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Central Ordering\"/>
    </mc:Choice>
  </mc:AlternateContent>
  <xr:revisionPtr revIDLastSave="0" documentId="13_ncr:1_{4A0EE278-8229-4353-9788-FDFE4A89340C}" xr6:coauthVersionLast="47" xr6:coauthVersionMax="47" xr10:uidLastSave="{00000000-0000-0000-0000-000000000000}"/>
  <bookViews>
    <workbookView xWindow="390" yWindow="390" windowWidth="15375" windowHeight="7785" activeTab="2" xr2:uid="{00000000-000D-0000-FFFF-FFFF00000000}"/>
  </bookViews>
  <sheets>
    <sheet name="WORK" sheetId="41" r:id="rId1"/>
    <sheet name="OTK MAILER COPY" sheetId="42" r:id="rId2"/>
    <sheet name="OTK MAILER" sheetId="35" r:id="rId3"/>
    <sheet name="OTK INSTORE" sheetId="37" r:id="rId4"/>
  </sheets>
  <externalReferences>
    <externalReference r:id="rId5"/>
  </externalReferences>
  <definedNames>
    <definedName name="_xlnm._FilterDatabase" localSheetId="3" hidden="1">'OTK INSTORE'!$B$7:$AZ$579</definedName>
    <definedName name="_xlnm._FilterDatabase" localSheetId="2" hidden="1">'OTK MAILER'!$A$7:$AZ$462</definedName>
    <definedName name="Z_809BCC6A_3DA0_4333_ACD2_FFAFE5CC414C_.wvu.Cols" localSheetId="2" hidden="1">'OTK MAILER'!#REF!,'OTK MAILER'!#REF!</definedName>
    <definedName name="Z_809BCC6A_3DA0_4333_ACD2_FFAFE5CC414C_.wvu.Cols" localSheetId="1" hidden="1">'OTK MAILER COPY'!#REF!,'OTK MAILER COPY'!#REF!</definedName>
    <definedName name="Z_809BCC6A_3DA0_4333_ACD2_FFAFE5CC414C_.wvu.FilterData" localSheetId="2" hidden="1">'OTK MAILER'!$A$7:$AD$483</definedName>
    <definedName name="Z_809BCC6A_3DA0_4333_ACD2_FFAFE5CC414C_.wvu.FilterData" localSheetId="1" hidden="1">'OTK MAILER COPY'!$A$4:$AD$479</definedName>
    <definedName name="Z_C3BF0255_99AF_41EB_9ADB_AC205BA4DECB_.wvu.Cols" localSheetId="2" hidden="1">'OTK MAILER'!#REF!</definedName>
    <definedName name="Z_C3BF0255_99AF_41EB_9ADB_AC205BA4DECB_.wvu.Cols" localSheetId="1" hidden="1">'OTK MAILER COPY'!#REF!</definedName>
    <definedName name="Z_C3BF0255_99AF_41EB_9ADB_AC205BA4DECB_.wvu.FilterData" localSheetId="2" hidden="1">'OTK MAILER'!$A$7:$AD$483</definedName>
    <definedName name="Z_C3BF0255_99AF_41EB_9ADB_AC205BA4DECB_.wvu.FilterData" localSheetId="1" hidden="1">'OTK MAILER COPY'!$A$4:$AD$479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60" i="42" l="1"/>
  <c r="AO460" i="42"/>
  <c r="AN460" i="42"/>
  <c r="AM460" i="42"/>
  <c r="AD460" i="42"/>
  <c r="AC460" i="42"/>
  <c r="AX458" i="42"/>
  <c r="AU458" i="42"/>
  <c r="AV458" i="42" s="1"/>
  <c r="AT458" i="42"/>
  <c r="AP458" i="42"/>
  <c r="AN458" i="42"/>
  <c r="AJ458" i="42"/>
  <c r="AI458" i="42"/>
  <c r="AH458" i="42"/>
  <c r="AD458" i="42"/>
  <c r="X458" i="42"/>
  <c r="V458" i="42"/>
  <c r="AW458" i="42" s="1"/>
  <c r="S458" i="42"/>
  <c r="AX457" i="42"/>
  <c r="AU457" i="42"/>
  <c r="AT457" i="42"/>
  <c r="AP457" i="42"/>
  <c r="AQ457" i="42" s="1"/>
  <c r="AN457" i="42"/>
  <c r="AJ457" i="42"/>
  <c r="AI457" i="42"/>
  <c r="AH457" i="42"/>
  <c r="AD457" i="42"/>
  <c r="AE457" i="42" s="1"/>
  <c r="X457" i="42"/>
  <c r="V457" i="42"/>
  <c r="S457" i="42"/>
  <c r="AX456" i="42"/>
  <c r="AU456" i="42"/>
  <c r="AT456" i="42"/>
  <c r="AP456" i="42"/>
  <c r="AQ456" i="42" s="1"/>
  <c r="AN456" i="42"/>
  <c r="AJ456" i="42"/>
  <c r="AI456" i="42"/>
  <c r="AH456" i="42"/>
  <c r="AD456" i="42"/>
  <c r="AE456" i="42" s="1"/>
  <c r="X456" i="42"/>
  <c r="V456" i="42"/>
  <c r="AW456" i="42" s="1"/>
  <c r="S456" i="42"/>
  <c r="AX455" i="42"/>
  <c r="AW455" i="42"/>
  <c r="AU455" i="42"/>
  <c r="AV455" i="42" s="1"/>
  <c r="AT455" i="42"/>
  <c r="AP455" i="42"/>
  <c r="AE455" i="42" s="1"/>
  <c r="AN455" i="42"/>
  <c r="AQ455" i="42" s="1"/>
  <c r="AJ455" i="42"/>
  <c r="AI455" i="42"/>
  <c r="AH455" i="42"/>
  <c r="AD455" i="42"/>
  <c r="X455" i="42"/>
  <c r="V455" i="42"/>
  <c r="Z455" i="42" s="1"/>
  <c r="S455" i="42"/>
  <c r="AX454" i="42"/>
  <c r="AU454" i="42"/>
  <c r="AV454" i="42" s="1"/>
  <c r="AT454" i="42"/>
  <c r="AP454" i="42"/>
  <c r="AN454" i="42"/>
  <c r="AJ454" i="42"/>
  <c r="AI454" i="42"/>
  <c r="AH454" i="42"/>
  <c r="AD454" i="42"/>
  <c r="X454" i="42"/>
  <c r="V454" i="42"/>
  <c r="Z454" i="42" s="1"/>
  <c r="S454" i="42"/>
  <c r="AX453" i="42"/>
  <c r="AU453" i="42"/>
  <c r="AT453" i="42"/>
  <c r="AP453" i="42"/>
  <c r="AN453" i="42"/>
  <c r="AJ453" i="42"/>
  <c r="AI453" i="42"/>
  <c r="AH453" i="42"/>
  <c r="AD453" i="42"/>
  <c r="AE453" i="42" s="1"/>
  <c r="X453" i="42"/>
  <c r="V453" i="42"/>
  <c r="S453" i="42"/>
  <c r="AX452" i="42"/>
  <c r="AU452" i="42"/>
  <c r="AT452" i="42"/>
  <c r="AP452" i="42"/>
  <c r="AN452" i="42"/>
  <c r="AJ452" i="42"/>
  <c r="AI452" i="42"/>
  <c r="AH452" i="42"/>
  <c r="AD452" i="42"/>
  <c r="X452" i="42"/>
  <c r="V452" i="42"/>
  <c r="Z452" i="42" s="1"/>
  <c r="S452" i="42"/>
  <c r="AX451" i="42"/>
  <c r="AW451" i="42"/>
  <c r="AU451" i="42"/>
  <c r="AV451" i="42" s="1"/>
  <c r="AT451" i="42"/>
  <c r="AQ451" i="42"/>
  <c r="AP451" i="42"/>
  <c r="AN451" i="42"/>
  <c r="AJ451" i="42"/>
  <c r="AI451" i="42"/>
  <c r="AH451" i="42"/>
  <c r="AD451" i="42"/>
  <c r="AE451" i="42" s="1"/>
  <c r="Z451" i="42"/>
  <c r="X451" i="42"/>
  <c r="V451" i="42"/>
  <c r="S451" i="42"/>
  <c r="AX450" i="42"/>
  <c r="AU450" i="42"/>
  <c r="AV450" i="42" s="1"/>
  <c r="AT450" i="42"/>
  <c r="AP450" i="42"/>
  <c r="AN450" i="42"/>
  <c r="AJ450" i="42"/>
  <c r="AI450" i="42"/>
  <c r="AH450" i="42"/>
  <c r="AD450" i="42"/>
  <c r="X450" i="42"/>
  <c r="V450" i="42"/>
  <c r="AW450" i="42" s="1"/>
  <c r="S450" i="42"/>
  <c r="AX449" i="42"/>
  <c r="AU449" i="42"/>
  <c r="AV449" i="42" s="1"/>
  <c r="AT449" i="42"/>
  <c r="AP449" i="42"/>
  <c r="AN449" i="42"/>
  <c r="AJ449" i="42"/>
  <c r="AI449" i="42"/>
  <c r="AH449" i="42"/>
  <c r="AE449" i="42"/>
  <c r="AD449" i="42"/>
  <c r="X449" i="42"/>
  <c r="V449" i="42"/>
  <c r="S449" i="42"/>
  <c r="AX448" i="42"/>
  <c r="AY448" i="42" s="1"/>
  <c r="AU448" i="42"/>
  <c r="AV448" i="42" s="1"/>
  <c r="AT448" i="42"/>
  <c r="AP448" i="42"/>
  <c r="AQ448" i="42" s="1"/>
  <c r="AN448" i="42"/>
  <c r="AJ448" i="42"/>
  <c r="AI448" i="42"/>
  <c r="AH448" i="42"/>
  <c r="AD448" i="42"/>
  <c r="AE448" i="42" s="1"/>
  <c r="X448" i="42"/>
  <c r="V448" i="42"/>
  <c r="AW448" i="42" s="1"/>
  <c r="S448" i="42"/>
  <c r="AX447" i="42"/>
  <c r="AU447" i="42"/>
  <c r="AT447" i="42"/>
  <c r="AQ447" i="42"/>
  <c r="AP447" i="42"/>
  <c r="AN447" i="42"/>
  <c r="AJ447" i="42"/>
  <c r="AI447" i="42"/>
  <c r="AH447" i="42"/>
  <c r="AD447" i="42"/>
  <c r="Z447" i="42"/>
  <c r="X447" i="42"/>
  <c r="V447" i="42"/>
  <c r="AW447" i="42" s="1"/>
  <c r="S447" i="42"/>
  <c r="AX446" i="42"/>
  <c r="AU446" i="42"/>
  <c r="AV446" i="42" s="1"/>
  <c r="AT446" i="42"/>
  <c r="AP446" i="42"/>
  <c r="AN446" i="42"/>
  <c r="AJ446" i="42"/>
  <c r="AI446" i="42"/>
  <c r="AH446" i="42"/>
  <c r="AD446" i="42"/>
  <c r="X446" i="42"/>
  <c r="V446" i="42"/>
  <c r="AW446" i="42" s="1"/>
  <c r="S446" i="42"/>
  <c r="AX445" i="42"/>
  <c r="AU445" i="42"/>
  <c r="AT445" i="42"/>
  <c r="AP445" i="42"/>
  <c r="AN445" i="42"/>
  <c r="AJ445" i="42"/>
  <c r="AI445" i="42"/>
  <c r="AH445" i="42"/>
  <c r="AD445" i="42"/>
  <c r="AE445" i="42" s="1"/>
  <c r="X445" i="42"/>
  <c r="V445" i="42"/>
  <c r="S445" i="42"/>
  <c r="AX444" i="42"/>
  <c r="AU444" i="42"/>
  <c r="AT444" i="42"/>
  <c r="AP444" i="42"/>
  <c r="AQ444" i="42" s="1"/>
  <c r="AN444" i="42"/>
  <c r="AJ444" i="42"/>
  <c r="AI444" i="42"/>
  <c r="AH444" i="42"/>
  <c r="AD444" i="42"/>
  <c r="X444" i="42"/>
  <c r="V444" i="42"/>
  <c r="Z444" i="42" s="1"/>
  <c r="S444" i="42"/>
  <c r="AX443" i="42"/>
  <c r="AU443" i="42"/>
  <c r="AV443" i="42" s="1"/>
  <c r="AT443" i="42"/>
  <c r="AP443" i="42"/>
  <c r="AQ443" i="42" s="1"/>
  <c r="AN443" i="42"/>
  <c r="AJ443" i="42"/>
  <c r="AI443" i="42"/>
  <c r="AH443" i="42"/>
  <c r="AD443" i="42"/>
  <c r="X443" i="42"/>
  <c r="V443" i="42"/>
  <c r="S443" i="42"/>
  <c r="AP442" i="42"/>
  <c r="AQ442" i="42" s="1"/>
  <c r="AN442" i="42"/>
  <c r="AJ442" i="42"/>
  <c r="AI442" i="42"/>
  <c r="AH442" i="42"/>
  <c r="AE442" i="42"/>
  <c r="AD442" i="42"/>
  <c r="Z442" i="42"/>
  <c r="X442" i="42"/>
  <c r="V442" i="42"/>
  <c r="S442" i="42"/>
  <c r="AX441" i="42"/>
  <c r="AU441" i="42"/>
  <c r="AV441" i="42" s="1"/>
  <c r="AT441" i="42"/>
  <c r="AP441" i="42"/>
  <c r="AN441" i="42"/>
  <c r="AJ441" i="42"/>
  <c r="AI441" i="42"/>
  <c r="AH441" i="42"/>
  <c r="AD441" i="42"/>
  <c r="X441" i="42"/>
  <c r="V441" i="42"/>
  <c r="Z441" i="42" s="1"/>
  <c r="S441" i="42"/>
  <c r="AX440" i="42"/>
  <c r="AU440" i="42"/>
  <c r="AV440" i="42" s="1"/>
  <c r="AT440" i="42"/>
  <c r="AP440" i="42"/>
  <c r="AN440" i="42"/>
  <c r="AQ440" i="42" s="1"/>
  <c r="AJ440" i="42"/>
  <c r="AI440" i="42"/>
  <c r="AH440" i="42"/>
  <c r="AE440" i="42"/>
  <c r="AD440" i="42"/>
  <c r="X440" i="42"/>
  <c r="V440" i="42"/>
  <c r="S440" i="42"/>
  <c r="AP439" i="42"/>
  <c r="AE439" i="42" s="1"/>
  <c r="AN439" i="42"/>
  <c r="AJ439" i="42"/>
  <c r="AI439" i="42"/>
  <c r="AH439" i="42"/>
  <c r="AD439" i="42"/>
  <c r="X439" i="42"/>
  <c r="V439" i="42"/>
  <c r="Z439" i="42" s="1"/>
  <c r="S439" i="42"/>
  <c r="AX438" i="42"/>
  <c r="AU438" i="42"/>
  <c r="AT438" i="42"/>
  <c r="AP438" i="42"/>
  <c r="AN438" i="42"/>
  <c r="AJ438" i="42"/>
  <c r="AI438" i="42"/>
  <c r="AH438" i="42"/>
  <c r="AD438" i="42"/>
  <c r="X438" i="42"/>
  <c r="V438" i="42"/>
  <c r="AW438" i="42" s="1"/>
  <c r="S438" i="42"/>
  <c r="AX437" i="42"/>
  <c r="AW437" i="42"/>
  <c r="AY437" i="42" s="1"/>
  <c r="AU437" i="42"/>
  <c r="AV437" i="42" s="1"/>
  <c r="AZ437" i="42" s="1"/>
  <c r="AT437" i="42"/>
  <c r="AP437" i="42"/>
  <c r="AQ437" i="42" s="1"/>
  <c r="AN437" i="42"/>
  <c r="AJ437" i="42"/>
  <c r="AI437" i="42"/>
  <c r="AH437" i="42"/>
  <c r="AE437" i="42"/>
  <c r="AD437" i="42"/>
  <c r="Z437" i="42"/>
  <c r="X437" i="42"/>
  <c r="V437" i="42"/>
  <c r="S437" i="42"/>
  <c r="AX436" i="42"/>
  <c r="AU436" i="42"/>
  <c r="AV436" i="42" s="1"/>
  <c r="AT436" i="42"/>
  <c r="AP436" i="42"/>
  <c r="AN436" i="42"/>
  <c r="AJ436" i="42"/>
  <c r="AI436" i="42"/>
  <c r="AH436" i="42"/>
  <c r="AD436" i="42"/>
  <c r="X436" i="42"/>
  <c r="V436" i="42"/>
  <c r="Z436" i="42" s="1"/>
  <c r="S436" i="42"/>
  <c r="AX435" i="42"/>
  <c r="AU435" i="42"/>
  <c r="AV435" i="42" s="1"/>
  <c r="AT435" i="42"/>
  <c r="AP435" i="42"/>
  <c r="AN435" i="42"/>
  <c r="AJ435" i="42"/>
  <c r="AI435" i="42"/>
  <c r="AH435" i="42"/>
  <c r="AE435" i="42"/>
  <c r="AD435" i="42"/>
  <c r="X435" i="42"/>
  <c r="V435" i="42"/>
  <c r="S435" i="42"/>
  <c r="AP434" i="42"/>
  <c r="AE434" i="42" s="1"/>
  <c r="AN434" i="42"/>
  <c r="AJ434" i="42"/>
  <c r="AI434" i="42"/>
  <c r="AH434" i="42"/>
  <c r="AD434" i="42"/>
  <c r="X434" i="42"/>
  <c r="V434" i="42"/>
  <c r="Z434" i="42" s="1"/>
  <c r="S434" i="42"/>
  <c r="AX433" i="42"/>
  <c r="AY433" i="42" s="1"/>
  <c r="AU433" i="42"/>
  <c r="AV433" i="42" s="1"/>
  <c r="AT433" i="42"/>
  <c r="AP433" i="42"/>
  <c r="AN433" i="42"/>
  <c r="AJ433" i="42"/>
  <c r="AI433" i="42"/>
  <c r="AH433" i="42"/>
  <c r="AD433" i="42"/>
  <c r="AE433" i="42" s="1"/>
  <c r="X433" i="42"/>
  <c r="V433" i="42"/>
  <c r="AW433" i="42" s="1"/>
  <c r="S433" i="42"/>
  <c r="AP432" i="42"/>
  <c r="AN432" i="42"/>
  <c r="AJ432" i="42"/>
  <c r="AI432" i="42"/>
  <c r="AH432" i="42"/>
  <c r="AD432" i="42"/>
  <c r="X432" i="42"/>
  <c r="V432" i="42"/>
  <c r="Z432" i="42" s="1"/>
  <c r="S432" i="42"/>
  <c r="AX431" i="42"/>
  <c r="AW431" i="42"/>
  <c r="AU431" i="42"/>
  <c r="AT431" i="42"/>
  <c r="AQ431" i="42"/>
  <c r="AP431" i="42"/>
  <c r="AN431" i="42"/>
  <c r="AJ431" i="42"/>
  <c r="AI431" i="42"/>
  <c r="AH431" i="42"/>
  <c r="AD431" i="42"/>
  <c r="AE431" i="42" s="1"/>
  <c r="Z431" i="42"/>
  <c r="X431" i="42"/>
  <c r="V431" i="42"/>
  <c r="S431" i="42"/>
  <c r="AX430" i="42"/>
  <c r="AU430" i="42"/>
  <c r="AV430" i="42" s="1"/>
  <c r="AT430" i="42"/>
  <c r="AP430" i="42"/>
  <c r="AN430" i="42"/>
  <c r="AJ430" i="42"/>
  <c r="AI430" i="42"/>
  <c r="AH430" i="42"/>
  <c r="AD430" i="42"/>
  <c r="X430" i="42"/>
  <c r="V430" i="42"/>
  <c r="AW430" i="42" s="1"/>
  <c r="S430" i="42"/>
  <c r="AX429" i="42"/>
  <c r="AU429" i="42"/>
  <c r="AV429" i="42" s="1"/>
  <c r="AT429" i="42"/>
  <c r="AP429" i="42"/>
  <c r="AN429" i="42"/>
  <c r="AJ429" i="42"/>
  <c r="AI429" i="42"/>
  <c r="AH429" i="42"/>
  <c r="AE429" i="42"/>
  <c r="AD429" i="42"/>
  <c r="X429" i="42"/>
  <c r="V429" i="42"/>
  <c r="S429" i="42"/>
  <c r="AP428" i="42"/>
  <c r="AN428" i="42"/>
  <c r="AJ428" i="42"/>
  <c r="AI428" i="42"/>
  <c r="AH428" i="42"/>
  <c r="AD428" i="42"/>
  <c r="X428" i="42"/>
  <c r="V428" i="42"/>
  <c r="Z428" i="42" s="1"/>
  <c r="S428" i="42"/>
  <c r="AX427" i="42"/>
  <c r="AU427" i="42"/>
  <c r="AT427" i="42"/>
  <c r="AP427" i="42"/>
  <c r="AN427" i="42"/>
  <c r="AJ427" i="42"/>
  <c r="AI427" i="42"/>
  <c r="AH427" i="42"/>
  <c r="AD427" i="42"/>
  <c r="X427" i="42"/>
  <c r="V427" i="42"/>
  <c r="Z427" i="42" s="1"/>
  <c r="S427" i="42"/>
  <c r="AP426" i="42"/>
  <c r="AN426" i="42"/>
  <c r="AJ426" i="42"/>
  <c r="AI426" i="42"/>
  <c r="AH426" i="42"/>
  <c r="AD426" i="42"/>
  <c r="X426" i="42"/>
  <c r="V426" i="42"/>
  <c r="Z426" i="42" s="1"/>
  <c r="S426" i="42"/>
  <c r="AX425" i="42"/>
  <c r="AW425" i="42"/>
  <c r="AY425" i="42" s="1"/>
  <c r="AU425" i="42"/>
  <c r="AV425" i="42" s="1"/>
  <c r="AT425" i="42"/>
  <c r="AQ425" i="42"/>
  <c r="AP425" i="42"/>
  <c r="AN425" i="42"/>
  <c r="AJ425" i="42"/>
  <c r="AI425" i="42"/>
  <c r="AH425" i="42"/>
  <c r="AD425" i="42"/>
  <c r="Z425" i="42"/>
  <c r="X425" i="42"/>
  <c r="V425" i="42"/>
  <c r="S425" i="42"/>
  <c r="AP424" i="42"/>
  <c r="AQ424" i="42" s="1"/>
  <c r="AN424" i="42"/>
  <c r="AJ424" i="42"/>
  <c r="AI424" i="42"/>
  <c r="AH424" i="42"/>
  <c r="AD424" i="42"/>
  <c r="X424" i="42"/>
  <c r="V424" i="42"/>
  <c r="Z424" i="42" s="1"/>
  <c r="S424" i="42"/>
  <c r="AX423" i="42"/>
  <c r="AV423" i="42"/>
  <c r="AU423" i="42"/>
  <c r="AT423" i="42"/>
  <c r="AP423" i="42"/>
  <c r="AN423" i="42"/>
  <c r="AJ423" i="42"/>
  <c r="AI423" i="42"/>
  <c r="AH423" i="42"/>
  <c r="AD423" i="42"/>
  <c r="X423" i="42"/>
  <c r="V423" i="42"/>
  <c r="AW423" i="42" s="1"/>
  <c r="S423" i="42"/>
  <c r="AX422" i="42"/>
  <c r="AU422" i="42"/>
  <c r="AV422" i="42" s="1"/>
  <c r="AT422" i="42"/>
  <c r="AP422" i="42"/>
  <c r="AN422" i="42"/>
  <c r="AJ422" i="42"/>
  <c r="AI422" i="42"/>
  <c r="AH422" i="42"/>
  <c r="AE422" i="42"/>
  <c r="AD422" i="42"/>
  <c r="X422" i="42"/>
  <c r="V422" i="42"/>
  <c r="S422" i="42"/>
  <c r="AX421" i="42"/>
  <c r="AU421" i="42"/>
  <c r="AT421" i="42"/>
  <c r="AV421" i="42" s="1"/>
  <c r="AP421" i="42"/>
  <c r="AQ421" i="42" s="1"/>
  <c r="AN421" i="42"/>
  <c r="AJ421" i="42"/>
  <c r="AI421" i="42"/>
  <c r="AH421" i="42"/>
  <c r="AD421" i="42"/>
  <c r="X421" i="42"/>
  <c r="V421" i="42"/>
  <c r="AW421" i="42" s="1"/>
  <c r="S421" i="42"/>
  <c r="AX420" i="42"/>
  <c r="AU420" i="42"/>
  <c r="AV420" i="42" s="1"/>
  <c r="AT420" i="42"/>
  <c r="AP420" i="42"/>
  <c r="AQ420" i="42" s="1"/>
  <c r="AN420" i="42"/>
  <c r="AJ420" i="42"/>
  <c r="AI420" i="42"/>
  <c r="AH420" i="42"/>
  <c r="AD420" i="42"/>
  <c r="AE420" i="42" s="1"/>
  <c r="X420" i="42"/>
  <c r="V420" i="42"/>
  <c r="AW420" i="42" s="1"/>
  <c r="S420" i="42"/>
  <c r="AQ419" i="42"/>
  <c r="AP419" i="42"/>
  <c r="AN419" i="42"/>
  <c r="AJ419" i="42"/>
  <c r="AI419" i="42"/>
  <c r="AH419" i="42"/>
  <c r="AD419" i="42"/>
  <c r="Z419" i="42"/>
  <c r="X419" i="42"/>
  <c r="V419" i="42"/>
  <c r="S419" i="42"/>
  <c r="AX418" i="42"/>
  <c r="AU418" i="42"/>
  <c r="AV418" i="42" s="1"/>
  <c r="AT418" i="42"/>
  <c r="AP418" i="42"/>
  <c r="AN418" i="42"/>
  <c r="AJ418" i="42"/>
  <c r="AI418" i="42"/>
  <c r="AH418" i="42"/>
  <c r="AD418" i="42"/>
  <c r="X418" i="42"/>
  <c r="V418" i="42"/>
  <c r="AW418" i="42" s="1"/>
  <c r="S418" i="42"/>
  <c r="AP417" i="42"/>
  <c r="AN417" i="42"/>
  <c r="AJ417" i="42"/>
  <c r="AI417" i="42"/>
  <c r="AH417" i="42"/>
  <c r="AD417" i="42"/>
  <c r="X417" i="42"/>
  <c r="V417" i="42"/>
  <c r="Z417" i="42" s="1"/>
  <c r="S417" i="42"/>
  <c r="AX416" i="42"/>
  <c r="AU416" i="42"/>
  <c r="AT416" i="42"/>
  <c r="AP416" i="42"/>
  <c r="AQ416" i="42" s="1"/>
  <c r="AN416" i="42"/>
  <c r="AJ416" i="42"/>
  <c r="AI416" i="42"/>
  <c r="AH416" i="42"/>
  <c r="AD416" i="42"/>
  <c r="AE416" i="42" s="1"/>
  <c r="X416" i="42"/>
  <c r="V416" i="42"/>
  <c r="S416" i="42"/>
  <c r="AX415" i="42"/>
  <c r="AU415" i="42"/>
  <c r="AT415" i="42"/>
  <c r="AP415" i="42"/>
  <c r="AQ415" i="42" s="1"/>
  <c r="AN415" i="42"/>
  <c r="AJ415" i="42"/>
  <c r="AI415" i="42"/>
  <c r="AH415" i="42"/>
  <c r="AD415" i="42"/>
  <c r="X415" i="42"/>
  <c r="V415" i="42"/>
  <c r="Z415" i="42" s="1"/>
  <c r="S415" i="42"/>
  <c r="AX414" i="42"/>
  <c r="AW414" i="42"/>
  <c r="AU414" i="42"/>
  <c r="AV414" i="42" s="1"/>
  <c r="AT414" i="42"/>
  <c r="AP414" i="42"/>
  <c r="AN414" i="42"/>
  <c r="AJ414" i="42"/>
  <c r="AI414" i="42"/>
  <c r="AH414" i="42"/>
  <c r="AD414" i="42"/>
  <c r="X414" i="42"/>
  <c r="V414" i="42"/>
  <c r="Z414" i="42" s="1"/>
  <c r="S414" i="42"/>
  <c r="AX413" i="42"/>
  <c r="AW413" i="42"/>
  <c r="AV413" i="42"/>
  <c r="AU413" i="42"/>
  <c r="AT413" i="42"/>
  <c r="AP413" i="42"/>
  <c r="AN413" i="42"/>
  <c r="AJ413" i="42"/>
  <c r="AI413" i="42"/>
  <c r="AH413" i="42"/>
  <c r="AD413" i="42"/>
  <c r="X413" i="42"/>
  <c r="V413" i="42"/>
  <c r="Z413" i="42" s="1"/>
  <c r="S413" i="42"/>
  <c r="AX412" i="42"/>
  <c r="AU412" i="42"/>
  <c r="AV412" i="42" s="1"/>
  <c r="AT412" i="42"/>
  <c r="AP412" i="42"/>
  <c r="AN412" i="42"/>
  <c r="AJ412" i="42"/>
  <c r="AI412" i="42"/>
  <c r="AH412" i="42"/>
  <c r="AD412" i="42"/>
  <c r="X412" i="42"/>
  <c r="V412" i="42"/>
  <c r="S412" i="42"/>
  <c r="AX411" i="42"/>
  <c r="AY411" i="42" s="1"/>
  <c r="AU411" i="42"/>
  <c r="AT411" i="42"/>
  <c r="AP411" i="42"/>
  <c r="AN411" i="42"/>
  <c r="AJ411" i="42"/>
  <c r="AI411" i="42"/>
  <c r="AH411" i="42"/>
  <c r="AD411" i="42"/>
  <c r="AE411" i="42" s="1"/>
  <c r="X411" i="42"/>
  <c r="V411" i="42"/>
  <c r="AW411" i="42" s="1"/>
  <c r="S411" i="42"/>
  <c r="AX410" i="42"/>
  <c r="AW410" i="42"/>
  <c r="AU410" i="42"/>
  <c r="AV410" i="42" s="1"/>
  <c r="AT410" i="42"/>
  <c r="AQ410" i="42"/>
  <c r="AP410" i="42"/>
  <c r="AN410" i="42"/>
  <c r="AJ410" i="42"/>
  <c r="AI410" i="42"/>
  <c r="AH410" i="42"/>
  <c r="AD410" i="42"/>
  <c r="Z410" i="42"/>
  <c r="X410" i="42"/>
  <c r="V410" i="42"/>
  <c r="S410" i="42"/>
  <c r="AX409" i="42"/>
  <c r="AY409" i="42" s="1"/>
  <c r="AU409" i="42"/>
  <c r="AV409" i="42" s="1"/>
  <c r="AT409" i="42"/>
  <c r="AP409" i="42"/>
  <c r="AN409" i="42"/>
  <c r="AJ409" i="42"/>
  <c r="AI409" i="42"/>
  <c r="AH409" i="42"/>
  <c r="AD409" i="42"/>
  <c r="Z409" i="42"/>
  <c r="X409" i="42"/>
  <c r="V409" i="42"/>
  <c r="AW409" i="42" s="1"/>
  <c r="S409" i="42"/>
  <c r="AX408" i="42"/>
  <c r="AU408" i="42"/>
  <c r="AV408" i="42" s="1"/>
  <c r="AT408" i="42"/>
  <c r="AP408" i="42"/>
  <c r="AE408" i="42" s="1"/>
  <c r="AN408" i="42"/>
  <c r="AJ408" i="42"/>
  <c r="AI408" i="42"/>
  <c r="AH408" i="42"/>
  <c r="AD408" i="42"/>
  <c r="X408" i="42"/>
  <c r="V408" i="42"/>
  <c r="S408" i="42"/>
  <c r="AX407" i="42"/>
  <c r="AU407" i="42"/>
  <c r="AV407" i="42" s="1"/>
  <c r="AT407" i="42"/>
  <c r="AP407" i="42"/>
  <c r="AN407" i="42"/>
  <c r="AJ407" i="42"/>
  <c r="AI407" i="42"/>
  <c r="AH407" i="42"/>
  <c r="AD407" i="42"/>
  <c r="AE407" i="42" s="1"/>
  <c r="X407" i="42"/>
  <c r="V407" i="42"/>
  <c r="S407" i="42"/>
  <c r="AX406" i="42"/>
  <c r="AU406" i="42"/>
  <c r="AV406" i="42" s="1"/>
  <c r="AT406" i="42"/>
  <c r="AP406" i="42"/>
  <c r="AQ406" i="42" s="1"/>
  <c r="AN406" i="42"/>
  <c r="AJ406" i="42"/>
  <c r="AI406" i="42"/>
  <c r="AH406" i="42"/>
  <c r="AD406" i="42"/>
  <c r="AE406" i="42" s="1"/>
  <c r="X406" i="42"/>
  <c r="V406" i="42"/>
  <c r="AW406" i="42" s="1"/>
  <c r="S406" i="42"/>
  <c r="AX405" i="42"/>
  <c r="AW405" i="42"/>
  <c r="AU405" i="42"/>
  <c r="AV405" i="42" s="1"/>
  <c r="AT405" i="42"/>
  <c r="AP405" i="42"/>
  <c r="AN405" i="42"/>
  <c r="AJ405" i="42"/>
  <c r="AI405" i="42"/>
  <c r="AH405" i="42"/>
  <c r="AD405" i="42"/>
  <c r="X405" i="42"/>
  <c r="V405" i="42"/>
  <c r="Z405" i="42" s="1"/>
  <c r="S405" i="42"/>
  <c r="AX404" i="42"/>
  <c r="AU404" i="42"/>
  <c r="AV404" i="42" s="1"/>
  <c r="AT404" i="42"/>
  <c r="AP404" i="42"/>
  <c r="AN404" i="42"/>
  <c r="AJ404" i="42"/>
  <c r="AI404" i="42"/>
  <c r="AH404" i="42"/>
  <c r="AE404" i="42"/>
  <c r="AD404" i="42"/>
  <c r="X404" i="42"/>
  <c r="V404" i="42"/>
  <c r="S404" i="42"/>
  <c r="AP403" i="42"/>
  <c r="AN403" i="42"/>
  <c r="AJ403" i="42"/>
  <c r="AI403" i="42"/>
  <c r="AH403" i="42"/>
  <c r="AD403" i="42"/>
  <c r="X403" i="42"/>
  <c r="V403" i="42"/>
  <c r="Z403" i="42" s="1"/>
  <c r="S403" i="42"/>
  <c r="AX402" i="42"/>
  <c r="AU402" i="42"/>
  <c r="AT402" i="42"/>
  <c r="AP402" i="42"/>
  <c r="AN402" i="42"/>
  <c r="AJ402" i="42"/>
  <c r="AI402" i="42"/>
  <c r="AH402" i="42"/>
  <c r="AD402" i="42"/>
  <c r="AE402" i="42" s="1"/>
  <c r="X402" i="42"/>
  <c r="V402" i="42"/>
  <c r="S402" i="42"/>
  <c r="AX401" i="42"/>
  <c r="AU401" i="42"/>
  <c r="AV401" i="42" s="1"/>
  <c r="AT401" i="42"/>
  <c r="AP401" i="42"/>
  <c r="AN401" i="42"/>
  <c r="AJ401" i="42"/>
  <c r="AI401" i="42"/>
  <c r="AH401" i="42"/>
  <c r="AD401" i="42"/>
  <c r="X401" i="42"/>
  <c r="V401" i="42"/>
  <c r="AW401" i="42" s="1"/>
  <c r="S401" i="42"/>
  <c r="AP400" i="42"/>
  <c r="AQ400" i="42" s="1"/>
  <c r="AN400" i="42"/>
  <c r="AJ400" i="42"/>
  <c r="AI400" i="42"/>
  <c r="AH400" i="42"/>
  <c r="AD400" i="42"/>
  <c r="X400" i="42"/>
  <c r="V400" i="42"/>
  <c r="Z400" i="42" s="1"/>
  <c r="S400" i="42"/>
  <c r="AX399" i="42"/>
  <c r="AU399" i="42"/>
  <c r="AV399" i="42" s="1"/>
  <c r="AT399" i="42"/>
  <c r="AP399" i="42"/>
  <c r="AN399" i="42"/>
  <c r="AJ399" i="42"/>
  <c r="AI399" i="42"/>
  <c r="AH399" i="42"/>
  <c r="AD399" i="42"/>
  <c r="Z399" i="42"/>
  <c r="X399" i="42"/>
  <c r="V399" i="42"/>
  <c r="AW399" i="42" s="1"/>
  <c r="S399" i="42"/>
  <c r="AX398" i="42"/>
  <c r="AU398" i="42"/>
  <c r="AT398" i="42"/>
  <c r="AP398" i="42"/>
  <c r="AN398" i="42"/>
  <c r="AJ398" i="42"/>
  <c r="AI398" i="42"/>
  <c r="AH398" i="42"/>
  <c r="AD398" i="42"/>
  <c r="AE398" i="42" s="1"/>
  <c r="X398" i="42"/>
  <c r="V398" i="42"/>
  <c r="S398" i="42"/>
  <c r="AX397" i="42"/>
  <c r="AU397" i="42"/>
  <c r="AT397" i="42"/>
  <c r="AP397" i="42"/>
  <c r="AN397" i="42"/>
  <c r="AJ397" i="42"/>
  <c r="AI397" i="42"/>
  <c r="AH397" i="42"/>
  <c r="AD397" i="42"/>
  <c r="AE397" i="42" s="1"/>
  <c r="X397" i="42"/>
  <c r="V397" i="42"/>
  <c r="S397" i="42"/>
  <c r="AX396" i="42"/>
  <c r="AW396" i="42"/>
  <c r="AU396" i="42"/>
  <c r="AT396" i="42"/>
  <c r="AQ396" i="42"/>
  <c r="AP396" i="42"/>
  <c r="AN396" i="42"/>
  <c r="AJ396" i="42"/>
  <c r="AI396" i="42"/>
  <c r="AH396" i="42"/>
  <c r="AD396" i="42"/>
  <c r="AE396" i="42" s="1"/>
  <c r="Z396" i="42"/>
  <c r="X396" i="42"/>
  <c r="V396" i="42"/>
  <c r="S396" i="42"/>
  <c r="AP395" i="42"/>
  <c r="AQ395" i="42" s="1"/>
  <c r="AN395" i="42"/>
  <c r="AJ395" i="42"/>
  <c r="AI395" i="42"/>
  <c r="AH395" i="42"/>
  <c r="AD395" i="42"/>
  <c r="X395" i="42"/>
  <c r="V395" i="42"/>
  <c r="Z395" i="42" s="1"/>
  <c r="S395" i="42"/>
  <c r="AX394" i="42"/>
  <c r="AY394" i="42" s="1"/>
  <c r="AU394" i="42"/>
  <c r="AV394" i="42" s="1"/>
  <c r="AT394" i="42"/>
  <c r="AP394" i="42"/>
  <c r="AN394" i="42"/>
  <c r="AJ394" i="42"/>
  <c r="AI394" i="42"/>
  <c r="AH394" i="42"/>
  <c r="AD394" i="42"/>
  <c r="Z394" i="42"/>
  <c r="X394" i="42"/>
  <c r="V394" i="42"/>
  <c r="AW394" i="42" s="1"/>
  <c r="S394" i="42"/>
  <c r="AP393" i="42"/>
  <c r="AN393" i="42"/>
  <c r="AJ393" i="42"/>
  <c r="AI393" i="42"/>
  <c r="AH393" i="42"/>
  <c r="AD393" i="42"/>
  <c r="X393" i="42"/>
  <c r="V393" i="42"/>
  <c r="Z393" i="42" s="1"/>
  <c r="S393" i="42"/>
  <c r="AX392" i="42"/>
  <c r="AU392" i="42"/>
  <c r="AV392" i="42" s="1"/>
  <c r="AT392" i="42"/>
  <c r="AP392" i="42"/>
  <c r="AN392" i="42"/>
  <c r="AJ392" i="42"/>
  <c r="AI392" i="42"/>
  <c r="AH392" i="42"/>
  <c r="AD392" i="42"/>
  <c r="X392" i="42"/>
  <c r="V392" i="42"/>
  <c r="S392" i="42"/>
  <c r="AX391" i="42"/>
  <c r="AU391" i="42"/>
  <c r="AT391" i="42"/>
  <c r="AP391" i="42"/>
  <c r="AE391" i="42" s="1"/>
  <c r="AN391" i="42"/>
  <c r="AJ391" i="42"/>
  <c r="AI391" i="42"/>
  <c r="AH391" i="42"/>
  <c r="AD391" i="42"/>
  <c r="X391" i="42"/>
  <c r="V391" i="42"/>
  <c r="AW391" i="42" s="1"/>
  <c r="S391" i="42"/>
  <c r="AX390" i="42"/>
  <c r="AU390" i="42"/>
  <c r="AV390" i="42" s="1"/>
  <c r="AT390" i="42"/>
  <c r="AP390" i="42"/>
  <c r="AQ390" i="42" s="1"/>
  <c r="AN390" i="42"/>
  <c r="AJ390" i="42"/>
  <c r="AI390" i="42"/>
  <c r="AH390" i="42"/>
  <c r="AE390" i="42"/>
  <c r="AD390" i="42"/>
  <c r="X390" i="42"/>
  <c r="V390" i="42"/>
  <c r="AW390" i="42" s="1"/>
  <c r="S390" i="42"/>
  <c r="AP389" i="42"/>
  <c r="AQ389" i="42" s="1"/>
  <c r="AN389" i="42"/>
  <c r="AJ389" i="42"/>
  <c r="AI389" i="42"/>
  <c r="AH389" i="42"/>
  <c r="AD389" i="42"/>
  <c r="AE389" i="42" s="1"/>
  <c r="Z389" i="42"/>
  <c r="X389" i="42"/>
  <c r="V389" i="42"/>
  <c r="S389" i="42"/>
  <c r="AX388" i="42"/>
  <c r="AW388" i="42"/>
  <c r="AU388" i="42"/>
  <c r="AV388" i="42" s="1"/>
  <c r="AT388" i="42"/>
  <c r="AP388" i="42"/>
  <c r="AN388" i="42"/>
  <c r="AJ388" i="42"/>
  <c r="AI388" i="42"/>
  <c r="AH388" i="42"/>
  <c r="AD388" i="42"/>
  <c r="X388" i="42"/>
  <c r="V388" i="42"/>
  <c r="Z388" i="42" s="1"/>
  <c r="S388" i="42"/>
  <c r="AP387" i="42"/>
  <c r="AN387" i="42"/>
  <c r="AJ387" i="42"/>
  <c r="AI387" i="42"/>
  <c r="AH387" i="42"/>
  <c r="AD387" i="42"/>
  <c r="X387" i="42"/>
  <c r="V387" i="42"/>
  <c r="Z387" i="42" s="1"/>
  <c r="S387" i="42"/>
  <c r="AX386" i="42"/>
  <c r="AU386" i="42"/>
  <c r="AT386" i="42"/>
  <c r="AP386" i="42"/>
  <c r="AE386" i="42" s="1"/>
  <c r="AN386" i="42"/>
  <c r="AJ386" i="42"/>
  <c r="AI386" i="42"/>
  <c r="AH386" i="42"/>
  <c r="AD386" i="42"/>
  <c r="X386" i="42"/>
  <c r="V386" i="42"/>
  <c r="S386" i="42"/>
  <c r="AP385" i="42"/>
  <c r="AN385" i="42"/>
  <c r="AJ385" i="42"/>
  <c r="AI385" i="42"/>
  <c r="AH385" i="42"/>
  <c r="AD385" i="42"/>
  <c r="AE385" i="42" s="1"/>
  <c r="X385" i="42"/>
  <c r="V385" i="42"/>
  <c r="Z385" i="42" s="1"/>
  <c r="S385" i="42"/>
  <c r="AX384" i="42"/>
  <c r="AU384" i="42"/>
  <c r="AT384" i="42"/>
  <c r="AP384" i="42"/>
  <c r="AN384" i="42"/>
  <c r="AJ384" i="42"/>
  <c r="AI384" i="42"/>
  <c r="AH384" i="42"/>
  <c r="AD384" i="42"/>
  <c r="X384" i="42"/>
  <c r="V384" i="42"/>
  <c r="AW384" i="42" s="1"/>
  <c r="S384" i="42"/>
  <c r="AX383" i="42"/>
  <c r="AU383" i="42"/>
  <c r="AT383" i="42"/>
  <c r="AP383" i="42"/>
  <c r="AQ383" i="42" s="1"/>
  <c r="AN383" i="42"/>
  <c r="AJ383" i="42"/>
  <c r="AI383" i="42"/>
  <c r="AH383" i="42"/>
  <c r="AD383" i="42"/>
  <c r="AE383" i="42" s="1"/>
  <c r="X383" i="42"/>
  <c r="V383" i="42"/>
  <c r="AW383" i="42" s="1"/>
  <c r="S383" i="42"/>
  <c r="AX382" i="42"/>
  <c r="AY382" i="42" s="1"/>
  <c r="AU382" i="42"/>
  <c r="AV382" i="42" s="1"/>
  <c r="AT382" i="42"/>
  <c r="AP382" i="42"/>
  <c r="AN382" i="42"/>
  <c r="AJ382" i="42"/>
  <c r="AI382" i="42"/>
  <c r="AH382" i="42"/>
  <c r="AD382" i="42"/>
  <c r="Z382" i="42"/>
  <c r="X382" i="42"/>
  <c r="V382" i="42"/>
  <c r="AW382" i="42" s="1"/>
  <c r="S382" i="42"/>
  <c r="AX381" i="42"/>
  <c r="AV381" i="42"/>
  <c r="AU381" i="42"/>
  <c r="AT381" i="42"/>
  <c r="AP381" i="42"/>
  <c r="AQ381" i="42" s="1"/>
  <c r="AN381" i="42"/>
  <c r="AJ381" i="42"/>
  <c r="AI381" i="42"/>
  <c r="AH381" i="42"/>
  <c r="AE381" i="42"/>
  <c r="AD381" i="42"/>
  <c r="X381" i="42"/>
  <c r="V381" i="42"/>
  <c r="S381" i="42"/>
  <c r="AP380" i="42"/>
  <c r="AN380" i="42"/>
  <c r="AJ380" i="42"/>
  <c r="AI380" i="42"/>
  <c r="AH380" i="42"/>
  <c r="AD380" i="42"/>
  <c r="AE380" i="42" s="1"/>
  <c r="X380" i="42"/>
  <c r="V380" i="42"/>
  <c r="Z380" i="42" s="1"/>
  <c r="S380" i="42"/>
  <c r="AX379" i="42"/>
  <c r="AY379" i="42" s="1"/>
  <c r="AU379" i="42"/>
  <c r="AV379" i="42" s="1"/>
  <c r="AT379" i="42"/>
  <c r="AP379" i="42"/>
  <c r="AN379" i="42"/>
  <c r="AJ379" i="42"/>
  <c r="AI379" i="42"/>
  <c r="AH379" i="42"/>
  <c r="AD379" i="42"/>
  <c r="AE379" i="42" s="1"/>
  <c r="X379" i="42"/>
  <c r="V379" i="42"/>
  <c r="AW379" i="42" s="1"/>
  <c r="S379" i="42"/>
  <c r="AP378" i="42"/>
  <c r="AQ378" i="42" s="1"/>
  <c r="AN378" i="42"/>
  <c r="AJ378" i="42"/>
  <c r="AI378" i="42"/>
  <c r="AH378" i="42"/>
  <c r="AD378" i="42"/>
  <c r="X378" i="42"/>
  <c r="V378" i="42"/>
  <c r="Z378" i="42" s="1"/>
  <c r="S378" i="42"/>
  <c r="AX377" i="42"/>
  <c r="AW377" i="42"/>
  <c r="AU377" i="42"/>
  <c r="AT377" i="42"/>
  <c r="AP377" i="42"/>
  <c r="AQ377" i="42" s="1"/>
  <c r="AN377" i="42"/>
  <c r="AJ377" i="42"/>
  <c r="AI377" i="42"/>
  <c r="AH377" i="42"/>
  <c r="AD377" i="42"/>
  <c r="AE377" i="42" s="1"/>
  <c r="Z377" i="42"/>
  <c r="X377" i="42"/>
  <c r="V377" i="42"/>
  <c r="S377" i="42"/>
  <c r="AX376" i="42"/>
  <c r="AU376" i="42"/>
  <c r="AT376" i="42"/>
  <c r="AP376" i="42"/>
  <c r="AN376" i="42"/>
  <c r="AJ376" i="42"/>
  <c r="AI376" i="42"/>
  <c r="AH376" i="42"/>
  <c r="AD376" i="42"/>
  <c r="X376" i="42"/>
  <c r="V376" i="42"/>
  <c r="S376" i="42"/>
  <c r="AX375" i="42"/>
  <c r="AU375" i="42"/>
  <c r="AV375" i="42" s="1"/>
  <c r="AT375" i="42"/>
  <c r="AP375" i="42"/>
  <c r="AN375" i="42"/>
  <c r="AJ375" i="42"/>
  <c r="AI375" i="42"/>
  <c r="AH375" i="42"/>
  <c r="AD375" i="42"/>
  <c r="X375" i="42"/>
  <c r="V375" i="42"/>
  <c r="S375" i="42"/>
  <c r="AX374" i="42"/>
  <c r="AU374" i="42"/>
  <c r="AT374" i="42"/>
  <c r="AP374" i="42"/>
  <c r="AQ374" i="42" s="1"/>
  <c r="AN374" i="42"/>
  <c r="AJ374" i="42"/>
  <c r="AI374" i="42"/>
  <c r="AH374" i="42"/>
  <c r="AD374" i="42"/>
  <c r="AE374" i="42" s="1"/>
  <c r="X374" i="42"/>
  <c r="V374" i="42"/>
  <c r="AW374" i="42" s="1"/>
  <c r="S374" i="42"/>
  <c r="AX373" i="42"/>
  <c r="AW373" i="42"/>
  <c r="AU373" i="42"/>
  <c r="AT373" i="42"/>
  <c r="AP373" i="42"/>
  <c r="AQ373" i="42" s="1"/>
  <c r="AN373" i="42"/>
  <c r="AJ373" i="42"/>
  <c r="AI373" i="42"/>
  <c r="AH373" i="42"/>
  <c r="AD373" i="42"/>
  <c r="X373" i="42"/>
  <c r="V373" i="42"/>
  <c r="Z373" i="42" s="1"/>
  <c r="S373" i="42"/>
  <c r="AX372" i="42"/>
  <c r="AY372" i="42" s="1"/>
  <c r="AU372" i="42"/>
  <c r="AV372" i="42" s="1"/>
  <c r="AT372" i="42"/>
  <c r="AP372" i="42"/>
  <c r="AN372" i="42"/>
  <c r="AJ372" i="42"/>
  <c r="AI372" i="42"/>
  <c r="AH372" i="42"/>
  <c r="AD372" i="42"/>
  <c r="Z372" i="42"/>
  <c r="X372" i="42"/>
  <c r="V372" i="42"/>
  <c r="AW372" i="42" s="1"/>
  <c r="S372" i="42"/>
  <c r="AX371" i="42"/>
  <c r="AV371" i="42"/>
  <c r="AU371" i="42"/>
  <c r="AT371" i="42"/>
  <c r="AP371" i="42"/>
  <c r="AN371" i="42"/>
  <c r="AJ371" i="42"/>
  <c r="AI371" i="42"/>
  <c r="AH371" i="42"/>
  <c r="AE371" i="42"/>
  <c r="AD371" i="42"/>
  <c r="X371" i="42"/>
  <c r="V371" i="42"/>
  <c r="S371" i="42"/>
  <c r="AX370" i="42"/>
  <c r="AU370" i="42"/>
  <c r="AT370" i="42"/>
  <c r="AP370" i="42"/>
  <c r="AN370" i="42"/>
  <c r="AJ370" i="42"/>
  <c r="AI370" i="42"/>
  <c r="AH370" i="42"/>
  <c r="AD370" i="42"/>
  <c r="X370" i="42"/>
  <c r="V370" i="42"/>
  <c r="S370" i="42"/>
  <c r="AX369" i="42"/>
  <c r="AU369" i="42"/>
  <c r="AV369" i="42" s="1"/>
  <c r="AT369" i="42"/>
  <c r="AP369" i="42"/>
  <c r="AQ369" i="42" s="1"/>
  <c r="AN369" i="42"/>
  <c r="AJ369" i="42"/>
  <c r="AI369" i="42"/>
  <c r="AH369" i="42"/>
  <c r="AD369" i="42"/>
  <c r="AE369" i="42" s="1"/>
  <c r="X369" i="42"/>
  <c r="V369" i="42"/>
  <c r="AW369" i="42" s="1"/>
  <c r="S369" i="42"/>
  <c r="AX368" i="42"/>
  <c r="AW368" i="42"/>
  <c r="AU368" i="42"/>
  <c r="AV368" i="42" s="1"/>
  <c r="AT368" i="42"/>
  <c r="AP368" i="42"/>
  <c r="AN368" i="42"/>
  <c r="AJ368" i="42"/>
  <c r="AI368" i="42"/>
  <c r="AH368" i="42"/>
  <c r="AD368" i="42"/>
  <c r="X368" i="42"/>
  <c r="V368" i="42"/>
  <c r="Z368" i="42" s="1"/>
  <c r="S368" i="42"/>
  <c r="AX367" i="42"/>
  <c r="AU367" i="42"/>
  <c r="AT367" i="42"/>
  <c r="AP367" i="42"/>
  <c r="AN367" i="42"/>
  <c r="AJ367" i="42"/>
  <c r="AI367" i="42"/>
  <c r="AH367" i="42"/>
  <c r="AD367" i="42"/>
  <c r="AE367" i="42" s="1"/>
  <c r="X367" i="42"/>
  <c r="V367" i="42"/>
  <c r="S367" i="42"/>
  <c r="AX366" i="42"/>
  <c r="AY366" i="42" s="1"/>
  <c r="AU366" i="42"/>
  <c r="AV366" i="42" s="1"/>
  <c r="AT366" i="42"/>
  <c r="AP366" i="42"/>
  <c r="AN366" i="42"/>
  <c r="AJ366" i="42"/>
  <c r="AI366" i="42"/>
  <c r="AH366" i="42"/>
  <c r="AE366" i="42"/>
  <c r="AD366" i="42"/>
  <c r="X366" i="42"/>
  <c r="V366" i="42"/>
  <c r="AW366" i="42" s="1"/>
  <c r="S366" i="42"/>
  <c r="AX365" i="42"/>
  <c r="AY365" i="42" s="1"/>
  <c r="AW365" i="42"/>
  <c r="AU365" i="42"/>
  <c r="AT365" i="42"/>
  <c r="AP365" i="42"/>
  <c r="AN365" i="42"/>
  <c r="AJ365" i="42"/>
  <c r="AI365" i="42"/>
  <c r="AH365" i="42"/>
  <c r="AD365" i="42"/>
  <c r="Z365" i="42"/>
  <c r="X365" i="42"/>
  <c r="V365" i="42"/>
  <c r="S365" i="42"/>
  <c r="AP364" i="42"/>
  <c r="AN364" i="42"/>
  <c r="AJ364" i="42"/>
  <c r="AI364" i="42"/>
  <c r="AH364" i="42"/>
  <c r="AD364" i="42"/>
  <c r="X364" i="42"/>
  <c r="V364" i="42"/>
  <c r="Z364" i="42" s="1"/>
  <c r="S364" i="42"/>
  <c r="AX363" i="42"/>
  <c r="AW363" i="42"/>
  <c r="AU363" i="42"/>
  <c r="AV363" i="42" s="1"/>
  <c r="AT363" i="42"/>
  <c r="AP363" i="42"/>
  <c r="AN363" i="42"/>
  <c r="AJ363" i="42"/>
  <c r="AI363" i="42"/>
  <c r="AH363" i="42"/>
  <c r="AD363" i="42"/>
  <c r="X363" i="42"/>
  <c r="V363" i="42"/>
  <c r="Z363" i="42" s="1"/>
  <c r="S363" i="42"/>
  <c r="AX362" i="42"/>
  <c r="AU362" i="42"/>
  <c r="AT362" i="42"/>
  <c r="AP362" i="42"/>
  <c r="AN362" i="42"/>
  <c r="AJ362" i="42"/>
  <c r="AI362" i="42"/>
  <c r="AH362" i="42"/>
  <c r="AE362" i="42"/>
  <c r="AD362" i="42"/>
  <c r="X362" i="42"/>
  <c r="V362" i="42"/>
  <c r="S362" i="42"/>
  <c r="AP361" i="42"/>
  <c r="AN361" i="42"/>
  <c r="AJ361" i="42"/>
  <c r="AI361" i="42"/>
  <c r="AH361" i="42"/>
  <c r="AD361" i="42"/>
  <c r="AE361" i="42" s="1"/>
  <c r="X361" i="42"/>
  <c r="V361" i="42"/>
  <c r="Z361" i="42" s="1"/>
  <c r="S361" i="42"/>
  <c r="AX360" i="42"/>
  <c r="AU360" i="42"/>
  <c r="AV360" i="42" s="1"/>
  <c r="AT360" i="42"/>
  <c r="AP360" i="42"/>
  <c r="AN360" i="42"/>
  <c r="AJ360" i="42"/>
  <c r="AI360" i="42"/>
  <c r="AH360" i="42"/>
  <c r="AD360" i="42"/>
  <c r="AE360" i="42" s="1"/>
  <c r="X360" i="42"/>
  <c r="V360" i="42"/>
  <c r="S360" i="42"/>
  <c r="AX359" i="42"/>
  <c r="AU359" i="42"/>
  <c r="AT359" i="42"/>
  <c r="AP359" i="42"/>
  <c r="AQ359" i="42" s="1"/>
  <c r="AN359" i="42"/>
  <c r="AJ359" i="42"/>
  <c r="AI359" i="42"/>
  <c r="AH359" i="42"/>
  <c r="AD359" i="42"/>
  <c r="X359" i="42"/>
  <c r="V359" i="42"/>
  <c r="S359" i="42"/>
  <c r="AX358" i="42"/>
  <c r="AW358" i="42"/>
  <c r="AU358" i="42"/>
  <c r="AV358" i="42" s="1"/>
  <c r="AT358" i="42"/>
  <c r="AP358" i="42"/>
  <c r="AN358" i="42"/>
  <c r="AJ358" i="42"/>
  <c r="AI358" i="42"/>
  <c r="AH358" i="42"/>
  <c r="AD358" i="42"/>
  <c r="X358" i="42"/>
  <c r="V358" i="42"/>
  <c r="Z358" i="42" s="1"/>
  <c r="S358" i="42"/>
  <c r="AX357" i="42"/>
  <c r="AU357" i="42"/>
  <c r="AV357" i="42" s="1"/>
  <c r="AT357" i="42"/>
  <c r="AP357" i="42"/>
  <c r="AN357" i="42"/>
  <c r="AJ357" i="42"/>
  <c r="AI357" i="42"/>
  <c r="AH357" i="42"/>
  <c r="AD357" i="42"/>
  <c r="X357" i="42"/>
  <c r="V357" i="42"/>
  <c r="S357" i="42"/>
  <c r="AP356" i="42"/>
  <c r="AN356" i="42"/>
  <c r="AJ356" i="42"/>
  <c r="AI356" i="42"/>
  <c r="AH356" i="42"/>
  <c r="AE356" i="42"/>
  <c r="AD356" i="42"/>
  <c r="X356" i="42"/>
  <c r="V356" i="42"/>
  <c r="Z356" i="42" s="1"/>
  <c r="S356" i="42"/>
  <c r="AX355" i="42"/>
  <c r="AU355" i="42"/>
  <c r="AT355" i="42"/>
  <c r="AP355" i="42"/>
  <c r="AN355" i="42"/>
  <c r="AJ355" i="42"/>
  <c r="AI355" i="42"/>
  <c r="AH355" i="42"/>
  <c r="AD355" i="42"/>
  <c r="AE355" i="42" s="1"/>
  <c r="X355" i="42"/>
  <c r="V355" i="42"/>
  <c r="S355" i="42"/>
  <c r="AP354" i="42"/>
  <c r="AN354" i="42"/>
  <c r="AJ354" i="42"/>
  <c r="AI354" i="42"/>
  <c r="AH354" i="42"/>
  <c r="AD354" i="42"/>
  <c r="AE354" i="42" s="1"/>
  <c r="X354" i="42"/>
  <c r="V354" i="42"/>
  <c r="Z354" i="42" s="1"/>
  <c r="S354" i="42"/>
  <c r="AX353" i="42"/>
  <c r="AU353" i="42"/>
  <c r="AT353" i="42"/>
  <c r="AQ353" i="42"/>
  <c r="AP353" i="42"/>
  <c r="AN353" i="42"/>
  <c r="AJ353" i="42"/>
  <c r="AI353" i="42"/>
  <c r="AH353" i="42"/>
  <c r="AD353" i="42"/>
  <c r="Z353" i="42"/>
  <c r="X353" i="42"/>
  <c r="V353" i="42"/>
  <c r="AW353" i="42" s="1"/>
  <c r="S353" i="42"/>
  <c r="AX352" i="42"/>
  <c r="AU352" i="42"/>
  <c r="AV352" i="42" s="1"/>
  <c r="AT352" i="42"/>
  <c r="AP352" i="42"/>
  <c r="AN352" i="42"/>
  <c r="AJ352" i="42"/>
  <c r="AI352" i="42"/>
  <c r="AH352" i="42"/>
  <c r="AD352" i="42"/>
  <c r="X352" i="42"/>
  <c r="V352" i="42"/>
  <c r="AW352" i="42" s="1"/>
  <c r="S352" i="42"/>
  <c r="AX351" i="42"/>
  <c r="AU351" i="42"/>
  <c r="AT351" i="42"/>
  <c r="AP351" i="42"/>
  <c r="AN351" i="42"/>
  <c r="AJ351" i="42"/>
  <c r="AI351" i="42"/>
  <c r="AH351" i="42"/>
  <c r="AD351" i="42"/>
  <c r="AE351" i="42" s="1"/>
  <c r="X351" i="42"/>
  <c r="V351" i="42"/>
  <c r="S351" i="42"/>
  <c r="AP350" i="42"/>
  <c r="AE350" i="42" s="1"/>
  <c r="AN350" i="42"/>
  <c r="AJ350" i="42"/>
  <c r="AI350" i="42"/>
  <c r="AH350" i="42"/>
  <c r="AD350" i="42"/>
  <c r="X350" i="42"/>
  <c r="V350" i="42"/>
  <c r="Z350" i="42" s="1"/>
  <c r="S350" i="42"/>
  <c r="AX349" i="42"/>
  <c r="AU349" i="42"/>
  <c r="AT349" i="42"/>
  <c r="AV349" i="42" s="1"/>
  <c r="AP349" i="42"/>
  <c r="AQ349" i="42" s="1"/>
  <c r="AN349" i="42"/>
  <c r="AJ349" i="42"/>
  <c r="AI349" i="42"/>
  <c r="AH349" i="42"/>
  <c r="AD349" i="42"/>
  <c r="AE349" i="42" s="1"/>
  <c r="X349" i="42"/>
  <c r="V349" i="42"/>
  <c r="S349" i="42"/>
  <c r="AP348" i="42"/>
  <c r="AN348" i="42"/>
  <c r="AJ348" i="42"/>
  <c r="AI348" i="42"/>
  <c r="AH348" i="42"/>
  <c r="AE348" i="42"/>
  <c r="AD348" i="42"/>
  <c r="X348" i="42"/>
  <c r="V348" i="42"/>
  <c r="Z348" i="42" s="1"/>
  <c r="S348" i="42"/>
  <c r="AX347" i="42"/>
  <c r="AY347" i="42" s="1"/>
  <c r="AU347" i="42"/>
  <c r="AT347" i="42"/>
  <c r="AQ347" i="42"/>
  <c r="AP347" i="42"/>
  <c r="AN347" i="42"/>
  <c r="AJ347" i="42"/>
  <c r="AI347" i="42"/>
  <c r="AH347" i="42"/>
  <c r="AD347" i="42"/>
  <c r="AE347" i="42" s="1"/>
  <c r="Z347" i="42"/>
  <c r="X347" i="42"/>
  <c r="V347" i="42"/>
  <c r="AW347" i="42" s="1"/>
  <c r="S347" i="42"/>
  <c r="AP346" i="42"/>
  <c r="AN346" i="42"/>
  <c r="AJ346" i="42"/>
  <c r="AI346" i="42"/>
  <c r="AH346" i="42"/>
  <c r="AD346" i="42"/>
  <c r="X346" i="42"/>
  <c r="V346" i="42"/>
  <c r="Z346" i="42" s="1"/>
  <c r="S346" i="42"/>
  <c r="AX345" i="42"/>
  <c r="AV345" i="42"/>
  <c r="AU345" i="42"/>
  <c r="AT345" i="42"/>
  <c r="AP345" i="42"/>
  <c r="AN345" i="42"/>
  <c r="AJ345" i="42"/>
  <c r="AI345" i="42"/>
  <c r="AH345" i="42"/>
  <c r="AD345" i="42"/>
  <c r="X345" i="42"/>
  <c r="V345" i="42"/>
  <c r="AW345" i="42" s="1"/>
  <c r="S345" i="42"/>
  <c r="AX344" i="42"/>
  <c r="AU344" i="42"/>
  <c r="AV344" i="42" s="1"/>
  <c r="AT344" i="42"/>
  <c r="AP344" i="42"/>
  <c r="AN344" i="42"/>
  <c r="AJ344" i="42"/>
  <c r="AI344" i="42"/>
  <c r="AH344" i="42"/>
  <c r="AD344" i="42"/>
  <c r="Z344" i="42"/>
  <c r="X344" i="42"/>
  <c r="V344" i="42"/>
  <c r="AW344" i="42" s="1"/>
  <c r="S344" i="42"/>
  <c r="AX343" i="42"/>
  <c r="AU343" i="42"/>
  <c r="AV343" i="42" s="1"/>
  <c r="AT343" i="42"/>
  <c r="AP343" i="42"/>
  <c r="AN343" i="42"/>
  <c r="AJ343" i="42"/>
  <c r="AI343" i="42"/>
  <c r="AH343" i="42"/>
  <c r="AD343" i="42"/>
  <c r="AE343" i="42" s="1"/>
  <c r="X343" i="42"/>
  <c r="V343" i="42"/>
  <c r="S343" i="42"/>
  <c r="AX342" i="42"/>
  <c r="AY342" i="42" s="1"/>
  <c r="AU342" i="42"/>
  <c r="AT342" i="42"/>
  <c r="AP342" i="42"/>
  <c r="AN342" i="42"/>
  <c r="AJ342" i="42"/>
  <c r="AI342" i="42"/>
  <c r="AH342" i="42"/>
  <c r="AD342" i="42"/>
  <c r="X342" i="42"/>
  <c r="V342" i="42"/>
  <c r="AW342" i="42" s="1"/>
  <c r="S342" i="42"/>
  <c r="AP341" i="42"/>
  <c r="AN341" i="42"/>
  <c r="AQ341" i="42" s="1"/>
  <c r="AJ341" i="42"/>
  <c r="AI341" i="42"/>
  <c r="AH341" i="42"/>
  <c r="AD341" i="42"/>
  <c r="AE341" i="42" s="1"/>
  <c r="Z341" i="42"/>
  <c r="X341" i="42"/>
  <c r="V341" i="42"/>
  <c r="S341" i="42"/>
  <c r="AX340" i="42"/>
  <c r="AU340" i="42"/>
  <c r="AT340" i="42"/>
  <c r="AP340" i="42"/>
  <c r="AN340" i="42"/>
  <c r="AJ340" i="42"/>
  <c r="AI340" i="42"/>
  <c r="AH340" i="42"/>
  <c r="AD340" i="42"/>
  <c r="Z340" i="42"/>
  <c r="X340" i="42"/>
  <c r="V340" i="42"/>
  <c r="AW340" i="42" s="1"/>
  <c r="S340" i="42"/>
  <c r="AQ339" i="42"/>
  <c r="AP339" i="42"/>
  <c r="AN339" i="42"/>
  <c r="AJ339" i="42"/>
  <c r="AI339" i="42"/>
  <c r="AH339" i="42"/>
  <c r="AD339" i="42"/>
  <c r="Z339" i="42"/>
  <c r="X339" i="42"/>
  <c r="V339" i="42"/>
  <c r="S339" i="42"/>
  <c r="AX338" i="42"/>
  <c r="AY338" i="42" s="1"/>
  <c r="AZ338" i="42" s="1"/>
  <c r="AW338" i="42"/>
  <c r="AU338" i="42"/>
  <c r="AV338" i="42" s="1"/>
  <c r="AT338" i="42"/>
  <c r="AP338" i="42"/>
  <c r="AN338" i="42"/>
  <c r="AJ338" i="42"/>
  <c r="AI338" i="42"/>
  <c r="AH338" i="42"/>
  <c r="AD338" i="42"/>
  <c r="X338" i="42"/>
  <c r="V338" i="42"/>
  <c r="Z338" i="42" s="1"/>
  <c r="S338" i="42"/>
  <c r="AX337" i="42"/>
  <c r="AU337" i="42"/>
  <c r="AT337" i="42"/>
  <c r="AP337" i="42"/>
  <c r="AN337" i="42"/>
  <c r="AJ337" i="42"/>
  <c r="AI337" i="42"/>
  <c r="AH337" i="42"/>
  <c r="AD337" i="42"/>
  <c r="X337" i="42"/>
  <c r="V337" i="42"/>
  <c r="S337" i="42"/>
  <c r="AX336" i="42"/>
  <c r="AU336" i="42"/>
  <c r="AV336" i="42" s="1"/>
  <c r="AT336" i="42"/>
  <c r="AP336" i="42"/>
  <c r="AQ336" i="42" s="1"/>
  <c r="AN336" i="42"/>
  <c r="AJ336" i="42"/>
  <c r="AI336" i="42"/>
  <c r="AH336" i="42"/>
  <c r="AE336" i="42"/>
  <c r="AD336" i="42"/>
  <c r="X336" i="42"/>
  <c r="V336" i="42"/>
  <c r="AW336" i="42" s="1"/>
  <c r="S336" i="42"/>
  <c r="AX335" i="42"/>
  <c r="AV335" i="42"/>
  <c r="AU335" i="42"/>
  <c r="AT335" i="42"/>
  <c r="AP335" i="42"/>
  <c r="AN335" i="42"/>
  <c r="AJ335" i="42"/>
  <c r="AI335" i="42"/>
  <c r="AH335" i="42"/>
  <c r="AD335" i="42"/>
  <c r="X335" i="42"/>
  <c r="V335" i="42"/>
  <c r="AW335" i="42" s="1"/>
  <c r="S335" i="42"/>
  <c r="AX334" i="42"/>
  <c r="AU334" i="42"/>
  <c r="AT334" i="42"/>
  <c r="AP334" i="42"/>
  <c r="AN334" i="42"/>
  <c r="AJ334" i="42"/>
  <c r="AI334" i="42"/>
  <c r="AH334" i="42"/>
  <c r="AD334" i="42"/>
  <c r="AE334" i="42" s="1"/>
  <c r="Z334" i="42"/>
  <c r="X334" i="42"/>
  <c r="V334" i="42"/>
  <c r="AW334" i="42" s="1"/>
  <c r="AY334" i="42" s="1"/>
  <c r="S334" i="42"/>
  <c r="AX333" i="42"/>
  <c r="AV333" i="42"/>
  <c r="AU333" i="42"/>
  <c r="AT333" i="42"/>
  <c r="AP333" i="42"/>
  <c r="AN333" i="42"/>
  <c r="AJ333" i="42"/>
  <c r="AI333" i="42"/>
  <c r="AH333" i="42"/>
  <c r="AE333" i="42"/>
  <c r="AD333" i="42"/>
  <c r="X333" i="42"/>
  <c r="V333" i="42"/>
  <c r="S333" i="42"/>
  <c r="AX332" i="42"/>
  <c r="AY332" i="42" s="1"/>
  <c r="AU332" i="42"/>
  <c r="AT332" i="42"/>
  <c r="AP332" i="42"/>
  <c r="AN332" i="42"/>
  <c r="AQ332" i="42" s="1"/>
  <c r="AJ332" i="42"/>
  <c r="AI332" i="42"/>
  <c r="AH332" i="42"/>
  <c r="AD332" i="42"/>
  <c r="AE332" i="42" s="1"/>
  <c r="Z332" i="42"/>
  <c r="X332" i="42"/>
  <c r="V332" i="42"/>
  <c r="AW332" i="42" s="1"/>
  <c r="S332" i="42"/>
  <c r="AX331" i="42"/>
  <c r="AU331" i="42"/>
  <c r="AV331" i="42" s="1"/>
  <c r="AT331" i="42"/>
  <c r="AQ331" i="42"/>
  <c r="AP331" i="42"/>
  <c r="AN331" i="42"/>
  <c r="AJ331" i="42"/>
  <c r="AI331" i="42"/>
  <c r="AH331" i="42"/>
  <c r="AD331" i="42"/>
  <c r="Z331" i="42"/>
  <c r="X331" i="42"/>
  <c r="V331" i="42"/>
  <c r="AW331" i="42" s="1"/>
  <c r="S331" i="42"/>
  <c r="AX330" i="42"/>
  <c r="AU330" i="42"/>
  <c r="AV330" i="42" s="1"/>
  <c r="AT330" i="42"/>
  <c r="AP330" i="42"/>
  <c r="AN330" i="42"/>
  <c r="AJ330" i="42"/>
  <c r="AI330" i="42"/>
  <c r="AH330" i="42"/>
  <c r="AD330" i="42"/>
  <c r="X330" i="42"/>
  <c r="V330" i="42"/>
  <c r="Z330" i="42" s="1"/>
  <c r="S330" i="42"/>
  <c r="AX329" i="42"/>
  <c r="AU329" i="42"/>
  <c r="AT329" i="42"/>
  <c r="AP329" i="42"/>
  <c r="AN329" i="42"/>
  <c r="AJ329" i="42"/>
  <c r="AI329" i="42"/>
  <c r="AH329" i="42"/>
  <c r="AE329" i="42"/>
  <c r="AD329" i="42"/>
  <c r="X329" i="42"/>
  <c r="V329" i="42"/>
  <c r="S329" i="42"/>
  <c r="AP328" i="42"/>
  <c r="AN328" i="42"/>
  <c r="AJ328" i="42"/>
  <c r="AI328" i="42"/>
  <c r="AH328" i="42"/>
  <c r="AD328" i="42"/>
  <c r="AE328" i="42" s="1"/>
  <c r="X328" i="42"/>
  <c r="V328" i="42"/>
  <c r="Z328" i="42" s="1"/>
  <c r="S328" i="42"/>
  <c r="AX327" i="42"/>
  <c r="AY327" i="42" s="1"/>
  <c r="AU327" i="42"/>
  <c r="AT327" i="42"/>
  <c r="AP327" i="42"/>
  <c r="AN327" i="42"/>
  <c r="AJ327" i="42"/>
  <c r="AI327" i="42"/>
  <c r="AH327" i="42"/>
  <c r="AD327" i="42"/>
  <c r="AE327" i="42" s="1"/>
  <c r="X327" i="42"/>
  <c r="V327" i="42"/>
  <c r="AW327" i="42" s="1"/>
  <c r="S327" i="42"/>
  <c r="AX326" i="42"/>
  <c r="AU326" i="42"/>
  <c r="AV326" i="42" s="1"/>
  <c r="AT326" i="42"/>
  <c r="AP326" i="42"/>
  <c r="AN326" i="42"/>
  <c r="AJ326" i="42"/>
  <c r="AI326" i="42"/>
  <c r="AH326" i="42"/>
  <c r="AD326" i="42"/>
  <c r="X326" i="42"/>
  <c r="V326" i="42"/>
  <c r="AW326" i="42" s="1"/>
  <c r="S326" i="42"/>
  <c r="AP325" i="42"/>
  <c r="AN325" i="42"/>
  <c r="AJ325" i="42"/>
  <c r="AI325" i="42"/>
  <c r="AH325" i="42"/>
  <c r="AD325" i="42"/>
  <c r="Z325" i="42"/>
  <c r="X325" i="42"/>
  <c r="V325" i="42"/>
  <c r="S325" i="42"/>
  <c r="AX324" i="42"/>
  <c r="AU324" i="42"/>
  <c r="AV324" i="42" s="1"/>
  <c r="AT324" i="42"/>
  <c r="AP324" i="42"/>
  <c r="AN324" i="42"/>
  <c r="AJ324" i="42"/>
  <c r="AI324" i="42"/>
  <c r="AH324" i="42"/>
  <c r="AD324" i="42"/>
  <c r="Z324" i="42"/>
  <c r="X324" i="42"/>
  <c r="V324" i="42"/>
  <c r="AW324" i="42" s="1"/>
  <c r="S324" i="42"/>
  <c r="AX323" i="42"/>
  <c r="AU323" i="42"/>
  <c r="AT323" i="42"/>
  <c r="AP323" i="42"/>
  <c r="AE323" i="42" s="1"/>
  <c r="AN323" i="42"/>
  <c r="AJ323" i="42"/>
  <c r="AI323" i="42"/>
  <c r="AH323" i="42"/>
  <c r="AD323" i="42"/>
  <c r="X323" i="42"/>
  <c r="V323" i="42"/>
  <c r="S323" i="42"/>
  <c r="AX322" i="42"/>
  <c r="AU322" i="42"/>
  <c r="AT322" i="42"/>
  <c r="AP322" i="42"/>
  <c r="AN322" i="42"/>
  <c r="AQ322" i="42" s="1"/>
  <c r="AJ322" i="42"/>
  <c r="AI322" i="42"/>
  <c r="AH322" i="42"/>
  <c r="AD322" i="42"/>
  <c r="AE322" i="42" s="1"/>
  <c r="X322" i="42"/>
  <c r="V322" i="42"/>
  <c r="AW322" i="42" s="1"/>
  <c r="S322" i="42"/>
  <c r="AX321" i="42"/>
  <c r="AU321" i="42"/>
  <c r="AV321" i="42" s="1"/>
  <c r="AT321" i="42"/>
  <c r="AP321" i="42"/>
  <c r="AN321" i="42"/>
  <c r="AJ321" i="42"/>
  <c r="AI321" i="42"/>
  <c r="AH321" i="42"/>
  <c r="AD321" i="42"/>
  <c r="X321" i="42"/>
  <c r="V321" i="42"/>
  <c r="AW321" i="42" s="1"/>
  <c r="S321" i="42"/>
  <c r="AP320" i="42"/>
  <c r="AQ320" i="42" s="1"/>
  <c r="AN320" i="42"/>
  <c r="AJ320" i="42"/>
  <c r="AI320" i="42"/>
  <c r="AH320" i="42"/>
  <c r="AD320" i="42"/>
  <c r="X320" i="42"/>
  <c r="V320" i="42"/>
  <c r="Z320" i="42" s="1"/>
  <c r="S320" i="42"/>
  <c r="AX319" i="42"/>
  <c r="AU319" i="42"/>
  <c r="AV319" i="42" s="1"/>
  <c r="AT319" i="42"/>
  <c r="AQ319" i="42"/>
  <c r="AP319" i="42"/>
  <c r="AN319" i="42"/>
  <c r="AJ319" i="42"/>
  <c r="AI319" i="42"/>
  <c r="AH319" i="42"/>
  <c r="AD319" i="42"/>
  <c r="AE319" i="42" s="1"/>
  <c r="Z319" i="42"/>
  <c r="X319" i="42"/>
  <c r="V319" i="42"/>
  <c r="AW319" i="42" s="1"/>
  <c r="S319" i="42"/>
  <c r="AP318" i="42"/>
  <c r="AN318" i="42"/>
  <c r="AJ318" i="42"/>
  <c r="AI318" i="42"/>
  <c r="AH318" i="42"/>
  <c r="AD318" i="42"/>
  <c r="X318" i="42"/>
  <c r="V318" i="42"/>
  <c r="Z318" i="42" s="1"/>
  <c r="S318" i="42"/>
  <c r="AX317" i="42"/>
  <c r="AU317" i="42"/>
  <c r="AV317" i="42" s="1"/>
  <c r="AT317" i="42"/>
  <c r="AP317" i="42"/>
  <c r="AQ317" i="42" s="1"/>
  <c r="AN317" i="42"/>
  <c r="AJ317" i="42"/>
  <c r="AI317" i="42"/>
  <c r="AH317" i="42"/>
  <c r="AD317" i="42"/>
  <c r="AE317" i="42" s="1"/>
  <c r="X317" i="42"/>
  <c r="V317" i="42"/>
  <c r="S317" i="42"/>
  <c r="AX316" i="42"/>
  <c r="AU316" i="42"/>
  <c r="AT316" i="42"/>
  <c r="AQ316" i="42"/>
  <c r="AP316" i="42"/>
  <c r="AN316" i="42"/>
  <c r="AJ316" i="42"/>
  <c r="AI316" i="42"/>
  <c r="AH316" i="42"/>
  <c r="AD316" i="42"/>
  <c r="AE316" i="42" s="1"/>
  <c r="Z316" i="42"/>
  <c r="X316" i="42"/>
  <c r="V316" i="42"/>
  <c r="AW316" i="42" s="1"/>
  <c r="S316" i="42"/>
  <c r="AX315" i="42"/>
  <c r="AU315" i="42"/>
  <c r="AV315" i="42" s="1"/>
  <c r="AT315" i="42"/>
  <c r="AQ315" i="42"/>
  <c r="AP315" i="42"/>
  <c r="AN315" i="42"/>
  <c r="AJ315" i="42"/>
  <c r="AI315" i="42"/>
  <c r="AH315" i="42"/>
  <c r="AD315" i="42"/>
  <c r="Z315" i="42"/>
  <c r="X315" i="42"/>
  <c r="V315" i="42"/>
  <c r="AW315" i="42" s="1"/>
  <c r="S315" i="42"/>
  <c r="AQ314" i="42"/>
  <c r="AP314" i="42"/>
  <c r="AN314" i="42"/>
  <c r="AJ314" i="42"/>
  <c r="AI314" i="42"/>
  <c r="AH314" i="42"/>
  <c r="AD314" i="42"/>
  <c r="Z314" i="42"/>
  <c r="X314" i="42"/>
  <c r="V314" i="42"/>
  <c r="S314" i="42"/>
  <c r="AX313" i="42"/>
  <c r="AU313" i="42"/>
  <c r="AV313" i="42" s="1"/>
  <c r="AT313" i="42"/>
  <c r="AP313" i="42"/>
  <c r="AN313" i="42"/>
  <c r="AJ313" i="42"/>
  <c r="AI313" i="42"/>
  <c r="AH313" i="42"/>
  <c r="AD313" i="42"/>
  <c r="X313" i="42"/>
  <c r="V313" i="42"/>
  <c r="Z313" i="42" s="1"/>
  <c r="S313" i="42"/>
  <c r="AQ312" i="42"/>
  <c r="AP312" i="42"/>
  <c r="AN312" i="42"/>
  <c r="AJ312" i="42"/>
  <c r="AI312" i="42"/>
  <c r="AH312" i="42"/>
  <c r="AE312" i="42"/>
  <c r="AD312" i="42"/>
  <c r="Z312" i="42"/>
  <c r="X312" i="42"/>
  <c r="V312" i="42"/>
  <c r="S312" i="42"/>
  <c r="AX311" i="42"/>
  <c r="AU311" i="42"/>
  <c r="AV311" i="42" s="1"/>
  <c r="AT311" i="42"/>
  <c r="AP311" i="42"/>
  <c r="AN311" i="42"/>
  <c r="AJ311" i="42"/>
  <c r="AI311" i="42"/>
  <c r="AH311" i="42"/>
  <c r="AD311" i="42"/>
  <c r="AE311" i="42" s="1"/>
  <c r="X311" i="42"/>
  <c r="V311" i="42"/>
  <c r="S311" i="42"/>
  <c r="AP310" i="42"/>
  <c r="AQ310" i="42" s="1"/>
  <c r="AN310" i="42"/>
  <c r="AJ310" i="42"/>
  <c r="AI310" i="42"/>
  <c r="AH310" i="42"/>
  <c r="AE310" i="42"/>
  <c r="AD310" i="42"/>
  <c r="X310" i="42"/>
  <c r="V310" i="42"/>
  <c r="Z310" i="42" s="1"/>
  <c r="S310" i="42"/>
  <c r="AX309" i="42"/>
  <c r="AU309" i="42"/>
  <c r="AT309" i="42"/>
  <c r="AP309" i="42"/>
  <c r="AQ309" i="42" s="1"/>
  <c r="AN309" i="42"/>
  <c r="AJ309" i="42"/>
  <c r="AI309" i="42"/>
  <c r="AH309" i="42"/>
  <c r="AD309" i="42"/>
  <c r="AE309" i="42" s="1"/>
  <c r="X309" i="42"/>
  <c r="V309" i="42"/>
  <c r="AW309" i="42" s="1"/>
  <c r="S309" i="42"/>
  <c r="AX308" i="42"/>
  <c r="AU308" i="42"/>
  <c r="AV308" i="42" s="1"/>
  <c r="AT308" i="42"/>
  <c r="AP308" i="42"/>
  <c r="AN308" i="42"/>
  <c r="AJ308" i="42"/>
  <c r="AI308" i="42"/>
  <c r="AH308" i="42"/>
  <c r="AD308" i="42"/>
  <c r="X308" i="42"/>
  <c r="V308" i="42"/>
  <c r="AW308" i="42" s="1"/>
  <c r="S308" i="42"/>
  <c r="AX307" i="42"/>
  <c r="AU307" i="42"/>
  <c r="AT307" i="42"/>
  <c r="AP307" i="42"/>
  <c r="AN307" i="42"/>
  <c r="AJ307" i="42"/>
  <c r="AI307" i="42"/>
  <c r="AH307" i="42"/>
  <c r="AD307" i="42"/>
  <c r="Z307" i="42"/>
  <c r="X307" i="42"/>
  <c r="V307" i="42"/>
  <c r="AW307" i="42" s="1"/>
  <c r="AY307" i="42" s="1"/>
  <c r="S307" i="42"/>
  <c r="AX306" i="42"/>
  <c r="AU306" i="42"/>
  <c r="AV306" i="42" s="1"/>
  <c r="AT306" i="42"/>
  <c r="AP306" i="42"/>
  <c r="AN306" i="42"/>
  <c r="AJ306" i="42"/>
  <c r="AI306" i="42"/>
  <c r="AH306" i="42"/>
  <c r="AE306" i="42"/>
  <c r="AD306" i="42"/>
  <c r="X306" i="42"/>
  <c r="V306" i="42"/>
  <c r="S306" i="42"/>
  <c r="AP305" i="42"/>
  <c r="AN305" i="42"/>
  <c r="AJ305" i="42"/>
  <c r="AI305" i="42"/>
  <c r="AH305" i="42"/>
  <c r="AD305" i="42"/>
  <c r="X305" i="42"/>
  <c r="V305" i="42"/>
  <c r="Z305" i="42" s="1"/>
  <c r="S305" i="42"/>
  <c r="AX304" i="42"/>
  <c r="AU304" i="42"/>
  <c r="AV304" i="42" s="1"/>
  <c r="AT304" i="42"/>
  <c r="AP304" i="42"/>
  <c r="AQ304" i="42" s="1"/>
  <c r="AN304" i="42"/>
  <c r="AJ304" i="42"/>
  <c r="AI304" i="42"/>
  <c r="AH304" i="42"/>
  <c r="AE304" i="42"/>
  <c r="AD304" i="42"/>
  <c r="X304" i="42"/>
  <c r="V304" i="42"/>
  <c r="AW304" i="42" s="1"/>
  <c r="S304" i="42"/>
  <c r="AP303" i="42"/>
  <c r="AN303" i="42"/>
  <c r="AQ303" i="42" s="1"/>
  <c r="AJ303" i="42"/>
  <c r="AI303" i="42"/>
  <c r="AH303" i="42"/>
  <c r="AD303" i="42"/>
  <c r="AE303" i="42" s="1"/>
  <c r="Z303" i="42"/>
  <c r="X303" i="42"/>
  <c r="V303" i="42"/>
  <c r="S303" i="42"/>
  <c r="AX302" i="42"/>
  <c r="AU302" i="42"/>
  <c r="AT302" i="42"/>
  <c r="AV302" i="42" s="1"/>
  <c r="AQ302" i="42"/>
  <c r="AP302" i="42"/>
  <c r="AN302" i="42"/>
  <c r="AJ302" i="42"/>
  <c r="AI302" i="42"/>
  <c r="AH302" i="42"/>
  <c r="AD302" i="42"/>
  <c r="Z302" i="42"/>
  <c r="X302" i="42"/>
  <c r="V302" i="42"/>
  <c r="AW302" i="42" s="1"/>
  <c r="S302" i="42"/>
  <c r="AX301" i="42"/>
  <c r="AU301" i="42"/>
  <c r="AV301" i="42" s="1"/>
  <c r="AT301" i="42"/>
  <c r="AP301" i="42"/>
  <c r="AN301" i="42"/>
  <c r="AJ301" i="42"/>
  <c r="AI301" i="42"/>
  <c r="AH301" i="42"/>
  <c r="AD301" i="42"/>
  <c r="X301" i="42"/>
  <c r="V301" i="42"/>
  <c r="Z301" i="42" s="1"/>
  <c r="S301" i="42"/>
  <c r="AX300" i="42"/>
  <c r="AU300" i="42"/>
  <c r="AT300" i="42"/>
  <c r="AP300" i="42"/>
  <c r="AN300" i="42"/>
  <c r="AJ300" i="42"/>
  <c r="AI300" i="42"/>
  <c r="AH300" i="42"/>
  <c r="AD300" i="42"/>
  <c r="X300" i="42"/>
  <c r="V300" i="42"/>
  <c r="S300" i="42"/>
  <c r="AX299" i="42"/>
  <c r="AW299" i="42"/>
  <c r="AU299" i="42"/>
  <c r="AT299" i="42"/>
  <c r="AP299" i="42"/>
  <c r="AQ299" i="42" s="1"/>
  <c r="AN299" i="42"/>
  <c r="AJ299" i="42"/>
  <c r="AI299" i="42"/>
  <c r="AH299" i="42"/>
  <c r="AD299" i="42"/>
  <c r="AE299" i="42" s="1"/>
  <c r="Z299" i="42"/>
  <c r="X299" i="42"/>
  <c r="V299" i="42"/>
  <c r="S299" i="42"/>
  <c r="AX298" i="42"/>
  <c r="AU298" i="42"/>
  <c r="AV298" i="42" s="1"/>
  <c r="AT298" i="42"/>
  <c r="AP298" i="42"/>
  <c r="AQ298" i="42" s="1"/>
  <c r="AN298" i="42"/>
  <c r="AJ298" i="42"/>
  <c r="AI298" i="42"/>
  <c r="AH298" i="42"/>
  <c r="AD298" i="42"/>
  <c r="X298" i="42"/>
  <c r="V298" i="42"/>
  <c r="AW298" i="42" s="1"/>
  <c r="S298" i="42"/>
  <c r="AX297" i="42"/>
  <c r="AW297" i="42"/>
  <c r="AY297" i="42" s="1"/>
  <c r="AU297" i="42"/>
  <c r="AV297" i="42" s="1"/>
  <c r="AZ297" i="42" s="1"/>
  <c r="AT297" i="42"/>
  <c r="AP297" i="42"/>
  <c r="AQ297" i="42" s="1"/>
  <c r="AN297" i="42"/>
  <c r="AJ297" i="42"/>
  <c r="AI297" i="42"/>
  <c r="AH297" i="42"/>
  <c r="AE297" i="42"/>
  <c r="AD297" i="42"/>
  <c r="X297" i="42"/>
  <c r="V297" i="42"/>
  <c r="Z297" i="42" s="1"/>
  <c r="S297" i="42"/>
  <c r="AX296" i="42"/>
  <c r="AU296" i="42"/>
  <c r="AT296" i="42"/>
  <c r="AP296" i="42"/>
  <c r="AQ296" i="42" s="1"/>
  <c r="AN296" i="42"/>
  <c r="AJ296" i="42"/>
  <c r="AI296" i="42"/>
  <c r="AH296" i="42"/>
  <c r="AD296" i="42"/>
  <c r="X296" i="42"/>
  <c r="V296" i="42"/>
  <c r="S296" i="42"/>
  <c r="AX295" i="42"/>
  <c r="AW295" i="42"/>
  <c r="AU295" i="42"/>
  <c r="AT295" i="42"/>
  <c r="AP295" i="42"/>
  <c r="AQ295" i="42" s="1"/>
  <c r="AN295" i="42"/>
  <c r="AJ295" i="42"/>
  <c r="AI295" i="42"/>
  <c r="AH295" i="42"/>
  <c r="AD295" i="42"/>
  <c r="X295" i="42"/>
  <c r="V295" i="42"/>
  <c r="Z295" i="42" s="1"/>
  <c r="S295" i="42"/>
  <c r="AX294" i="42"/>
  <c r="AW294" i="42"/>
  <c r="AU294" i="42"/>
  <c r="AV294" i="42" s="1"/>
  <c r="AT294" i="42"/>
  <c r="AP294" i="42"/>
  <c r="AE294" i="42" s="1"/>
  <c r="AN294" i="42"/>
  <c r="AJ294" i="42"/>
  <c r="AI294" i="42"/>
  <c r="AH294" i="42"/>
  <c r="AD294" i="42"/>
  <c r="X294" i="42"/>
  <c r="V294" i="42"/>
  <c r="Z294" i="42" s="1"/>
  <c r="S294" i="42"/>
  <c r="AX293" i="42"/>
  <c r="AW293" i="42"/>
  <c r="AY293" i="42" s="1"/>
  <c r="AU293" i="42"/>
  <c r="AV293" i="42" s="1"/>
  <c r="AZ293" i="42" s="1"/>
  <c r="AT293" i="42"/>
  <c r="AP293" i="42"/>
  <c r="AE293" i="42" s="1"/>
  <c r="AN293" i="42"/>
  <c r="AJ293" i="42"/>
  <c r="AI293" i="42"/>
  <c r="AH293" i="42"/>
  <c r="AD293" i="42"/>
  <c r="X293" i="42"/>
  <c r="V293" i="42"/>
  <c r="Z293" i="42" s="1"/>
  <c r="S293" i="42"/>
  <c r="AX292" i="42"/>
  <c r="AU292" i="42"/>
  <c r="AT292" i="42"/>
  <c r="AP292" i="42"/>
  <c r="AN292" i="42"/>
  <c r="AJ292" i="42"/>
  <c r="AI292" i="42"/>
  <c r="AH292" i="42"/>
  <c r="AD292" i="42"/>
  <c r="AE292" i="42" s="1"/>
  <c r="X292" i="42"/>
  <c r="V292" i="42"/>
  <c r="S292" i="42"/>
  <c r="AX291" i="42"/>
  <c r="AU291" i="42"/>
  <c r="AT291" i="42"/>
  <c r="AQ291" i="42"/>
  <c r="AP291" i="42"/>
  <c r="AN291" i="42"/>
  <c r="AJ291" i="42"/>
  <c r="AI291" i="42"/>
  <c r="AH291" i="42"/>
  <c r="AD291" i="42"/>
  <c r="AE291" i="42" s="1"/>
  <c r="Z291" i="42"/>
  <c r="X291" i="42"/>
  <c r="V291" i="42"/>
  <c r="AW291" i="42" s="1"/>
  <c r="AY291" i="42" s="1"/>
  <c r="S291" i="42"/>
  <c r="AP290" i="42"/>
  <c r="AN290" i="42"/>
  <c r="AJ290" i="42"/>
  <c r="AI290" i="42"/>
  <c r="AH290" i="42"/>
  <c r="AD290" i="42"/>
  <c r="AE290" i="42" s="1"/>
  <c r="X290" i="42"/>
  <c r="V290" i="42"/>
  <c r="Z290" i="42" s="1"/>
  <c r="S290" i="42"/>
  <c r="AX289" i="42"/>
  <c r="AU289" i="42"/>
  <c r="AT289" i="42"/>
  <c r="AP289" i="42"/>
  <c r="AN289" i="42"/>
  <c r="AJ289" i="42"/>
  <c r="AI289" i="42"/>
  <c r="AH289" i="42"/>
  <c r="AD289" i="42"/>
  <c r="Z289" i="42"/>
  <c r="X289" i="42"/>
  <c r="V289" i="42"/>
  <c r="AW289" i="42" s="1"/>
  <c r="S289" i="42"/>
  <c r="AX288" i="42"/>
  <c r="AU288" i="42"/>
  <c r="AV288" i="42" s="1"/>
  <c r="AT288" i="42"/>
  <c r="AP288" i="42"/>
  <c r="AN288" i="42"/>
  <c r="AJ288" i="42"/>
  <c r="AI288" i="42"/>
  <c r="AH288" i="42"/>
  <c r="AD288" i="42"/>
  <c r="X288" i="42"/>
  <c r="V288" i="42"/>
  <c r="AW288" i="42" s="1"/>
  <c r="S288" i="42"/>
  <c r="AP287" i="42"/>
  <c r="AN287" i="42"/>
  <c r="AQ287" i="42" s="1"/>
  <c r="AJ287" i="42"/>
  <c r="AI287" i="42"/>
  <c r="AH287" i="42"/>
  <c r="AD287" i="42"/>
  <c r="AE287" i="42" s="1"/>
  <c r="X287" i="42"/>
  <c r="V287" i="42"/>
  <c r="Z287" i="42" s="1"/>
  <c r="S287" i="42"/>
  <c r="AX286" i="42"/>
  <c r="AU286" i="42"/>
  <c r="AT286" i="42"/>
  <c r="AV286" i="42" s="1"/>
  <c r="AP286" i="42"/>
  <c r="AN286" i="42"/>
  <c r="AJ286" i="42"/>
  <c r="AI286" i="42"/>
  <c r="AH286" i="42"/>
  <c r="AD286" i="42"/>
  <c r="X286" i="42"/>
  <c r="V286" i="42"/>
  <c r="S286" i="42"/>
  <c r="AX285" i="42"/>
  <c r="AU285" i="42"/>
  <c r="AV285" i="42" s="1"/>
  <c r="AT285" i="42"/>
  <c r="AP285" i="42"/>
  <c r="AE285" i="42" s="1"/>
  <c r="AN285" i="42"/>
  <c r="AJ285" i="42"/>
  <c r="AI285" i="42"/>
  <c r="AH285" i="42"/>
  <c r="AD285" i="42"/>
  <c r="X285" i="42"/>
  <c r="V285" i="42"/>
  <c r="Z285" i="42" s="1"/>
  <c r="S285" i="42"/>
  <c r="AX284" i="42"/>
  <c r="AU284" i="42"/>
  <c r="AV284" i="42" s="1"/>
  <c r="AT284" i="42"/>
  <c r="AP284" i="42"/>
  <c r="AN284" i="42"/>
  <c r="AJ284" i="42"/>
  <c r="AI284" i="42"/>
  <c r="AH284" i="42"/>
  <c r="AD284" i="42"/>
  <c r="X284" i="42"/>
  <c r="V284" i="42"/>
  <c r="S284" i="42"/>
  <c r="AX283" i="42"/>
  <c r="AY283" i="42" s="1"/>
  <c r="AU283" i="42"/>
  <c r="AT283" i="42"/>
  <c r="AP283" i="42"/>
  <c r="AQ283" i="42" s="1"/>
  <c r="AN283" i="42"/>
  <c r="AJ283" i="42"/>
  <c r="AI283" i="42"/>
  <c r="AH283" i="42"/>
  <c r="AD283" i="42"/>
  <c r="AE283" i="42" s="1"/>
  <c r="Z283" i="42"/>
  <c r="X283" i="42"/>
  <c r="V283" i="42"/>
  <c r="AW283" i="42" s="1"/>
  <c r="S283" i="42"/>
  <c r="AP282" i="42"/>
  <c r="AN282" i="42"/>
  <c r="AQ282" i="42" s="1"/>
  <c r="AJ282" i="42"/>
  <c r="AI282" i="42"/>
  <c r="AH282" i="42"/>
  <c r="AD282" i="42"/>
  <c r="AE282" i="42" s="1"/>
  <c r="X282" i="42"/>
  <c r="V282" i="42"/>
  <c r="Z282" i="42" s="1"/>
  <c r="S282" i="42"/>
  <c r="AX281" i="42"/>
  <c r="AW281" i="42"/>
  <c r="AU281" i="42"/>
  <c r="AT281" i="42"/>
  <c r="AP281" i="42"/>
  <c r="AN281" i="42"/>
  <c r="AJ281" i="42"/>
  <c r="AI281" i="42"/>
  <c r="AH281" i="42"/>
  <c r="AD281" i="42"/>
  <c r="Z281" i="42"/>
  <c r="X281" i="42"/>
  <c r="V281" i="42"/>
  <c r="S281" i="42"/>
  <c r="AQ280" i="42"/>
  <c r="AP280" i="42"/>
  <c r="AN280" i="42"/>
  <c r="AJ280" i="42"/>
  <c r="AI280" i="42"/>
  <c r="AH280" i="42"/>
  <c r="AD280" i="42"/>
  <c r="AE280" i="42" s="1"/>
  <c r="Z280" i="42"/>
  <c r="X280" i="42"/>
  <c r="V280" i="42"/>
  <c r="S280" i="42"/>
  <c r="AX279" i="42"/>
  <c r="AU279" i="42"/>
  <c r="AV279" i="42" s="1"/>
  <c r="AT279" i="42"/>
  <c r="AP279" i="42"/>
  <c r="AN279" i="42"/>
  <c r="AJ279" i="42"/>
  <c r="AI279" i="42"/>
  <c r="AH279" i="42"/>
  <c r="AD279" i="42"/>
  <c r="X279" i="42"/>
  <c r="V279" i="42"/>
  <c r="S279" i="42"/>
  <c r="AX278" i="42"/>
  <c r="AU278" i="42"/>
  <c r="AT278" i="42"/>
  <c r="AP278" i="42"/>
  <c r="AN278" i="42"/>
  <c r="AJ278" i="42"/>
  <c r="AI278" i="42"/>
  <c r="AH278" i="42"/>
  <c r="AE278" i="42"/>
  <c r="AD278" i="42"/>
  <c r="X278" i="42"/>
  <c r="V278" i="42"/>
  <c r="Z278" i="42" s="1"/>
  <c r="S278" i="42"/>
  <c r="AX277" i="42"/>
  <c r="AU277" i="42"/>
  <c r="AT277" i="42"/>
  <c r="AP277" i="42"/>
  <c r="AN277" i="42"/>
  <c r="AQ277" i="42" s="1"/>
  <c r="AJ277" i="42"/>
  <c r="AI277" i="42"/>
  <c r="AH277" i="42"/>
  <c r="AD277" i="42"/>
  <c r="AE277" i="42" s="1"/>
  <c r="X277" i="42"/>
  <c r="V277" i="42"/>
  <c r="S277" i="42"/>
  <c r="AP276" i="42"/>
  <c r="AQ276" i="42" s="1"/>
  <c r="AN276" i="42"/>
  <c r="AJ276" i="42"/>
  <c r="AI276" i="42"/>
  <c r="AH276" i="42"/>
  <c r="AD276" i="42"/>
  <c r="AE276" i="42" s="1"/>
  <c r="X276" i="42"/>
  <c r="V276" i="42"/>
  <c r="Z276" i="42" s="1"/>
  <c r="S276" i="42"/>
  <c r="AX275" i="42"/>
  <c r="AU275" i="42"/>
  <c r="AV275" i="42" s="1"/>
  <c r="AT275" i="42"/>
  <c r="AP275" i="42"/>
  <c r="AQ275" i="42" s="1"/>
  <c r="AN275" i="42"/>
  <c r="AJ275" i="42"/>
  <c r="AI275" i="42"/>
  <c r="AH275" i="42"/>
  <c r="AD275" i="42"/>
  <c r="AE275" i="42" s="1"/>
  <c r="X275" i="42"/>
  <c r="V275" i="42"/>
  <c r="AW275" i="42" s="1"/>
  <c r="S275" i="42"/>
  <c r="AP274" i="42"/>
  <c r="AE274" i="42" s="1"/>
  <c r="AN274" i="42"/>
  <c r="AJ274" i="42"/>
  <c r="AI274" i="42"/>
  <c r="AH274" i="42"/>
  <c r="AD274" i="42"/>
  <c r="X274" i="42"/>
  <c r="V274" i="42"/>
  <c r="Z274" i="42" s="1"/>
  <c r="S274" i="42"/>
  <c r="AX273" i="42"/>
  <c r="AW273" i="42"/>
  <c r="AY273" i="42" s="1"/>
  <c r="AU273" i="42"/>
  <c r="AV273" i="42" s="1"/>
  <c r="AT273" i="42"/>
  <c r="AP273" i="42"/>
  <c r="AE273" i="42" s="1"/>
  <c r="AN273" i="42"/>
  <c r="AJ273" i="42"/>
  <c r="AI273" i="42"/>
  <c r="AH273" i="42"/>
  <c r="AD273" i="42"/>
  <c r="X273" i="42"/>
  <c r="V273" i="42"/>
  <c r="Z273" i="42" s="1"/>
  <c r="S273" i="42"/>
  <c r="AP272" i="42"/>
  <c r="AN272" i="42"/>
  <c r="AJ272" i="42"/>
  <c r="AI272" i="42"/>
  <c r="AH272" i="42"/>
  <c r="AD272" i="42"/>
  <c r="X272" i="42"/>
  <c r="V272" i="42"/>
  <c r="Z272" i="42" s="1"/>
  <c r="S272" i="42"/>
  <c r="AX271" i="42"/>
  <c r="AU271" i="42"/>
  <c r="AV271" i="42" s="1"/>
  <c r="AT271" i="42"/>
  <c r="AP271" i="42"/>
  <c r="AN271" i="42"/>
  <c r="AJ271" i="42"/>
  <c r="AI271" i="42"/>
  <c r="AH271" i="42"/>
  <c r="AD271" i="42"/>
  <c r="AE271" i="42" s="1"/>
  <c r="X271" i="42"/>
  <c r="V271" i="42"/>
  <c r="Z271" i="42" s="1"/>
  <c r="S271" i="42"/>
  <c r="AX270" i="42"/>
  <c r="AW270" i="42"/>
  <c r="AU270" i="42"/>
  <c r="AV270" i="42" s="1"/>
  <c r="AT270" i="42"/>
  <c r="AP270" i="42"/>
  <c r="AN270" i="42"/>
  <c r="AJ270" i="42"/>
  <c r="AI270" i="42"/>
  <c r="AH270" i="42"/>
  <c r="AD270" i="42"/>
  <c r="AE270" i="42" s="1"/>
  <c r="X270" i="42"/>
  <c r="V270" i="42"/>
  <c r="Z270" i="42" s="1"/>
  <c r="S270" i="42"/>
  <c r="AX269" i="42"/>
  <c r="AU269" i="42"/>
  <c r="AT269" i="42"/>
  <c r="AQ269" i="42"/>
  <c r="AP269" i="42"/>
  <c r="AN269" i="42"/>
  <c r="AJ269" i="42"/>
  <c r="AI269" i="42"/>
  <c r="AH269" i="42"/>
  <c r="AD269" i="42"/>
  <c r="Z269" i="42"/>
  <c r="X269" i="42"/>
  <c r="V269" i="42"/>
  <c r="AW269" i="42" s="1"/>
  <c r="S269" i="42"/>
  <c r="AX268" i="42"/>
  <c r="AU268" i="42"/>
  <c r="AT268" i="42"/>
  <c r="AP268" i="42"/>
  <c r="AE268" i="42" s="1"/>
  <c r="AN268" i="42"/>
  <c r="AJ268" i="42"/>
  <c r="AI268" i="42"/>
  <c r="AH268" i="42"/>
  <c r="AD268" i="42"/>
  <c r="X268" i="42"/>
  <c r="V268" i="42"/>
  <c r="S268" i="42"/>
  <c r="AP267" i="42"/>
  <c r="AN267" i="42"/>
  <c r="AJ267" i="42"/>
  <c r="AI267" i="42"/>
  <c r="AH267" i="42"/>
  <c r="AD267" i="42"/>
  <c r="X267" i="42"/>
  <c r="V267" i="42"/>
  <c r="Z267" i="42" s="1"/>
  <c r="S267" i="42"/>
  <c r="AX266" i="42"/>
  <c r="AU266" i="42"/>
  <c r="AT266" i="42"/>
  <c r="AP266" i="42"/>
  <c r="AN266" i="42"/>
  <c r="AJ266" i="42"/>
  <c r="AI266" i="42"/>
  <c r="AH266" i="42"/>
  <c r="AE266" i="42"/>
  <c r="AD266" i="42"/>
  <c r="X266" i="42"/>
  <c r="V266" i="42"/>
  <c r="Z266" i="42" s="1"/>
  <c r="S266" i="42"/>
  <c r="AP265" i="42"/>
  <c r="AE265" i="42" s="1"/>
  <c r="AN265" i="42"/>
  <c r="AJ265" i="42"/>
  <c r="AI265" i="42"/>
  <c r="AH265" i="42"/>
  <c r="AD265" i="42"/>
  <c r="X265" i="42"/>
  <c r="V265" i="42"/>
  <c r="Z265" i="42" s="1"/>
  <c r="S265" i="42"/>
  <c r="AX264" i="42"/>
  <c r="AY264" i="42" s="1"/>
  <c r="AU264" i="42"/>
  <c r="AT264" i="42"/>
  <c r="AP264" i="42"/>
  <c r="AQ264" i="42" s="1"/>
  <c r="AN264" i="42"/>
  <c r="AJ264" i="42"/>
  <c r="AI264" i="42"/>
  <c r="AH264" i="42"/>
  <c r="AD264" i="42"/>
  <c r="AE264" i="42" s="1"/>
  <c r="Z264" i="42"/>
  <c r="X264" i="42"/>
  <c r="V264" i="42"/>
  <c r="AW264" i="42" s="1"/>
  <c r="S264" i="42"/>
  <c r="AX263" i="42"/>
  <c r="AW263" i="42"/>
  <c r="AU263" i="42"/>
  <c r="AV263" i="42" s="1"/>
  <c r="AT263" i="42"/>
  <c r="AP263" i="42"/>
  <c r="AN263" i="42"/>
  <c r="AJ263" i="42"/>
  <c r="AI263" i="42"/>
  <c r="AH263" i="42"/>
  <c r="AD263" i="42"/>
  <c r="Z263" i="42"/>
  <c r="X263" i="42"/>
  <c r="V263" i="42"/>
  <c r="S263" i="42"/>
  <c r="AX262" i="42"/>
  <c r="AV262" i="42"/>
  <c r="AU262" i="42"/>
  <c r="AT262" i="42"/>
  <c r="AP262" i="42"/>
  <c r="AN262" i="42"/>
  <c r="AJ262" i="42"/>
  <c r="AI262" i="42"/>
  <c r="AH262" i="42"/>
  <c r="AD262" i="42"/>
  <c r="X262" i="42"/>
  <c r="V262" i="42"/>
  <c r="S262" i="42"/>
  <c r="AX261" i="42"/>
  <c r="AU261" i="42"/>
  <c r="AT261" i="42"/>
  <c r="AP261" i="42"/>
  <c r="AE261" i="42" s="1"/>
  <c r="AN261" i="42"/>
  <c r="AJ261" i="42"/>
  <c r="AI261" i="42"/>
  <c r="AH261" i="42"/>
  <c r="AD261" i="42"/>
  <c r="X261" i="42"/>
  <c r="V261" i="42"/>
  <c r="Z261" i="42" s="1"/>
  <c r="S261" i="42"/>
  <c r="AX260" i="42"/>
  <c r="AY260" i="42" s="1"/>
  <c r="AW260" i="42"/>
  <c r="AU260" i="42"/>
  <c r="AV260" i="42" s="1"/>
  <c r="AT260" i="42"/>
  <c r="AP260" i="42"/>
  <c r="AN260" i="42"/>
  <c r="AQ260" i="42" s="1"/>
  <c r="AJ260" i="42"/>
  <c r="AI260" i="42"/>
  <c r="AH260" i="42"/>
  <c r="AD260" i="42"/>
  <c r="AE260" i="42" s="1"/>
  <c r="X260" i="42"/>
  <c r="V260" i="42"/>
  <c r="Z260" i="42" s="1"/>
  <c r="S260" i="42"/>
  <c r="AX259" i="42"/>
  <c r="AW259" i="42"/>
  <c r="AU259" i="42"/>
  <c r="AT259" i="42"/>
  <c r="AP259" i="42"/>
  <c r="AN259" i="42"/>
  <c r="AJ259" i="42"/>
  <c r="AI259" i="42"/>
  <c r="AH259" i="42"/>
  <c r="AD259" i="42"/>
  <c r="Z259" i="42"/>
  <c r="X259" i="42"/>
  <c r="V259" i="42"/>
  <c r="S259" i="42"/>
  <c r="AX258" i="42"/>
  <c r="AU258" i="42"/>
  <c r="AT258" i="42"/>
  <c r="AP258" i="42"/>
  <c r="AN258" i="42"/>
  <c r="AJ258" i="42"/>
  <c r="AI258" i="42"/>
  <c r="AH258" i="42"/>
  <c r="AD258" i="42"/>
  <c r="Z258" i="42"/>
  <c r="X258" i="42"/>
  <c r="V258" i="42"/>
  <c r="AW258" i="42" s="1"/>
  <c r="AY258" i="42" s="1"/>
  <c r="S258" i="42"/>
  <c r="AX257" i="42"/>
  <c r="AU257" i="42"/>
  <c r="AV257" i="42" s="1"/>
  <c r="AT257" i="42"/>
  <c r="AP257" i="42"/>
  <c r="AN257" i="42"/>
  <c r="AJ257" i="42"/>
  <c r="AI257" i="42"/>
  <c r="AH257" i="42"/>
  <c r="AD257" i="42"/>
  <c r="X257" i="42"/>
  <c r="V257" i="42"/>
  <c r="S257" i="42"/>
  <c r="AX256" i="42"/>
  <c r="AU256" i="42"/>
  <c r="AV256" i="42" s="1"/>
  <c r="AT256" i="42"/>
  <c r="AP256" i="42"/>
  <c r="AQ256" i="42" s="1"/>
  <c r="AN256" i="42"/>
  <c r="AJ256" i="42"/>
  <c r="AI256" i="42"/>
  <c r="AH256" i="42"/>
  <c r="AD256" i="42"/>
  <c r="X256" i="42"/>
  <c r="V256" i="42"/>
  <c r="S256" i="42"/>
  <c r="AX255" i="42"/>
  <c r="AU255" i="42"/>
  <c r="AV255" i="42" s="1"/>
  <c r="AT255" i="42"/>
  <c r="AP255" i="42"/>
  <c r="AN255" i="42"/>
  <c r="AJ255" i="42"/>
  <c r="AI255" i="42"/>
  <c r="AH255" i="42"/>
  <c r="AD255" i="42"/>
  <c r="X255" i="42"/>
  <c r="V255" i="42"/>
  <c r="S255" i="42"/>
  <c r="AX254" i="42"/>
  <c r="AU254" i="42"/>
  <c r="AT254" i="42"/>
  <c r="AP254" i="42"/>
  <c r="AN254" i="42"/>
  <c r="AJ254" i="42"/>
  <c r="AI254" i="42"/>
  <c r="AH254" i="42"/>
  <c r="AD254" i="42"/>
  <c r="X254" i="42"/>
  <c r="V254" i="42"/>
  <c r="S254" i="42"/>
  <c r="AX253" i="42"/>
  <c r="AU253" i="42"/>
  <c r="AV253" i="42" s="1"/>
  <c r="AT253" i="42"/>
  <c r="AP253" i="42"/>
  <c r="AN253" i="42"/>
  <c r="AJ253" i="42"/>
  <c r="AI253" i="42"/>
  <c r="AH253" i="42"/>
  <c r="AD253" i="42"/>
  <c r="AE253" i="42" s="1"/>
  <c r="X253" i="42"/>
  <c r="V253" i="42"/>
  <c r="Z253" i="42" s="1"/>
  <c r="S253" i="42"/>
  <c r="AP252" i="42"/>
  <c r="AN252" i="42"/>
  <c r="AJ252" i="42"/>
  <c r="AI252" i="42"/>
  <c r="AH252" i="42"/>
  <c r="AD252" i="42"/>
  <c r="X252" i="42"/>
  <c r="V252" i="42"/>
  <c r="Z252" i="42" s="1"/>
  <c r="S252" i="42"/>
  <c r="AX251" i="42"/>
  <c r="AU251" i="42"/>
  <c r="AV251" i="42" s="1"/>
  <c r="AT251" i="42"/>
  <c r="AP251" i="42"/>
  <c r="AQ251" i="42" s="1"/>
  <c r="AN251" i="42"/>
  <c r="AJ251" i="42"/>
  <c r="AI251" i="42"/>
  <c r="AH251" i="42"/>
  <c r="AD251" i="42"/>
  <c r="AE251" i="42" s="1"/>
  <c r="X251" i="42"/>
  <c r="V251" i="42"/>
  <c r="S251" i="42"/>
  <c r="AX250" i="42"/>
  <c r="AV250" i="42"/>
  <c r="AU250" i="42"/>
  <c r="AT250" i="42"/>
  <c r="AP250" i="42"/>
  <c r="AN250" i="42"/>
  <c r="AJ250" i="42"/>
  <c r="AI250" i="42"/>
  <c r="AH250" i="42"/>
  <c r="AD250" i="42"/>
  <c r="X250" i="42"/>
  <c r="V250" i="42"/>
  <c r="S250" i="42"/>
  <c r="AP249" i="42"/>
  <c r="AN249" i="42"/>
  <c r="AJ249" i="42"/>
  <c r="AI249" i="42"/>
  <c r="AH249" i="42"/>
  <c r="AD249" i="42"/>
  <c r="X249" i="42"/>
  <c r="V249" i="42"/>
  <c r="Z249" i="42" s="1"/>
  <c r="S249" i="42"/>
  <c r="AX248" i="42"/>
  <c r="AW248" i="42"/>
  <c r="AU248" i="42"/>
  <c r="AV248" i="42" s="1"/>
  <c r="AT248" i="42"/>
  <c r="AP248" i="42"/>
  <c r="AN248" i="42"/>
  <c r="AJ248" i="42"/>
  <c r="AI248" i="42"/>
  <c r="AH248" i="42"/>
  <c r="AD248" i="42"/>
  <c r="AE248" i="42" s="1"/>
  <c r="X248" i="42"/>
  <c r="V248" i="42"/>
  <c r="Z248" i="42" s="1"/>
  <c r="S248" i="42"/>
  <c r="AX247" i="42"/>
  <c r="AU247" i="42"/>
  <c r="AV247" i="42" s="1"/>
  <c r="AT247" i="42"/>
  <c r="AP247" i="42"/>
  <c r="AN247" i="42"/>
  <c r="AJ247" i="42"/>
  <c r="AI247" i="42"/>
  <c r="AH247" i="42"/>
  <c r="AD247" i="42"/>
  <c r="X247" i="42"/>
  <c r="V247" i="42"/>
  <c r="S247" i="42"/>
  <c r="AX246" i="42"/>
  <c r="AU246" i="42"/>
  <c r="AV246" i="42" s="1"/>
  <c r="AT246" i="42"/>
  <c r="AP246" i="42"/>
  <c r="AQ246" i="42" s="1"/>
  <c r="AN246" i="42"/>
  <c r="AJ246" i="42"/>
  <c r="AI246" i="42"/>
  <c r="AH246" i="42"/>
  <c r="AD246" i="42"/>
  <c r="X246" i="42"/>
  <c r="V246" i="42"/>
  <c r="S246" i="42"/>
  <c r="AX245" i="42"/>
  <c r="AV245" i="42"/>
  <c r="AU245" i="42"/>
  <c r="AT245" i="42"/>
  <c r="AP245" i="42"/>
  <c r="AE245" i="42" s="1"/>
  <c r="AN245" i="42"/>
  <c r="AJ245" i="42"/>
  <c r="AI245" i="42"/>
  <c r="AH245" i="42"/>
  <c r="AD245" i="42"/>
  <c r="X245" i="42"/>
  <c r="V245" i="42"/>
  <c r="S245" i="42"/>
  <c r="AP244" i="42"/>
  <c r="AN244" i="42"/>
  <c r="AJ244" i="42"/>
  <c r="AI244" i="42"/>
  <c r="AH244" i="42"/>
  <c r="AD244" i="42"/>
  <c r="Z244" i="42"/>
  <c r="X244" i="42"/>
  <c r="V244" i="42"/>
  <c r="S244" i="42"/>
  <c r="AX243" i="42"/>
  <c r="AU243" i="42"/>
  <c r="AT243" i="42"/>
  <c r="AP243" i="42"/>
  <c r="AN243" i="42"/>
  <c r="AJ243" i="42"/>
  <c r="AI243" i="42"/>
  <c r="AH243" i="42"/>
  <c r="AD243" i="42"/>
  <c r="Z243" i="42"/>
  <c r="X243" i="42"/>
  <c r="V243" i="42"/>
  <c r="AW243" i="42" s="1"/>
  <c r="AY243" i="42" s="1"/>
  <c r="S243" i="42"/>
  <c r="AP242" i="42"/>
  <c r="AN242" i="42"/>
  <c r="AJ242" i="42"/>
  <c r="AI242" i="42"/>
  <c r="AH242" i="42"/>
  <c r="AD242" i="42"/>
  <c r="X242" i="42"/>
  <c r="V242" i="42"/>
  <c r="Z242" i="42" s="1"/>
  <c r="S242" i="42"/>
  <c r="AX241" i="42"/>
  <c r="AU241" i="42"/>
  <c r="AT241" i="42"/>
  <c r="AP241" i="42"/>
  <c r="AN241" i="42"/>
  <c r="AJ241" i="42"/>
  <c r="AI241" i="42"/>
  <c r="AH241" i="42"/>
  <c r="AD241" i="42"/>
  <c r="X241" i="42"/>
  <c r="V241" i="42"/>
  <c r="Z241" i="42" s="1"/>
  <c r="S241" i="42"/>
  <c r="AX240" i="42"/>
  <c r="AW240" i="42"/>
  <c r="AU240" i="42"/>
  <c r="AV240" i="42" s="1"/>
  <c r="AT240" i="42"/>
  <c r="AP240" i="42"/>
  <c r="AN240" i="42"/>
  <c r="AQ240" i="42" s="1"/>
  <c r="AJ240" i="42"/>
  <c r="AI240" i="42"/>
  <c r="AH240" i="42"/>
  <c r="AD240" i="42"/>
  <c r="AE240" i="42" s="1"/>
  <c r="X240" i="42"/>
  <c r="V240" i="42"/>
  <c r="Z240" i="42" s="1"/>
  <c r="S240" i="42"/>
  <c r="AX239" i="42"/>
  <c r="AW239" i="42"/>
  <c r="AU239" i="42"/>
  <c r="AT239" i="42"/>
  <c r="AQ239" i="42"/>
  <c r="AP239" i="42"/>
  <c r="AN239" i="42"/>
  <c r="AJ239" i="42"/>
  <c r="AI239" i="42"/>
  <c r="AH239" i="42"/>
  <c r="AD239" i="42"/>
  <c r="Z239" i="42"/>
  <c r="X239" i="42"/>
  <c r="V239" i="42"/>
  <c r="S239" i="42"/>
  <c r="AQ238" i="42"/>
  <c r="AP238" i="42"/>
  <c r="AE238" i="42" s="1"/>
  <c r="AN238" i="42"/>
  <c r="AJ238" i="42"/>
  <c r="AI238" i="42"/>
  <c r="AH238" i="42"/>
  <c r="AD238" i="42"/>
  <c r="X238" i="42"/>
  <c r="V238" i="42"/>
  <c r="Z238" i="42" s="1"/>
  <c r="S238" i="42"/>
  <c r="AX237" i="42"/>
  <c r="AY237" i="42" s="1"/>
  <c r="AU237" i="42"/>
  <c r="AT237" i="42"/>
  <c r="AV237" i="42" s="1"/>
  <c r="AP237" i="42"/>
  <c r="AN237" i="42"/>
  <c r="AJ237" i="42"/>
  <c r="AI237" i="42"/>
  <c r="AH237" i="42"/>
  <c r="AD237" i="42"/>
  <c r="X237" i="42"/>
  <c r="V237" i="42"/>
  <c r="AW237" i="42" s="1"/>
  <c r="S237" i="42"/>
  <c r="AP236" i="42"/>
  <c r="AQ236" i="42" s="1"/>
  <c r="AN236" i="42"/>
  <c r="AJ236" i="42"/>
  <c r="AI236" i="42"/>
  <c r="AH236" i="42"/>
  <c r="AD236" i="42"/>
  <c r="X236" i="42"/>
  <c r="V236" i="42"/>
  <c r="Z236" i="42" s="1"/>
  <c r="S236" i="42"/>
  <c r="AX235" i="42"/>
  <c r="AU235" i="42"/>
  <c r="AT235" i="42"/>
  <c r="AP235" i="42"/>
  <c r="AN235" i="42"/>
  <c r="AJ235" i="42"/>
  <c r="AI235" i="42"/>
  <c r="AH235" i="42"/>
  <c r="AD235" i="42"/>
  <c r="X235" i="42"/>
  <c r="V235" i="42"/>
  <c r="S235" i="42"/>
  <c r="AP234" i="42"/>
  <c r="AN234" i="42"/>
  <c r="AJ234" i="42"/>
  <c r="AI234" i="42"/>
  <c r="AH234" i="42"/>
  <c r="AD234" i="42"/>
  <c r="AE234" i="42" s="1"/>
  <c r="X234" i="42"/>
  <c r="V234" i="42"/>
  <c r="Z234" i="42" s="1"/>
  <c r="S234" i="42"/>
  <c r="AX233" i="42"/>
  <c r="AU233" i="42"/>
  <c r="AT233" i="42"/>
  <c r="AP233" i="42"/>
  <c r="AN233" i="42"/>
  <c r="AJ233" i="42"/>
  <c r="AI233" i="42"/>
  <c r="AH233" i="42"/>
  <c r="AD233" i="42"/>
  <c r="X233" i="42"/>
  <c r="V233" i="42"/>
  <c r="S233" i="42"/>
  <c r="AX232" i="42"/>
  <c r="AU232" i="42"/>
  <c r="AT232" i="42"/>
  <c r="AP232" i="42"/>
  <c r="AN232" i="42"/>
  <c r="AJ232" i="42"/>
  <c r="AI232" i="42"/>
  <c r="AH232" i="42"/>
  <c r="AD232" i="42"/>
  <c r="X232" i="42"/>
  <c r="V232" i="42"/>
  <c r="AW232" i="42" s="1"/>
  <c r="S232" i="42"/>
  <c r="AX231" i="42"/>
  <c r="AW231" i="42"/>
  <c r="AY231" i="42" s="1"/>
  <c r="AU231" i="42"/>
  <c r="AV231" i="42" s="1"/>
  <c r="AT231" i="42"/>
  <c r="AP231" i="42"/>
  <c r="AN231" i="42"/>
  <c r="AJ231" i="42"/>
  <c r="AI231" i="42"/>
  <c r="AH231" i="42"/>
  <c r="AD231" i="42"/>
  <c r="AE231" i="42" s="1"/>
  <c r="X231" i="42"/>
  <c r="V231" i="42"/>
  <c r="Z231" i="42" s="1"/>
  <c r="S231" i="42"/>
  <c r="AX230" i="42"/>
  <c r="AU230" i="42"/>
  <c r="AV230" i="42" s="1"/>
  <c r="AT230" i="42"/>
  <c r="AP230" i="42"/>
  <c r="AN230" i="42"/>
  <c r="AJ230" i="42"/>
  <c r="AI230" i="42"/>
  <c r="AH230" i="42"/>
  <c r="AD230" i="42"/>
  <c r="X230" i="42"/>
  <c r="V230" i="42"/>
  <c r="S230" i="42"/>
  <c r="AP229" i="42"/>
  <c r="AQ229" i="42" s="1"/>
  <c r="AN229" i="42"/>
  <c r="AJ229" i="42"/>
  <c r="AI229" i="42"/>
  <c r="AH229" i="42"/>
  <c r="AD229" i="42"/>
  <c r="AE229" i="42" s="1"/>
  <c r="X229" i="42"/>
  <c r="V229" i="42"/>
  <c r="Z229" i="42" s="1"/>
  <c r="S229" i="42"/>
  <c r="AX228" i="42"/>
  <c r="AU228" i="42"/>
  <c r="AV228" i="42" s="1"/>
  <c r="AT228" i="42"/>
  <c r="AP228" i="42"/>
  <c r="AN228" i="42"/>
  <c r="AQ228" i="42" s="1"/>
  <c r="AJ228" i="42"/>
  <c r="AI228" i="42"/>
  <c r="AH228" i="42"/>
  <c r="AD228" i="42"/>
  <c r="X228" i="42"/>
  <c r="V228" i="42"/>
  <c r="Z228" i="42" s="1"/>
  <c r="S228" i="42"/>
  <c r="AQ227" i="42"/>
  <c r="AP227" i="42"/>
  <c r="AN227" i="42"/>
  <c r="AJ227" i="42"/>
  <c r="AI227" i="42"/>
  <c r="AH227" i="42"/>
  <c r="AD227" i="42"/>
  <c r="AE227" i="42" s="1"/>
  <c r="Z227" i="42"/>
  <c r="X227" i="42"/>
  <c r="V227" i="42"/>
  <c r="S227" i="42"/>
  <c r="AX226" i="42"/>
  <c r="AW226" i="42"/>
  <c r="AU226" i="42"/>
  <c r="AT226" i="42"/>
  <c r="AP226" i="42"/>
  <c r="AN226" i="42"/>
  <c r="AJ226" i="42"/>
  <c r="AI226" i="42"/>
  <c r="AH226" i="42"/>
  <c r="AD226" i="42"/>
  <c r="Z226" i="42"/>
  <c r="X226" i="42"/>
  <c r="V226" i="42"/>
  <c r="S226" i="42"/>
  <c r="AX225" i="42"/>
  <c r="AV225" i="42"/>
  <c r="AU225" i="42"/>
  <c r="AT225" i="42"/>
  <c r="AP225" i="42"/>
  <c r="AN225" i="42"/>
  <c r="AJ225" i="42"/>
  <c r="AI225" i="42"/>
  <c r="AH225" i="42"/>
  <c r="AD225" i="42"/>
  <c r="X225" i="42"/>
  <c r="V225" i="42"/>
  <c r="S225" i="42"/>
  <c r="AX224" i="42"/>
  <c r="AY224" i="42" s="1"/>
  <c r="AU224" i="42"/>
  <c r="AT224" i="42"/>
  <c r="AV224" i="42" s="1"/>
  <c r="AP224" i="42"/>
  <c r="AN224" i="42"/>
  <c r="AJ224" i="42"/>
  <c r="AI224" i="42"/>
  <c r="AH224" i="42"/>
  <c r="AE224" i="42"/>
  <c r="AD224" i="42"/>
  <c r="Z224" i="42"/>
  <c r="X224" i="42"/>
  <c r="V224" i="42"/>
  <c r="AW224" i="42" s="1"/>
  <c r="S224" i="42"/>
  <c r="AX223" i="42"/>
  <c r="AW223" i="42"/>
  <c r="AY223" i="42" s="1"/>
  <c r="AU223" i="42"/>
  <c r="AT223" i="42"/>
  <c r="AP223" i="42"/>
  <c r="AN223" i="42"/>
  <c r="AJ223" i="42"/>
  <c r="AI223" i="42"/>
  <c r="AH223" i="42"/>
  <c r="AD223" i="42"/>
  <c r="X223" i="42"/>
  <c r="V223" i="42"/>
  <c r="Z223" i="42" s="1"/>
  <c r="S223" i="42"/>
  <c r="AX222" i="42"/>
  <c r="AW222" i="42"/>
  <c r="AU222" i="42"/>
  <c r="AT222" i="42"/>
  <c r="AP222" i="42"/>
  <c r="AN222" i="42"/>
  <c r="AJ222" i="42"/>
  <c r="AI222" i="42"/>
  <c r="AH222" i="42"/>
  <c r="AD222" i="42"/>
  <c r="X222" i="42"/>
  <c r="V222" i="42"/>
  <c r="Z222" i="42" s="1"/>
  <c r="S222" i="42"/>
  <c r="AX221" i="42"/>
  <c r="AU221" i="42"/>
  <c r="AT221" i="42"/>
  <c r="AP221" i="42"/>
  <c r="AQ221" i="42" s="1"/>
  <c r="AN221" i="42"/>
  <c r="AJ221" i="42"/>
  <c r="AI221" i="42"/>
  <c r="AH221" i="42"/>
  <c r="AD221" i="42"/>
  <c r="X221" i="42"/>
  <c r="V221" i="42"/>
  <c r="S221" i="42"/>
  <c r="AP220" i="42"/>
  <c r="AN220" i="42"/>
  <c r="AQ220" i="42" s="1"/>
  <c r="AJ220" i="42"/>
  <c r="AI220" i="42"/>
  <c r="AH220" i="42"/>
  <c r="AD220" i="42"/>
  <c r="AE220" i="42" s="1"/>
  <c r="X220" i="42"/>
  <c r="V220" i="42"/>
  <c r="Z220" i="42" s="1"/>
  <c r="S220" i="42"/>
  <c r="AX219" i="42"/>
  <c r="AU219" i="42"/>
  <c r="AT219" i="42"/>
  <c r="AP219" i="42"/>
  <c r="AN219" i="42"/>
  <c r="AJ219" i="42"/>
  <c r="AI219" i="42"/>
  <c r="AH219" i="42"/>
  <c r="AD219" i="42"/>
  <c r="X219" i="42"/>
  <c r="V219" i="42"/>
  <c r="S219" i="42"/>
  <c r="AX218" i="42"/>
  <c r="AU218" i="42"/>
  <c r="AT218" i="42"/>
  <c r="AP218" i="42"/>
  <c r="AN218" i="42"/>
  <c r="AQ218" i="42" s="1"/>
  <c r="AJ218" i="42"/>
  <c r="AI218" i="42"/>
  <c r="AH218" i="42"/>
  <c r="AD218" i="42"/>
  <c r="AE218" i="42" s="1"/>
  <c r="X218" i="42"/>
  <c r="V218" i="42"/>
  <c r="Z218" i="42" s="1"/>
  <c r="S218" i="42"/>
  <c r="AQ217" i="42"/>
  <c r="AP217" i="42"/>
  <c r="AN217" i="42"/>
  <c r="AJ217" i="42"/>
  <c r="AI217" i="42"/>
  <c r="AH217" i="42"/>
  <c r="AE217" i="42"/>
  <c r="AD217" i="42"/>
  <c r="Z217" i="42"/>
  <c r="X217" i="42"/>
  <c r="V217" i="42"/>
  <c r="S217" i="42"/>
  <c r="AX216" i="42"/>
  <c r="AU216" i="42"/>
  <c r="AT216" i="42"/>
  <c r="AV216" i="42" s="1"/>
  <c r="AP216" i="42"/>
  <c r="AN216" i="42"/>
  <c r="AJ216" i="42"/>
  <c r="AI216" i="42"/>
  <c r="AH216" i="42"/>
  <c r="AD216" i="42"/>
  <c r="Z216" i="42"/>
  <c r="X216" i="42"/>
  <c r="V216" i="42"/>
  <c r="AW216" i="42" s="1"/>
  <c r="S216" i="42"/>
  <c r="AX215" i="42"/>
  <c r="AU215" i="42"/>
  <c r="AV215" i="42" s="1"/>
  <c r="AT215" i="42"/>
  <c r="AP215" i="42"/>
  <c r="AE215" i="42" s="1"/>
  <c r="AN215" i="42"/>
  <c r="AJ215" i="42"/>
  <c r="AI215" i="42"/>
  <c r="AH215" i="42"/>
  <c r="AD215" i="42"/>
  <c r="X215" i="42"/>
  <c r="V215" i="42"/>
  <c r="S215" i="42"/>
  <c r="AX214" i="42"/>
  <c r="AU214" i="42"/>
  <c r="AT214" i="42"/>
  <c r="AP214" i="42"/>
  <c r="AN214" i="42"/>
  <c r="AQ214" i="42" s="1"/>
  <c r="AJ214" i="42"/>
  <c r="AI214" i="42"/>
  <c r="AH214" i="42"/>
  <c r="AD214" i="42"/>
  <c r="X214" i="42"/>
  <c r="V214" i="42"/>
  <c r="S214" i="42"/>
  <c r="AX213" i="42"/>
  <c r="AU213" i="42"/>
  <c r="AT213" i="42"/>
  <c r="AP213" i="42"/>
  <c r="AN213" i="42"/>
  <c r="AQ213" i="42" s="1"/>
  <c r="AJ213" i="42"/>
  <c r="AI213" i="42"/>
  <c r="AH213" i="42"/>
  <c r="AD213" i="42"/>
  <c r="X213" i="42"/>
  <c r="V213" i="42"/>
  <c r="Z213" i="42" s="1"/>
  <c r="S213" i="42"/>
  <c r="AQ212" i="42"/>
  <c r="AP212" i="42"/>
  <c r="AN212" i="42"/>
  <c r="AJ212" i="42"/>
  <c r="AI212" i="42"/>
  <c r="AH212" i="42"/>
  <c r="AD212" i="42"/>
  <c r="AE212" i="42" s="1"/>
  <c r="Z212" i="42"/>
  <c r="X212" i="42"/>
  <c r="V212" i="42"/>
  <c r="S212" i="42"/>
  <c r="AX211" i="42"/>
  <c r="AW211" i="42"/>
  <c r="AU211" i="42"/>
  <c r="AT211" i="42"/>
  <c r="AP211" i="42"/>
  <c r="AQ211" i="42" s="1"/>
  <c r="AN211" i="42"/>
  <c r="AJ211" i="42"/>
  <c r="AI211" i="42"/>
  <c r="AH211" i="42"/>
  <c r="AD211" i="42"/>
  <c r="AE211" i="42" s="1"/>
  <c r="X211" i="42"/>
  <c r="V211" i="42"/>
  <c r="Z211" i="42" s="1"/>
  <c r="S211" i="42"/>
  <c r="AP210" i="42"/>
  <c r="AN210" i="42"/>
  <c r="AJ210" i="42"/>
  <c r="AI210" i="42"/>
  <c r="AH210" i="42"/>
  <c r="AD210" i="42"/>
  <c r="X210" i="42"/>
  <c r="V210" i="42"/>
  <c r="Z210" i="42" s="1"/>
  <c r="S210" i="42"/>
  <c r="AX209" i="42"/>
  <c r="AW209" i="42"/>
  <c r="AY209" i="42" s="1"/>
  <c r="AU209" i="42"/>
  <c r="AT209" i="42"/>
  <c r="AP209" i="42"/>
  <c r="AQ209" i="42" s="1"/>
  <c r="AN209" i="42"/>
  <c r="AJ209" i="42"/>
  <c r="AI209" i="42"/>
  <c r="AH209" i="42"/>
  <c r="AD209" i="42"/>
  <c r="X209" i="42"/>
  <c r="V209" i="42"/>
  <c r="Z209" i="42" s="1"/>
  <c r="S209" i="42"/>
  <c r="AX208" i="42"/>
  <c r="AU208" i="42"/>
  <c r="AT208" i="42"/>
  <c r="AP208" i="42"/>
  <c r="AN208" i="42"/>
  <c r="AJ208" i="42"/>
  <c r="AI208" i="42"/>
  <c r="AH208" i="42"/>
  <c r="AD208" i="42"/>
  <c r="X208" i="42"/>
  <c r="V208" i="42"/>
  <c r="S208" i="42"/>
  <c r="AX207" i="42"/>
  <c r="AU207" i="42"/>
  <c r="AV207" i="42" s="1"/>
  <c r="AT207" i="42"/>
  <c r="AQ207" i="42"/>
  <c r="AP207" i="42"/>
  <c r="AN207" i="42"/>
  <c r="AJ207" i="42"/>
  <c r="AI207" i="42"/>
  <c r="AH207" i="42"/>
  <c r="AE207" i="42"/>
  <c r="AD207" i="42"/>
  <c r="Z207" i="42"/>
  <c r="X207" i="42"/>
  <c r="V207" i="42"/>
  <c r="AW207" i="42" s="1"/>
  <c r="S207" i="42"/>
  <c r="AP206" i="42"/>
  <c r="AN206" i="42"/>
  <c r="AQ206" i="42" s="1"/>
  <c r="AJ206" i="42"/>
  <c r="AI206" i="42"/>
  <c r="AH206" i="42"/>
  <c r="AD206" i="42"/>
  <c r="AE206" i="42" s="1"/>
  <c r="X206" i="42"/>
  <c r="V206" i="42"/>
  <c r="Z206" i="42" s="1"/>
  <c r="S206" i="42"/>
  <c r="AX205" i="42"/>
  <c r="AU205" i="42"/>
  <c r="AT205" i="42"/>
  <c r="AV205" i="42" s="1"/>
  <c r="AP205" i="42"/>
  <c r="AN205" i="42"/>
  <c r="AJ205" i="42"/>
  <c r="AI205" i="42"/>
  <c r="AH205" i="42"/>
  <c r="AD205" i="42"/>
  <c r="X205" i="42"/>
  <c r="V205" i="42"/>
  <c r="Z205" i="42" s="1"/>
  <c r="S205" i="42"/>
  <c r="AP204" i="42"/>
  <c r="AN204" i="42"/>
  <c r="AJ204" i="42"/>
  <c r="AI204" i="42"/>
  <c r="AH204" i="42"/>
  <c r="AD204" i="42"/>
  <c r="Z204" i="42"/>
  <c r="X204" i="42"/>
  <c r="V204" i="42"/>
  <c r="S204" i="42"/>
  <c r="AX203" i="42"/>
  <c r="AU203" i="42"/>
  <c r="AV203" i="42" s="1"/>
  <c r="AT203" i="42"/>
  <c r="AP203" i="42"/>
  <c r="AE203" i="42" s="1"/>
  <c r="AN203" i="42"/>
  <c r="AQ203" i="42" s="1"/>
  <c r="AJ203" i="42"/>
  <c r="AI203" i="42"/>
  <c r="AH203" i="42"/>
  <c r="AD203" i="42"/>
  <c r="X203" i="42"/>
  <c r="V203" i="42"/>
  <c r="S203" i="42"/>
  <c r="AP202" i="42"/>
  <c r="AN202" i="42"/>
  <c r="AJ202" i="42"/>
  <c r="AI202" i="42"/>
  <c r="AH202" i="42"/>
  <c r="AD202" i="42"/>
  <c r="X202" i="42"/>
  <c r="V202" i="42"/>
  <c r="Z202" i="42" s="1"/>
  <c r="S202" i="42"/>
  <c r="AX201" i="42"/>
  <c r="AU201" i="42"/>
  <c r="AT201" i="42"/>
  <c r="AP201" i="42"/>
  <c r="AN201" i="42"/>
  <c r="AJ201" i="42"/>
  <c r="AI201" i="42"/>
  <c r="AH201" i="42"/>
  <c r="AE201" i="42"/>
  <c r="AD201" i="42"/>
  <c r="X201" i="42"/>
  <c r="V201" i="42"/>
  <c r="Z201" i="42" s="1"/>
  <c r="S201" i="42"/>
  <c r="AX200" i="42"/>
  <c r="AU200" i="42"/>
  <c r="AV200" i="42" s="1"/>
  <c r="AT200" i="42"/>
  <c r="AP200" i="42"/>
  <c r="AE200" i="42" s="1"/>
  <c r="AN200" i="42"/>
  <c r="AJ200" i="42"/>
  <c r="AI200" i="42"/>
  <c r="AH200" i="42"/>
  <c r="AD200" i="42"/>
  <c r="X200" i="42"/>
  <c r="V200" i="42"/>
  <c r="AW200" i="42" s="1"/>
  <c r="S200" i="42"/>
  <c r="AX199" i="42"/>
  <c r="AY199" i="42" s="1"/>
  <c r="AV199" i="42"/>
  <c r="AU199" i="42"/>
  <c r="AT199" i="42"/>
  <c r="AQ199" i="42"/>
  <c r="AP199" i="42"/>
  <c r="AE199" i="42" s="1"/>
  <c r="AN199" i="42"/>
  <c r="AJ199" i="42"/>
  <c r="AI199" i="42"/>
  <c r="AH199" i="42"/>
  <c r="AD199" i="42"/>
  <c r="Z199" i="42"/>
  <c r="X199" i="42"/>
  <c r="V199" i="42"/>
  <c r="AW199" i="42" s="1"/>
  <c r="S199" i="42"/>
  <c r="AX198" i="42"/>
  <c r="AV198" i="42"/>
  <c r="AU198" i="42"/>
  <c r="AT198" i="42"/>
  <c r="AP198" i="42"/>
  <c r="AE198" i="42" s="1"/>
  <c r="AN198" i="42"/>
  <c r="AJ198" i="42"/>
  <c r="AI198" i="42"/>
  <c r="AH198" i="42"/>
  <c r="AD198" i="42"/>
  <c r="X198" i="42"/>
  <c r="V198" i="42"/>
  <c r="S198" i="42"/>
  <c r="AP197" i="42"/>
  <c r="AN197" i="42"/>
  <c r="AJ197" i="42"/>
  <c r="AI197" i="42"/>
  <c r="AH197" i="42"/>
  <c r="AD197" i="42"/>
  <c r="X197" i="42"/>
  <c r="V197" i="42"/>
  <c r="Z197" i="42" s="1"/>
  <c r="S197" i="42"/>
  <c r="AX196" i="42"/>
  <c r="AU196" i="42"/>
  <c r="AV196" i="42" s="1"/>
  <c r="AT196" i="42"/>
  <c r="AP196" i="42"/>
  <c r="AN196" i="42"/>
  <c r="AJ196" i="42"/>
  <c r="AI196" i="42"/>
  <c r="AH196" i="42"/>
  <c r="AD196" i="42"/>
  <c r="AE196" i="42" s="1"/>
  <c r="X196" i="42"/>
  <c r="V196" i="42"/>
  <c r="Z196" i="42" s="1"/>
  <c r="S196" i="42"/>
  <c r="AP195" i="42"/>
  <c r="AN195" i="42"/>
  <c r="AJ195" i="42"/>
  <c r="AI195" i="42"/>
  <c r="AH195" i="42"/>
  <c r="AD195" i="42"/>
  <c r="X195" i="42"/>
  <c r="V195" i="42"/>
  <c r="Z195" i="42" s="1"/>
  <c r="S195" i="42"/>
  <c r="AX194" i="42"/>
  <c r="AW194" i="42"/>
  <c r="AY194" i="42" s="1"/>
  <c r="AU194" i="42"/>
  <c r="AT194" i="42"/>
  <c r="AV194" i="42" s="1"/>
  <c r="AP194" i="42"/>
  <c r="AN194" i="42"/>
  <c r="AJ194" i="42"/>
  <c r="AI194" i="42"/>
  <c r="AH194" i="42"/>
  <c r="AD194" i="42"/>
  <c r="AE194" i="42" s="1"/>
  <c r="X194" i="42"/>
  <c r="V194" i="42"/>
  <c r="Z194" i="42" s="1"/>
  <c r="S194" i="42"/>
  <c r="AX193" i="42"/>
  <c r="AU193" i="42"/>
  <c r="AT193" i="42"/>
  <c r="AV193" i="42" s="1"/>
  <c r="AP193" i="42"/>
  <c r="AN193" i="42"/>
  <c r="AJ193" i="42"/>
  <c r="AI193" i="42"/>
  <c r="AH193" i="42"/>
  <c r="AD193" i="42"/>
  <c r="X193" i="42"/>
  <c r="V193" i="42"/>
  <c r="S193" i="42"/>
  <c r="AX192" i="42"/>
  <c r="AU192" i="42"/>
  <c r="AV192" i="42" s="1"/>
  <c r="AT192" i="42"/>
  <c r="AP192" i="42"/>
  <c r="AQ192" i="42" s="1"/>
  <c r="AN192" i="42"/>
  <c r="AJ192" i="42"/>
  <c r="AI192" i="42"/>
  <c r="AH192" i="42"/>
  <c r="AD192" i="42"/>
  <c r="X192" i="42"/>
  <c r="V192" i="42"/>
  <c r="AW192" i="42" s="1"/>
  <c r="S192" i="42"/>
  <c r="AX191" i="42"/>
  <c r="AU191" i="42"/>
  <c r="AV191" i="42" s="1"/>
  <c r="AT191" i="42"/>
  <c r="AP191" i="42"/>
  <c r="AQ191" i="42" s="1"/>
  <c r="AN191" i="42"/>
  <c r="AJ191" i="42"/>
  <c r="AI191" i="42"/>
  <c r="AH191" i="42"/>
  <c r="AD191" i="42"/>
  <c r="X191" i="42"/>
  <c r="V191" i="42"/>
  <c r="Z191" i="42" s="1"/>
  <c r="S191" i="42"/>
  <c r="AX190" i="42"/>
  <c r="AW190" i="42"/>
  <c r="AU190" i="42"/>
  <c r="AV190" i="42" s="1"/>
  <c r="AT190" i="42"/>
  <c r="AQ190" i="42"/>
  <c r="AP190" i="42"/>
  <c r="AN190" i="42"/>
  <c r="AJ190" i="42"/>
  <c r="AI190" i="42"/>
  <c r="AH190" i="42"/>
  <c r="AE190" i="42"/>
  <c r="AD190" i="42"/>
  <c r="Z190" i="42"/>
  <c r="X190" i="42"/>
  <c r="V190" i="42"/>
  <c r="S190" i="42"/>
  <c r="AX189" i="42"/>
  <c r="AW189" i="42"/>
  <c r="AU189" i="42"/>
  <c r="AT189" i="42"/>
  <c r="AV189" i="42" s="1"/>
  <c r="AP189" i="42"/>
  <c r="AE189" i="42" s="1"/>
  <c r="AN189" i="42"/>
  <c r="AJ189" i="42"/>
  <c r="AI189" i="42"/>
  <c r="AH189" i="42"/>
  <c r="AD189" i="42"/>
  <c r="Z189" i="42"/>
  <c r="X189" i="42"/>
  <c r="V189" i="42"/>
  <c r="S189" i="42"/>
  <c r="AX188" i="42"/>
  <c r="AV188" i="42"/>
  <c r="AU188" i="42"/>
  <c r="AT188" i="42"/>
  <c r="AP188" i="42"/>
  <c r="AE188" i="42" s="1"/>
  <c r="AN188" i="42"/>
  <c r="AJ188" i="42"/>
  <c r="AI188" i="42"/>
  <c r="AH188" i="42"/>
  <c r="AD188" i="42"/>
  <c r="X188" i="42"/>
  <c r="V188" i="42"/>
  <c r="S188" i="42"/>
  <c r="AX187" i="42"/>
  <c r="AU187" i="42"/>
  <c r="AT187" i="42"/>
  <c r="AP187" i="42"/>
  <c r="AN187" i="42"/>
  <c r="AJ187" i="42"/>
  <c r="AI187" i="42"/>
  <c r="AH187" i="42"/>
  <c r="AD187" i="42"/>
  <c r="X187" i="42"/>
  <c r="V187" i="42"/>
  <c r="S187" i="42"/>
  <c r="AX186" i="42"/>
  <c r="AW186" i="42"/>
  <c r="AU186" i="42"/>
  <c r="AT186" i="42"/>
  <c r="AP186" i="42"/>
  <c r="AN186" i="42"/>
  <c r="AJ186" i="42"/>
  <c r="AI186" i="42"/>
  <c r="AH186" i="42"/>
  <c r="AD186" i="42"/>
  <c r="X186" i="42"/>
  <c r="V186" i="42"/>
  <c r="Z186" i="42" s="1"/>
  <c r="S186" i="42"/>
  <c r="AX185" i="42"/>
  <c r="AU185" i="42"/>
  <c r="AT185" i="42"/>
  <c r="AP185" i="42"/>
  <c r="AN185" i="42"/>
  <c r="AJ185" i="42"/>
  <c r="AI185" i="42"/>
  <c r="AH185" i="42"/>
  <c r="AD185" i="42"/>
  <c r="X185" i="42"/>
  <c r="V185" i="42"/>
  <c r="Z185" i="42" s="1"/>
  <c r="S185" i="42"/>
  <c r="AQ184" i="42"/>
  <c r="AP184" i="42"/>
  <c r="AN184" i="42"/>
  <c r="AJ184" i="42"/>
  <c r="AI184" i="42"/>
  <c r="AH184" i="42"/>
  <c r="AD184" i="42"/>
  <c r="Z184" i="42"/>
  <c r="X184" i="42"/>
  <c r="V184" i="42"/>
  <c r="S184" i="42"/>
  <c r="AX183" i="42"/>
  <c r="AU183" i="42"/>
  <c r="AV183" i="42" s="1"/>
  <c r="AT183" i="42"/>
  <c r="AP183" i="42"/>
  <c r="AE183" i="42" s="1"/>
  <c r="AN183" i="42"/>
  <c r="AQ183" i="42" s="1"/>
  <c r="AJ183" i="42"/>
  <c r="AI183" i="42"/>
  <c r="AH183" i="42"/>
  <c r="AD183" i="42"/>
  <c r="X183" i="42"/>
  <c r="V183" i="42"/>
  <c r="S183" i="42"/>
  <c r="AX182" i="42"/>
  <c r="AU182" i="42"/>
  <c r="AT182" i="42"/>
  <c r="AP182" i="42"/>
  <c r="AN182" i="42"/>
  <c r="AQ182" i="42" s="1"/>
  <c r="AJ182" i="42"/>
  <c r="AI182" i="42"/>
  <c r="AH182" i="42"/>
  <c r="AD182" i="42"/>
  <c r="AE182" i="42" s="1"/>
  <c r="X182" i="42"/>
  <c r="V182" i="42"/>
  <c r="S182" i="42"/>
  <c r="AP181" i="42"/>
  <c r="AQ181" i="42" s="1"/>
  <c r="AN181" i="42"/>
  <c r="AJ181" i="42"/>
  <c r="AI181" i="42"/>
  <c r="AH181" i="42"/>
  <c r="AD181" i="42"/>
  <c r="X181" i="42"/>
  <c r="V181" i="42"/>
  <c r="Z181" i="42" s="1"/>
  <c r="S181" i="42"/>
  <c r="AX180" i="42"/>
  <c r="AW180" i="42"/>
  <c r="AU180" i="42"/>
  <c r="AT180" i="42"/>
  <c r="AP180" i="42"/>
  <c r="AN180" i="42"/>
  <c r="AQ180" i="42" s="1"/>
  <c r="AJ180" i="42"/>
  <c r="AI180" i="42"/>
  <c r="AH180" i="42"/>
  <c r="AD180" i="42"/>
  <c r="AE180" i="42" s="1"/>
  <c r="X180" i="42"/>
  <c r="V180" i="42"/>
  <c r="Z180" i="42" s="1"/>
  <c r="S180" i="42"/>
  <c r="AX179" i="42"/>
  <c r="AW179" i="42"/>
  <c r="AU179" i="42"/>
  <c r="AV179" i="42" s="1"/>
  <c r="AT179" i="42"/>
  <c r="AP179" i="42"/>
  <c r="AE179" i="42" s="1"/>
  <c r="AN179" i="42"/>
  <c r="AJ179" i="42"/>
  <c r="AI179" i="42"/>
  <c r="AH179" i="42"/>
  <c r="AD179" i="42"/>
  <c r="X179" i="42"/>
  <c r="V179" i="42"/>
  <c r="Z179" i="42" s="1"/>
  <c r="S179" i="42"/>
  <c r="AX178" i="42"/>
  <c r="AV178" i="42"/>
  <c r="AU178" i="42"/>
  <c r="AT178" i="42"/>
  <c r="AP178" i="42"/>
  <c r="AN178" i="42"/>
  <c r="AJ178" i="42"/>
  <c r="AI178" i="42"/>
  <c r="AH178" i="42"/>
  <c r="AE178" i="42"/>
  <c r="AD178" i="42"/>
  <c r="X178" i="42"/>
  <c r="V178" i="42"/>
  <c r="S178" i="42"/>
  <c r="AX177" i="42"/>
  <c r="AU177" i="42"/>
  <c r="AT177" i="42"/>
  <c r="AP177" i="42"/>
  <c r="AN177" i="42"/>
  <c r="AJ177" i="42"/>
  <c r="AI177" i="42"/>
  <c r="AH177" i="42"/>
  <c r="AD177" i="42"/>
  <c r="X177" i="42"/>
  <c r="V177" i="42"/>
  <c r="S177" i="42"/>
  <c r="AP176" i="42"/>
  <c r="AN176" i="42"/>
  <c r="AJ176" i="42"/>
  <c r="AI176" i="42"/>
  <c r="AH176" i="42"/>
  <c r="AE176" i="42"/>
  <c r="AD176" i="42"/>
  <c r="X176" i="42"/>
  <c r="V176" i="42"/>
  <c r="Z176" i="42" s="1"/>
  <c r="S176" i="42"/>
  <c r="AP175" i="42"/>
  <c r="AN175" i="42"/>
  <c r="AJ175" i="42"/>
  <c r="AI175" i="42"/>
  <c r="AH175" i="42"/>
  <c r="AD175" i="42"/>
  <c r="AE175" i="42" s="1"/>
  <c r="X175" i="42"/>
  <c r="V175" i="42"/>
  <c r="Z175" i="42" s="1"/>
  <c r="S175" i="42"/>
  <c r="AP173" i="42"/>
  <c r="AN173" i="42"/>
  <c r="AJ173" i="42"/>
  <c r="AI173" i="42"/>
  <c r="AH173" i="42"/>
  <c r="AD173" i="42"/>
  <c r="AE173" i="42" s="1"/>
  <c r="X173" i="42"/>
  <c r="V173" i="42"/>
  <c r="Z173" i="42" s="1"/>
  <c r="S173" i="42"/>
  <c r="AX172" i="42"/>
  <c r="AY172" i="42" s="1"/>
  <c r="AW172" i="42"/>
  <c r="AU172" i="42"/>
  <c r="AV172" i="42" s="1"/>
  <c r="AZ172" i="42" s="1"/>
  <c r="AT172" i="42"/>
  <c r="AQ172" i="42"/>
  <c r="AP172" i="42"/>
  <c r="AN172" i="42"/>
  <c r="AJ172" i="42"/>
  <c r="AI172" i="42"/>
  <c r="AH172" i="42"/>
  <c r="AE172" i="42"/>
  <c r="AD172" i="42"/>
  <c r="Z172" i="42"/>
  <c r="X172" i="42"/>
  <c r="V172" i="42"/>
  <c r="S172" i="42"/>
  <c r="AX170" i="42"/>
  <c r="AY170" i="42" s="1"/>
  <c r="AW170" i="42"/>
  <c r="AV170" i="42"/>
  <c r="AZ170" i="42" s="1"/>
  <c r="AU170" i="42"/>
  <c r="AT170" i="42"/>
  <c r="AP170" i="42"/>
  <c r="AN170" i="42"/>
  <c r="AQ170" i="42" s="1"/>
  <c r="AJ170" i="42"/>
  <c r="AI170" i="42"/>
  <c r="AH170" i="42"/>
  <c r="AD170" i="42"/>
  <c r="Z170" i="42"/>
  <c r="X170" i="42"/>
  <c r="V170" i="42"/>
  <c r="S170" i="42"/>
  <c r="AP168" i="42"/>
  <c r="AN168" i="42"/>
  <c r="AJ168" i="42"/>
  <c r="AI168" i="42"/>
  <c r="AH168" i="42"/>
  <c r="AD168" i="42"/>
  <c r="X168" i="42"/>
  <c r="V168" i="42"/>
  <c r="Z168" i="42" s="1"/>
  <c r="S168" i="42"/>
  <c r="AP166" i="42"/>
  <c r="AN166" i="42"/>
  <c r="AJ166" i="42"/>
  <c r="AI166" i="42"/>
  <c r="AH166" i="42"/>
  <c r="AD166" i="42"/>
  <c r="X166" i="42"/>
  <c r="V166" i="42"/>
  <c r="Z166" i="42" s="1"/>
  <c r="S166" i="42"/>
  <c r="AX164" i="42"/>
  <c r="AU164" i="42"/>
  <c r="AT164" i="42"/>
  <c r="AV164" i="42" s="1"/>
  <c r="AP164" i="42"/>
  <c r="AE164" i="42" s="1"/>
  <c r="AN164" i="42"/>
  <c r="AJ164" i="42"/>
  <c r="AI164" i="42"/>
  <c r="AH164" i="42"/>
  <c r="AD164" i="42"/>
  <c r="X164" i="42"/>
  <c r="V164" i="42"/>
  <c r="S164" i="42"/>
  <c r="AX163" i="42"/>
  <c r="AU163" i="42"/>
  <c r="AT163" i="42"/>
  <c r="AV163" i="42" s="1"/>
  <c r="AP163" i="42"/>
  <c r="AN163" i="42"/>
  <c r="AJ163" i="42"/>
  <c r="AI163" i="42"/>
  <c r="AH163" i="42"/>
  <c r="AD163" i="42"/>
  <c r="AE163" i="42" s="1"/>
  <c r="X163" i="42"/>
  <c r="V163" i="42"/>
  <c r="S163" i="42"/>
  <c r="AX162" i="42"/>
  <c r="AW162" i="42"/>
  <c r="AY162" i="42" s="1"/>
  <c r="AU162" i="42"/>
  <c r="AT162" i="42"/>
  <c r="AQ162" i="42"/>
  <c r="AP162" i="42"/>
  <c r="AN162" i="42"/>
  <c r="AJ162" i="42"/>
  <c r="AI162" i="42"/>
  <c r="AH162" i="42"/>
  <c r="AD162" i="42"/>
  <c r="AE162" i="42" s="1"/>
  <c r="Z162" i="42"/>
  <c r="X162" i="42"/>
  <c r="V162" i="42"/>
  <c r="S162" i="42"/>
  <c r="AX160" i="42"/>
  <c r="AV160" i="42"/>
  <c r="AU160" i="42"/>
  <c r="AT160" i="42"/>
  <c r="AP160" i="42"/>
  <c r="AN160" i="42"/>
  <c r="AJ160" i="42"/>
  <c r="AI160" i="42"/>
  <c r="AH160" i="42"/>
  <c r="AD160" i="42"/>
  <c r="X160" i="42"/>
  <c r="V160" i="42"/>
  <c r="Z160" i="42" s="1"/>
  <c r="S160" i="42"/>
  <c r="AX159" i="42"/>
  <c r="AU159" i="42"/>
  <c r="AV159" i="42" s="1"/>
  <c r="AT159" i="42"/>
  <c r="AP159" i="42"/>
  <c r="AN159" i="42"/>
  <c r="AJ159" i="42"/>
  <c r="AI159" i="42"/>
  <c r="AH159" i="42"/>
  <c r="AD159" i="42"/>
  <c r="X159" i="42"/>
  <c r="V159" i="42"/>
  <c r="AW159" i="42" s="1"/>
  <c r="AY159" i="42" s="1"/>
  <c r="S159" i="42"/>
  <c r="AX158" i="42"/>
  <c r="AU158" i="42"/>
  <c r="AV158" i="42" s="1"/>
  <c r="AT158" i="42"/>
  <c r="AP158" i="42"/>
  <c r="AN158" i="42"/>
  <c r="AJ158" i="42"/>
  <c r="AI158" i="42"/>
  <c r="AH158" i="42"/>
  <c r="AD158" i="42"/>
  <c r="X158" i="42"/>
  <c r="V158" i="42"/>
  <c r="Z158" i="42" s="1"/>
  <c r="S158" i="42"/>
  <c r="AX156" i="42"/>
  <c r="AU156" i="42"/>
  <c r="AT156" i="42"/>
  <c r="AP156" i="42"/>
  <c r="AE156" i="42" s="1"/>
  <c r="AN156" i="42"/>
  <c r="AQ156" i="42" s="1"/>
  <c r="AJ156" i="42"/>
  <c r="AI156" i="42"/>
  <c r="AH156" i="42"/>
  <c r="AD156" i="42"/>
  <c r="X156" i="42"/>
  <c r="V156" i="42"/>
  <c r="S156" i="42"/>
  <c r="AX155" i="42"/>
  <c r="AY155" i="42" s="1"/>
  <c r="AU155" i="42"/>
  <c r="AT155" i="42"/>
  <c r="AV155" i="42" s="1"/>
  <c r="AZ155" i="42" s="1"/>
  <c r="AP155" i="42"/>
  <c r="AE155" i="42" s="1"/>
  <c r="AN155" i="42"/>
  <c r="AQ155" i="42" s="1"/>
  <c r="AJ155" i="42"/>
  <c r="AI155" i="42"/>
  <c r="AH155" i="42"/>
  <c r="AD155" i="42"/>
  <c r="Z155" i="42"/>
  <c r="X155" i="42"/>
  <c r="V155" i="42"/>
  <c r="AW155" i="42" s="1"/>
  <c r="S155" i="42"/>
  <c r="AX154" i="42"/>
  <c r="AV154" i="42"/>
  <c r="AU154" i="42"/>
  <c r="AT154" i="42"/>
  <c r="AP154" i="42"/>
  <c r="AE154" i="42" s="1"/>
  <c r="AN154" i="42"/>
  <c r="AJ154" i="42"/>
  <c r="AI154" i="42"/>
  <c r="AH154" i="42"/>
  <c r="AD154" i="42"/>
  <c r="X154" i="42"/>
  <c r="V154" i="42"/>
  <c r="S154" i="42"/>
  <c r="AX152" i="42"/>
  <c r="AU152" i="42"/>
  <c r="AT152" i="42"/>
  <c r="AP152" i="42"/>
  <c r="AN152" i="42"/>
  <c r="AJ152" i="42"/>
  <c r="AI152" i="42"/>
  <c r="AH152" i="42"/>
  <c r="AD152" i="42"/>
  <c r="X152" i="42"/>
  <c r="V152" i="42"/>
  <c r="S152" i="42"/>
  <c r="AP150" i="42"/>
  <c r="AQ150" i="42" s="1"/>
  <c r="AN150" i="42"/>
  <c r="AJ150" i="42"/>
  <c r="AI150" i="42"/>
  <c r="AH150" i="42"/>
  <c r="AE150" i="42"/>
  <c r="AD150" i="42"/>
  <c r="X150" i="42"/>
  <c r="V150" i="42"/>
  <c r="Z150" i="42" s="1"/>
  <c r="S150" i="42"/>
  <c r="AX149" i="42"/>
  <c r="AY149" i="42" s="1"/>
  <c r="AW149" i="42"/>
  <c r="AU149" i="42"/>
  <c r="AT149" i="42"/>
  <c r="AP149" i="42"/>
  <c r="AQ149" i="42" s="1"/>
  <c r="AN149" i="42"/>
  <c r="AJ149" i="42"/>
  <c r="AI149" i="42"/>
  <c r="AH149" i="42"/>
  <c r="AD149" i="42"/>
  <c r="X149" i="42"/>
  <c r="V149" i="42"/>
  <c r="Z149" i="42" s="1"/>
  <c r="S149" i="42"/>
  <c r="AX148" i="42"/>
  <c r="AY148" i="42" s="1"/>
  <c r="AU148" i="42"/>
  <c r="AT148" i="42"/>
  <c r="AV148" i="42" s="1"/>
  <c r="AP148" i="42"/>
  <c r="AE148" i="42" s="1"/>
  <c r="AN148" i="42"/>
  <c r="AJ148" i="42"/>
  <c r="AI148" i="42"/>
  <c r="AH148" i="42"/>
  <c r="AD148" i="42"/>
  <c r="Z148" i="42"/>
  <c r="X148" i="42"/>
  <c r="V148" i="42"/>
  <c r="AW148" i="42" s="1"/>
  <c r="S148" i="42"/>
  <c r="AX146" i="42"/>
  <c r="AV146" i="42"/>
  <c r="AU146" i="42"/>
  <c r="AT146" i="42"/>
  <c r="AP146" i="42"/>
  <c r="AN146" i="42"/>
  <c r="AJ146" i="42"/>
  <c r="AI146" i="42"/>
  <c r="AH146" i="42"/>
  <c r="AD146" i="42"/>
  <c r="X146" i="42"/>
  <c r="V146" i="42"/>
  <c r="S146" i="42"/>
  <c r="AP145" i="42"/>
  <c r="AQ145" i="42" s="1"/>
  <c r="AN145" i="42"/>
  <c r="AJ145" i="42"/>
  <c r="AI145" i="42"/>
  <c r="AH145" i="42"/>
  <c r="AD145" i="42"/>
  <c r="X145" i="42"/>
  <c r="V145" i="42"/>
  <c r="Z145" i="42" s="1"/>
  <c r="S145" i="42"/>
  <c r="AX143" i="42"/>
  <c r="AU143" i="42"/>
  <c r="AV143" i="42" s="1"/>
  <c r="AT143" i="42"/>
  <c r="AP143" i="42"/>
  <c r="AN143" i="42"/>
  <c r="AJ143" i="42"/>
  <c r="AI143" i="42"/>
  <c r="AH143" i="42"/>
  <c r="AD143" i="42"/>
  <c r="X143" i="42"/>
  <c r="V143" i="42"/>
  <c r="Z143" i="42" s="1"/>
  <c r="S143" i="42"/>
  <c r="AP141" i="42"/>
  <c r="AN141" i="42"/>
  <c r="AJ141" i="42"/>
  <c r="AI141" i="42"/>
  <c r="AH141" i="42"/>
  <c r="AD141" i="42"/>
  <c r="AE141" i="42" s="1"/>
  <c r="X141" i="42"/>
  <c r="V141" i="42"/>
  <c r="Z141" i="42" s="1"/>
  <c r="S141" i="42"/>
  <c r="AX139" i="42"/>
  <c r="AU139" i="42"/>
  <c r="AT139" i="42"/>
  <c r="AP139" i="42"/>
  <c r="AN139" i="42"/>
  <c r="AQ139" i="42" s="1"/>
  <c r="AJ139" i="42"/>
  <c r="AI139" i="42"/>
  <c r="AH139" i="42"/>
  <c r="AD139" i="42"/>
  <c r="Z139" i="42"/>
  <c r="X139" i="42"/>
  <c r="V139" i="42"/>
  <c r="AW139" i="42" s="1"/>
  <c r="AY139" i="42" s="1"/>
  <c r="S139" i="42"/>
  <c r="AP138" i="42"/>
  <c r="AQ138" i="42" s="1"/>
  <c r="AN138" i="42"/>
  <c r="AJ138" i="42"/>
  <c r="AI138" i="42"/>
  <c r="AH138" i="42"/>
  <c r="AD138" i="42"/>
  <c r="X138" i="42"/>
  <c r="V138" i="42"/>
  <c r="Z138" i="42" s="1"/>
  <c r="S138" i="42"/>
  <c r="AX137" i="42"/>
  <c r="AY137" i="42" s="1"/>
  <c r="AW137" i="42"/>
  <c r="AU137" i="42"/>
  <c r="AV137" i="42" s="1"/>
  <c r="AZ137" i="42" s="1"/>
  <c r="AT137" i="42"/>
  <c r="AQ137" i="42"/>
  <c r="AP137" i="42"/>
  <c r="AN137" i="42"/>
  <c r="AJ137" i="42"/>
  <c r="AI137" i="42"/>
  <c r="AH137" i="42"/>
  <c r="AD137" i="42"/>
  <c r="X137" i="42"/>
  <c r="V137" i="42"/>
  <c r="Z137" i="42" s="1"/>
  <c r="S137" i="42"/>
  <c r="AP136" i="42"/>
  <c r="AN136" i="42"/>
  <c r="AJ136" i="42"/>
  <c r="AI136" i="42"/>
  <c r="AH136" i="42"/>
  <c r="AD136" i="42"/>
  <c r="X136" i="42"/>
  <c r="V136" i="42"/>
  <c r="Z136" i="42" s="1"/>
  <c r="S136" i="42"/>
  <c r="AX134" i="42"/>
  <c r="AU134" i="42"/>
  <c r="AV134" i="42" s="1"/>
  <c r="AT134" i="42"/>
  <c r="AP134" i="42"/>
  <c r="AQ134" i="42" s="1"/>
  <c r="AN134" i="42"/>
  <c r="AJ134" i="42"/>
  <c r="AI134" i="42"/>
  <c r="AH134" i="42"/>
  <c r="AD134" i="42"/>
  <c r="X134" i="42"/>
  <c r="V134" i="42"/>
  <c r="AW134" i="42" s="1"/>
  <c r="S134" i="42"/>
  <c r="AX133" i="42"/>
  <c r="AU133" i="42"/>
  <c r="AT133" i="42"/>
  <c r="AP133" i="42"/>
  <c r="AQ133" i="42" s="1"/>
  <c r="AN133" i="42"/>
  <c r="AJ133" i="42"/>
  <c r="AI133" i="42"/>
  <c r="AH133" i="42"/>
  <c r="AD133" i="42"/>
  <c r="X133" i="42"/>
  <c r="V133" i="42"/>
  <c r="Z133" i="42" s="1"/>
  <c r="S133" i="42"/>
  <c r="AP132" i="42"/>
  <c r="AN132" i="42"/>
  <c r="AJ132" i="42"/>
  <c r="AI132" i="42"/>
  <c r="AH132" i="42"/>
  <c r="AD132" i="42"/>
  <c r="X132" i="42"/>
  <c r="V132" i="42"/>
  <c r="Z132" i="42" s="1"/>
  <c r="S132" i="42"/>
  <c r="AX131" i="42"/>
  <c r="AY131" i="42" s="1"/>
  <c r="AU131" i="42"/>
  <c r="AT131" i="42"/>
  <c r="AP131" i="42"/>
  <c r="AN131" i="42"/>
  <c r="AJ131" i="42"/>
  <c r="AI131" i="42"/>
  <c r="AH131" i="42"/>
  <c r="AD131" i="42"/>
  <c r="X131" i="42"/>
  <c r="V131" i="42"/>
  <c r="AW131" i="42" s="1"/>
  <c r="S131" i="42"/>
  <c r="AX129" i="42"/>
  <c r="AU129" i="42"/>
  <c r="AT129" i="42"/>
  <c r="AP129" i="42"/>
  <c r="AQ129" i="42" s="1"/>
  <c r="AN129" i="42"/>
  <c r="AJ129" i="42"/>
  <c r="AI129" i="42"/>
  <c r="AH129" i="42"/>
  <c r="AE129" i="42"/>
  <c r="AD129" i="42"/>
  <c r="X129" i="42"/>
  <c r="V129" i="42"/>
  <c r="AW129" i="42" s="1"/>
  <c r="S129" i="42"/>
  <c r="AP128" i="42"/>
  <c r="AQ128" i="42" s="1"/>
  <c r="AN128" i="42"/>
  <c r="AJ128" i="42"/>
  <c r="AI128" i="42"/>
  <c r="AH128" i="42"/>
  <c r="AD128" i="42"/>
  <c r="X128" i="42"/>
  <c r="V128" i="42"/>
  <c r="Z128" i="42" s="1"/>
  <c r="S128" i="42"/>
  <c r="AX126" i="42"/>
  <c r="AU126" i="42"/>
  <c r="AT126" i="42"/>
  <c r="AP126" i="42"/>
  <c r="AN126" i="42"/>
  <c r="AJ126" i="42"/>
  <c r="AI126" i="42"/>
  <c r="AH126" i="42"/>
  <c r="AD126" i="42"/>
  <c r="X126" i="42"/>
  <c r="V126" i="42"/>
  <c r="S126" i="42"/>
  <c r="AX125" i="42"/>
  <c r="AU125" i="42"/>
  <c r="AV125" i="42" s="1"/>
  <c r="AT125" i="42"/>
  <c r="AP125" i="42"/>
  <c r="AN125" i="42"/>
  <c r="AJ125" i="42"/>
  <c r="AI125" i="42"/>
  <c r="AH125" i="42"/>
  <c r="AD125" i="42"/>
  <c r="X125" i="42"/>
  <c r="V125" i="42"/>
  <c r="S125" i="42"/>
  <c r="AX124" i="42"/>
  <c r="AU124" i="42"/>
  <c r="AV124" i="42" s="1"/>
  <c r="AT124" i="42"/>
  <c r="AP124" i="42"/>
  <c r="AN124" i="42"/>
  <c r="AJ124" i="42"/>
  <c r="AI124" i="42"/>
  <c r="AH124" i="42"/>
  <c r="AD124" i="42"/>
  <c r="Z124" i="42"/>
  <c r="X124" i="42"/>
  <c r="V124" i="42"/>
  <c r="AW124" i="42" s="1"/>
  <c r="S124" i="42"/>
  <c r="AP123" i="42"/>
  <c r="AE123" i="42" s="1"/>
  <c r="AN123" i="42"/>
  <c r="AJ123" i="42"/>
  <c r="AI123" i="42"/>
  <c r="AH123" i="42"/>
  <c r="AD123" i="42"/>
  <c r="Z123" i="42"/>
  <c r="X123" i="42"/>
  <c r="V123" i="42"/>
  <c r="S123" i="42"/>
  <c r="AP121" i="42"/>
  <c r="AN121" i="42"/>
  <c r="AJ121" i="42"/>
  <c r="AI121" i="42"/>
  <c r="AH121" i="42"/>
  <c r="AD121" i="42"/>
  <c r="Z121" i="42"/>
  <c r="X121" i="42"/>
  <c r="V121" i="42"/>
  <c r="S121" i="42"/>
  <c r="AX120" i="42"/>
  <c r="AU120" i="42"/>
  <c r="AV120" i="42" s="1"/>
  <c r="AT120" i="42"/>
  <c r="AP120" i="42"/>
  <c r="AQ120" i="42" s="1"/>
  <c r="AN120" i="42"/>
  <c r="AJ120" i="42"/>
  <c r="AI120" i="42"/>
  <c r="AH120" i="42"/>
  <c r="AD120" i="42"/>
  <c r="X120" i="42"/>
  <c r="V120" i="42"/>
  <c r="AW120" i="42" s="1"/>
  <c r="S120" i="42"/>
  <c r="AX119" i="42"/>
  <c r="AU119" i="42"/>
  <c r="AT119" i="42"/>
  <c r="AP119" i="42"/>
  <c r="AE119" i="42" s="1"/>
  <c r="AN119" i="42"/>
  <c r="AJ119" i="42"/>
  <c r="AI119" i="42"/>
  <c r="AH119" i="42"/>
  <c r="AD119" i="42"/>
  <c r="X119" i="42"/>
  <c r="V119" i="42"/>
  <c r="Z119" i="42" s="1"/>
  <c r="S119" i="42"/>
  <c r="AX118" i="42"/>
  <c r="AY118" i="42" s="1"/>
  <c r="AU118" i="42"/>
  <c r="AT118" i="42"/>
  <c r="AP118" i="42"/>
  <c r="AQ118" i="42" s="1"/>
  <c r="AN118" i="42"/>
  <c r="AJ118" i="42"/>
  <c r="AI118" i="42"/>
  <c r="AH118" i="42"/>
  <c r="AD118" i="42"/>
  <c r="X118" i="42"/>
  <c r="V118" i="42"/>
  <c r="AW118" i="42" s="1"/>
  <c r="S118" i="42"/>
  <c r="AX117" i="42"/>
  <c r="AW117" i="42"/>
  <c r="AY117" i="42" s="1"/>
  <c r="AU117" i="42"/>
  <c r="AV117" i="42" s="1"/>
  <c r="AT117" i="42"/>
  <c r="AP117" i="42"/>
  <c r="AE117" i="42" s="1"/>
  <c r="AN117" i="42"/>
  <c r="AJ117" i="42"/>
  <c r="AI117" i="42"/>
  <c r="AH117" i="42"/>
  <c r="AD117" i="42"/>
  <c r="X117" i="42"/>
  <c r="V117" i="42"/>
  <c r="Z117" i="42" s="1"/>
  <c r="S117" i="42"/>
  <c r="AX116" i="42"/>
  <c r="AV116" i="42"/>
  <c r="AU116" i="42"/>
  <c r="AT116" i="42"/>
  <c r="AP116" i="42"/>
  <c r="AN116" i="42"/>
  <c r="AJ116" i="42"/>
  <c r="AI116" i="42"/>
  <c r="AH116" i="42"/>
  <c r="AE116" i="42"/>
  <c r="AD116" i="42"/>
  <c r="X116" i="42"/>
  <c r="V116" i="42"/>
  <c r="S116" i="42"/>
  <c r="AX114" i="42"/>
  <c r="AU114" i="42"/>
  <c r="AT114" i="42"/>
  <c r="AP114" i="42"/>
  <c r="AQ114" i="42" s="1"/>
  <c r="AN114" i="42"/>
  <c r="AJ114" i="42"/>
  <c r="AI114" i="42"/>
  <c r="AH114" i="42"/>
  <c r="AD114" i="42"/>
  <c r="X114" i="42"/>
  <c r="V114" i="42"/>
  <c r="S114" i="42"/>
  <c r="AX113" i="42"/>
  <c r="AU113" i="42"/>
  <c r="AV113" i="42" s="1"/>
  <c r="AT113" i="42"/>
  <c r="AQ113" i="42"/>
  <c r="AP113" i="42"/>
  <c r="AN113" i="42"/>
  <c r="AJ113" i="42"/>
  <c r="AI113" i="42"/>
  <c r="AH113" i="42"/>
  <c r="AD113" i="42"/>
  <c r="X113" i="42"/>
  <c r="V113" i="42"/>
  <c r="AW113" i="42" s="1"/>
  <c r="S113" i="42"/>
  <c r="AX112" i="42"/>
  <c r="AU112" i="42"/>
  <c r="AT112" i="42"/>
  <c r="AV112" i="42" s="1"/>
  <c r="AP112" i="42"/>
  <c r="AN112" i="42"/>
  <c r="AJ112" i="42"/>
  <c r="AI112" i="42"/>
  <c r="AH112" i="42"/>
  <c r="AD112" i="42"/>
  <c r="X112" i="42"/>
  <c r="V112" i="42"/>
  <c r="AW112" i="42" s="1"/>
  <c r="S112" i="42"/>
  <c r="AZ111" i="42"/>
  <c r="AX111" i="42"/>
  <c r="AU111" i="42"/>
  <c r="AV111" i="42" s="1"/>
  <c r="AT111" i="42"/>
  <c r="AP111" i="42"/>
  <c r="AN111" i="42"/>
  <c r="AJ111" i="42"/>
  <c r="AI111" i="42"/>
  <c r="AH111" i="42"/>
  <c r="AD111" i="42"/>
  <c r="X111" i="42"/>
  <c r="V111" i="42"/>
  <c r="AW111" i="42" s="1"/>
  <c r="AY111" i="42" s="1"/>
  <c r="S111" i="42"/>
  <c r="AX110" i="42"/>
  <c r="AU110" i="42"/>
  <c r="AV110" i="42" s="1"/>
  <c r="AT110" i="42"/>
  <c r="AP110" i="42"/>
  <c r="AE110" i="42" s="1"/>
  <c r="AN110" i="42"/>
  <c r="AJ110" i="42"/>
  <c r="AI110" i="42"/>
  <c r="AH110" i="42"/>
  <c r="AD110" i="42"/>
  <c r="X110" i="42"/>
  <c r="V110" i="42"/>
  <c r="Z110" i="42" s="1"/>
  <c r="S110" i="42"/>
  <c r="AX109" i="42"/>
  <c r="AY109" i="42" s="1"/>
  <c r="AW109" i="42"/>
  <c r="AU109" i="42"/>
  <c r="AT109" i="42"/>
  <c r="AV109" i="42" s="1"/>
  <c r="AP109" i="42"/>
  <c r="AN109" i="42"/>
  <c r="AQ109" i="42" s="1"/>
  <c r="AJ109" i="42"/>
  <c r="AI109" i="42"/>
  <c r="AH109" i="42"/>
  <c r="AD109" i="42"/>
  <c r="Z109" i="42"/>
  <c r="X109" i="42"/>
  <c r="V109" i="42"/>
  <c r="S109" i="42"/>
  <c r="AX107" i="42"/>
  <c r="AW107" i="42"/>
  <c r="AY107" i="42" s="1"/>
  <c r="AU107" i="42"/>
  <c r="AT107" i="42"/>
  <c r="AV107" i="42" s="1"/>
  <c r="AP107" i="42"/>
  <c r="AE107" i="42" s="1"/>
  <c r="AN107" i="42"/>
  <c r="AQ107" i="42" s="1"/>
  <c r="AJ107" i="42"/>
  <c r="AI107" i="42"/>
  <c r="AH107" i="42"/>
  <c r="AD107" i="42"/>
  <c r="Z107" i="42"/>
  <c r="X107" i="42"/>
  <c r="V107" i="42"/>
  <c r="S107" i="42"/>
  <c r="AP106" i="42"/>
  <c r="AN106" i="42"/>
  <c r="AJ106" i="42"/>
  <c r="AI106" i="42"/>
  <c r="AH106" i="42"/>
  <c r="AD106" i="42"/>
  <c r="Z106" i="42"/>
  <c r="X106" i="42"/>
  <c r="V106" i="42"/>
  <c r="S106" i="42"/>
  <c r="AX104" i="42"/>
  <c r="AU104" i="42"/>
  <c r="AT104" i="42"/>
  <c r="AP104" i="42"/>
  <c r="AQ104" i="42" s="1"/>
  <c r="AN104" i="42"/>
  <c r="AJ104" i="42"/>
  <c r="AI104" i="42"/>
  <c r="AH104" i="42"/>
  <c r="AD104" i="42"/>
  <c r="X104" i="42"/>
  <c r="V104" i="42"/>
  <c r="AW104" i="42" s="1"/>
  <c r="AY104" i="42" s="1"/>
  <c r="S104" i="42"/>
  <c r="AX103" i="42"/>
  <c r="AU103" i="42"/>
  <c r="AV103" i="42" s="1"/>
  <c r="AT103" i="42"/>
  <c r="AP103" i="42"/>
  <c r="AE103" i="42" s="1"/>
  <c r="AN103" i="42"/>
  <c r="AJ103" i="42"/>
  <c r="AI103" i="42"/>
  <c r="AH103" i="42"/>
  <c r="AD103" i="42"/>
  <c r="X103" i="42"/>
  <c r="V103" i="42"/>
  <c r="Z103" i="42" s="1"/>
  <c r="S103" i="42"/>
  <c r="AX102" i="42"/>
  <c r="AW102" i="42"/>
  <c r="AU102" i="42"/>
  <c r="AT102" i="42"/>
  <c r="AQ102" i="42"/>
  <c r="AP102" i="42"/>
  <c r="AN102" i="42"/>
  <c r="AJ102" i="42"/>
  <c r="AI102" i="42"/>
  <c r="AH102" i="42"/>
  <c r="AD102" i="42"/>
  <c r="AE102" i="42" s="1"/>
  <c r="Z102" i="42"/>
  <c r="X102" i="42"/>
  <c r="V102" i="42"/>
  <c r="S102" i="42"/>
  <c r="AX101" i="42"/>
  <c r="AV101" i="42"/>
  <c r="AU101" i="42"/>
  <c r="AT101" i="42"/>
  <c r="AQ101" i="42"/>
  <c r="AP101" i="42"/>
  <c r="AN101" i="42"/>
  <c r="AJ101" i="42"/>
  <c r="AI101" i="42"/>
  <c r="AH101" i="42"/>
  <c r="AD101" i="42"/>
  <c r="Z101" i="42"/>
  <c r="X101" i="42"/>
  <c r="V101" i="42"/>
  <c r="AW101" i="42" s="1"/>
  <c r="AY101" i="42" s="1"/>
  <c r="S101" i="42"/>
  <c r="AX100" i="42"/>
  <c r="AU100" i="42"/>
  <c r="AV100" i="42" s="1"/>
  <c r="AT100" i="42"/>
  <c r="AP100" i="42"/>
  <c r="AN100" i="42"/>
  <c r="AJ100" i="42"/>
  <c r="AI100" i="42"/>
  <c r="AH100" i="42"/>
  <c r="AD100" i="42"/>
  <c r="X100" i="42"/>
  <c r="V100" i="42"/>
  <c r="S100" i="42"/>
  <c r="AP99" i="42"/>
  <c r="AN99" i="42"/>
  <c r="AJ99" i="42"/>
  <c r="AI99" i="42"/>
  <c r="AH99" i="42"/>
  <c r="AD99" i="42"/>
  <c r="X99" i="42"/>
  <c r="V99" i="42"/>
  <c r="Z99" i="42" s="1"/>
  <c r="S99" i="42"/>
  <c r="AP97" i="42"/>
  <c r="AE97" i="42" s="1"/>
  <c r="AN97" i="42"/>
  <c r="AJ97" i="42"/>
  <c r="AI97" i="42"/>
  <c r="AH97" i="42"/>
  <c r="AD97" i="42"/>
  <c r="X97" i="42"/>
  <c r="V97" i="42"/>
  <c r="Z97" i="42" s="1"/>
  <c r="S97" i="42"/>
  <c r="AX96" i="42"/>
  <c r="AU96" i="42"/>
  <c r="AV96" i="42" s="1"/>
  <c r="AT96" i="42"/>
  <c r="AP96" i="42"/>
  <c r="AN96" i="42"/>
  <c r="AQ96" i="42" s="1"/>
  <c r="AJ96" i="42"/>
  <c r="AI96" i="42"/>
  <c r="AH96" i="42"/>
  <c r="AD96" i="42"/>
  <c r="X96" i="42"/>
  <c r="V96" i="42"/>
  <c r="S96" i="42"/>
  <c r="AX95" i="42"/>
  <c r="AU95" i="42"/>
  <c r="AV95" i="42" s="1"/>
  <c r="AT95" i="42"/>
  <c r="AP95" i="42"/>
  <c r="AQ95" i="42" s="1"/>
  <c r="AN95" i="42"/>
  <c r="AJ95" i="42"/>
  <c r="AI95" i="42"/>
  <c r="AH95" i="42"/>
  <c r="AD95" i="42"/>
  <c r="X95" i="42"/>
  <c r="V95" i="42"/>
  <c r="AW95" i="42" s="1"/>
  <c r="S95" i="42"/>
  <c r="AX94" i="42"/>
  <c r="AW94" i="42"/>
  <c r="AU94" i="42"/>
  <c r="AV94" i="42" s="1"/>
  <c r="AT94" i="42"/>
  <c r="AP94" i="42"/>
  <c r="AN94" i="42"/>
  <c r="AJ94" i="42"/>
  <c r="AI94" i="42"/>
  <c r="AH94" i="42"/>
  <c r="AD94" i="42"/>
  <c r="Z94" i="42"/>
  <c r="X94" i="42"/>
  <c r="V94" i="42"/>
  <c r="S94" i="42"/>
  <c r="AX92" i="42"/>
  <c r="AU92" i="42"/>
  <c r="AT92" i="42"/>
  <c r="AP92" i="42"/>
  <c r="AN92" i="42"/>
  <c r="AJ92" i="42"/>
  <c r="AI92" i="42"/>
  <c r="AH92" i="42"/>
  <c r="AE92" i="42"/>
  <c r="AD92" i="42"/>
  <c r="X92" i="42"/>
  <c r="V92" i="42"/>
  <c r="AW92" i="42" s="1"/>
  <c r="S92" i="42"/>
  <c r="AP91" i="42"/>
  <c r="AQ91" i="42" s="1"/>
  <c r="AN91" i="42"/>
  <c r="AJ91" i="42"/>
  <c r="AI91" i="42"/>
  <c r="AH91" i="42"/>
  <c r="AE91" i="42"/>
  <c r="AD91" i="42"/>
  <c r="X91" i="42"/>
  <c r="V91" i="42"/>
  <c r="Z91" i="42" s="1"/>
  <c r="S91" i="42"/>
  <c r="AX90" i="42"/>
  <c r="AU90" i="42"/>
  <c r="AT90" i="42"/>
  <c r="AP90" i="42"/>
  <c r="AN90" i="42"/>
  <c r="AJ90" i="42"/>
  <c r="AI90" i="42"/>
  <c r="AH90" i="42"/>
  <c r="AD90" i="42"/>
  <c r="X90" i="42"/>
  <c r="V90" i="42"/>
  <c r="S90" i="42"/>
  <c r="AP89" i="42"/>
  <c r="AN89" i="42"/>
  <c r="AQ89" i="42" s="1"/>
  <c r="AJ89" i="42"/>
  <c r="AI89" i="42"/>
  <c r="AH89" i="42"/>
  <c r="AE89" i="42"/>
  <c r="AD89" i="42"/>
  <c r="X89" i="42"/>
  <c r="V89" i="42"/>
  <c r="Z89" i="42" s="1"/>
  <c r="S89" i="42"/>
  <c r="AX88" i="42"/>
  <c r="AU88" i="42"/>
  <c r="AT88" i="42"/>
  <c r="AP88" i="42"/>
  <c r="AQ88" i="42" s="1"/>
  <c r="AN88" i="42"/>
  <c r="AJ88" i="42"/>
  <c r="AI88" i="42"/>
  <c r="AH88" i="42"/>
  <c r="AD88" i="42"/>
  <c r="X88" i="42"/>
  <c r="V88" i="42"/>
  <c r="S88" i="42"/>
  <c r="AX87" i="42"/>
  <c r="AU87" i="42"/>
  <c r="AV87" i="42" s="1"/>
  <c r="AT87" i="42"/>
  <c r="AP87" i="42"/>
  <c r="AN87" i="42"/>
  <c r="AJ87" i="42"/>
  <c r="AI87" i="42"/>
  <c r="AH87" i="42"/>
  <c r="AD87" i="42"/>
  <c r="X87" i="42"/>
  <c r="V87" i="42"/>
  <c r="S87" i="42"/>
  <c r="AX86" i="42"/>
  <c r="AU86" i="42"/>
  <c r="AT86" i="42"/>
  <c r="AV86" i="42" s="1"/>
  <c r="AP86" i="42"/>
  <c r="AQ86" i="42" s="1"/>
  <c r="AN86" i="42"/>
  <c r="AJ86" i="42"/>
  <c r="AI86" i="42"/>
  <c r="AH86" i="42"/>
  <c r="AD86" i="42"/>
  <c r="X86" i="42"/>
  <c r="V86" i="42"/>
  <c r="S86" i="42"/>
  <c r="AP84" i="42"/>
  <c r="AN84" i="42"/>
  <c r="AJ84" i="42"/>
  <c r="AI84" i="42"/>
  <c r="AH84" i="42"/>
  <c r="AD84" i="42"/>
  <c r="X84" i="42"/>
  <c r="V84" i="42"/>
  <c r="Z84" i="42" s="1"/>
  <c r="S84" i="42"/>
  <c r="AX83" i="42"/>
  <c r="AU83" i="42"/>
  <c r="AV83" i="42" s="1"/>
  <c r="AT83" i="42"/>
  <c r="AP83" i="42"/>
  <c r="AE83" i="42" s="1"/>
  <c r="AN83" i="42"/>
  <c r="AJ83" i="42"/>
  <c r="AI83" i="42"/>
  <c r="AH83" i="42"/>
  <c r="AD83" i="42"/>
  <c r="X83" i="42"/>
  <c r="V83" i="42"/>
  <c r="Z83" i="42" s="1"/>
  <c r="S83" i="42"/>
  <c r="AP82" i="42"/>
  <c r="AN82" i="42"/>
  <c r="AQ82" i="42" s="1"/>
  <c r="AJ82" i="42"/>
  <c r="AI82" i="42"/>
  <c r="AH82" i="42"/>
  <c r="AD82" i="42"/>
  <c r="X82" i="42"/>
  <c r="V82" i="42"/>
  <c r="Z82" i="42" s="1"/>
  <c r="S82" i="42"/>
  <c r="AX80" i="42"/>
  <c r="AU80" i="42"/>
  <c r="AT80" i="42"/>
  <c r="AP80" i="42"/>
  <c r="AE80" i="42" s="1"/>
  <c r="AN80" i="42"/>
  <c r="AJ80" i="42"/>
  <c r="AI80" i="42"/>
  <c r="AH80" i="42"/>
  <c r="AD80" i="42"/>
  <c r="X80" i="42"/>
  <c r="V80" i="42"/>
  <c r="AW80" i="42" s="1"/>
  <c r="S80" i="42"/>
  <c r="AX79" i="42"/>
  <c r="AW79" i="42"/>
  <c r="AY79" i="42" s="1"/>
  <c r="AU79" i="42"/>
  <c r="AV79" i="42" s="1"/>
  <c r="AT79" i="42"/>
  <c r="AP79" i="42"/>
  <c r="AN79" i="42"/>
  <c r="AJ79" i="42"/>
  <c r="AI79" i="42"/>
  <c r="AH79" i="42"/>
  <c r="AD79" i="42"/>
  <c r="Z79" i="42"/>
  <c r="X79" i="42"/>
  <c r="V79" i="42"/>
  <c r="S79" i="42"/>
  <c r="AX77" i="42"/>
  <c r="AU77" i="42"/>
  <c r="AT77" i="42"/>
  <c r="AP77" i="42"/>
  <c r="AN77" i="42"/>
  <c r="AJ77" i="42"/>
  <c r="AI77" i="42"/>
  <c r="AH77" i="42"/>
  <c r="AD77" i="42"/>
  <c r="X77" i="42"/>
  <c r="V77" i="42"/>
  <c r="AW77" i="42" s="1"/>
  <c r="AY77" i="42" s="1"/>
  <c r="S77" i="42"/>
  <c r="AX76" i="42"/>
  <c r="AU76" i="42"/>
  <c r="AV76" i="42" s="1"/>
  <c r="AT76" i="42"/>
  <c r="AP76" i="42"/>
  <c r="AE76" i="42" s="1"/>
  <c r="AN76" i="42"/>
  <c r="AJ76" i="42"/>
  <c r="AI76" i="42"/>
  <c r="AH76" i="42"/>
  <c r="AD76" i="42"/>
  <c r="X76" i="42"/>
  <c r="V76" i="42"/>
  <c r="Z76" i="42" s="1"/>
  <c r="S76" i="42"/>
  <c r="AP75" i="42"/>
  <c r="AN75" i="42"/>
  <c r="AJ75" i="42"/>
  <c r="AI75" i="42"/>
  <c r="AH75" i="42"/>
  <c r="AD75" i="42"/>
  <c r="X75" i="42"/>
  <c r="V75" i="42"/>
  <c r="Z75" i="42" s="1"/>
  <c r="S75" i="42"/>
  <c r="AX74" i="42"/>
  <c r="AU74" i="42"/>
  <c r="AT74" i="42"/>
  <c r="AP74" i="42"/>
  <c r="AQ74" i="42" s="1"/>
  <c r="AN74" i="42"/>
  <c r="AJ74" i="42"/>
  <c r="AI74" i="42"/>
  <c r="AH74" i="42"/>
  <c r="AD74" i="42"/>
  <c r="X74" i="42"/>
  <c r="V74" i="42"/>
  <c r="AW74" i="42" s="1"/>
  <c r="S74" i="42"/>
  <c r="AX73" i="42"/>
  <c r="AW73" i="42"/>
  <c r="AU73" i="42"/>
  <c r="AV73" i="42" s="1"/>
  <c r="AT73" i="42"/>
  <c r="AP73" i="42"/>
  <c r="AN73" i="42"/>
  <c r="AJ73" i="42"/>
  <c r="AI73" i="42"/>
  <c r="AH73" i="42"/>
  <c r="AD73" i="42"/>
  <c r="Z73" i="42"/>
  <c r="X73" i="42"/>
  <c r="V73" i="42"/>
  <c r="S73" i="42"/>
  <c r="AP72" i="42"/>
  <c r="AE72" i="42" s="1"/>
  <c r="AN72" i="42"/>
  <c r="AQ72" i="42" s="1"/>
  <c r="AJ72" i="42"/>
  <c r="AI72" i="42"/>
  <c r="AH72" i="42"/>
  <c r="AD72" i="42"/>
  <c r="Z72" i="42"/>
  <c r="X72" i="42"/>
  <c r="V72" i="42"/>
  <c r="S72" i="42"/>
  <c r="AX71" i="42"/>
  <c r="AV71" i="42"/>
  <c r="AU71" i="42"/>
  <c r="AT71" i="42"/>
  <c r="AP71" i="42"/>
  <c r="AE71" i="42" s="1"/>
  <c r="AN71" i="42"/>
  <c r="AJ71" i="42"/>
  <c r="AI71" i="42"/>
  <c r="AH71" i="42"/>
  <c r="AD71" i="42"/>
  <c r="X71" i="42"/>
  <c r="V71" i="42"/>
  <c r="S71" i="42"/>
  <c r="AX69" i="42"/>
  <c r="AU69" i="42"/>
  <c r="AV69" i="42" s="1"/>
  <c r="AT69" i="42"/>
  <c r="AP69" i="42"/>
  <c r="AN69" i="42"/>
  <c r="AJ69" i="42"/>
  <c r="AI69" i="42"/>
  <c r="AH69" i="42"/>
  <c r="AD69" i="42"/>
  <c r="X69" i="42"/>
  <c r="V69" i="42"/>
  <c r="S69" i="42"/>
  <c r="AX68" i="42"/>
  <c r="AU68" i="42"/>
  <c r="AT68" i="42"/>
  <c r="AP68" i="42"/>
  <c r="AN68" i="42"/>
  <c r="AJ68" i="42"/>
  <c r="AI68" i="42"/>
  <c r="AH68" i="42"/>
  <c r="AD68" i="42"/>
  <c r="X68" i="42"/>
  <c r="V68" i="42"/>
  <c r="S68" i="42"/>
  <c r="AQ67" i="42"/>
  <c r="AP67" i="42"/>
  <c r="AN67" i="42"/>
  <c r="AJ67" i="42"/>
  <c r="AI67" i="42"/>
  <c r="AH67" i="42"/>
  <c r="AD67" i="42"/>
  <c r="AE67" i="42" s="1"/>
  <c r="X67" i="42"/>
  <c r="V67" i="42"/>
  <c r="Z67" i="42" s="1"/>
  <c r="S67" i="42"/>
  <c r="AX66" i="42"/>
  <c r="AW66" i="42"/>
  <c r="AU66" i="42"/>
  <c r="AV66" i="42" s="1"/>
  <c r="AT66" i="42"/>
  <c r="AQ66" i="42"/>
  <c r="AP66" i="42"/>
  <c r="AN66" i="42"/>
  <c r="AJ66" i="42"/>
  <c r="AI66" i="42"/>
  <c r="AH66" i="42"/>
  <c r="AD66" i="42"/>
  <c r="X66" i="42"/>
  <c r="V66" i="42"/>
  <c r="Z66" i="42" s="1"/>
  <c r="S66" i="42"/>
  <c r="AP65" i="42"/>
  <c r="AN65" i="42"/>
  <c r="AJ65" i="42"/>
  <c r="AI65" i="42"/>
  <c r="AH65" i="42"/>
  <c r="AD65" i="42"/>
  <c r="X65" i="42"/>
  <c r="V65" i="42"/>
  <c r="Z65" i="42" s="1"/>
  <c r="S65" i="42"/>
  <c r="AX64" i="42"/>
  <c r="AU64" i="42"/>
  <c r="AV64" i="42" s="1"/>
  <c r="AT64" i="42"/>
  <c r="AP64" i="42"/>
  <c r="AQ64" i="42" s="1"/>
  <c r="AN64" i="42"/>
  <c r="AJ64" i="42"/>
  <c r="AI64" i="42"/>
  <c r="AH64" i="42"/>
  <c r="AD64" i="42"/>
  <c r="X64" i="42"/>
  <c r="V64" i="42"/>
  <c r="AW64" i="42" s="1"/>
  <c r="AY64" i="42" s="1"/>
  <c r="S64" i="42"/>
  <c r="AX63" i="42"/>
  <c r="AU63" i="42"/>
  <c r="AV63" i="42" s="1"/>
  <c r="AT63" i="42"/>
  <c r="AP63" i="42"/>
  <c r="AE63" i="42" s="1"/>
  <c r="AN63" i="42"/>
  <c r="AQ63" i="42" s="1"/>
  <c r="AJ63" i="42"/>
  <c r="AI63" i="42"/>
  <c r="AH63" i="42"/>
  <c r="AD63" i="42"/>
  <c r="X63" i="42"/>
  <c r="V63" i="42"/>
  <c r="Z63" i="42" s="1"/>
  <c r="S63" i="42"/>
  <c r="AX62" i="42"/>
  <c r="AW62" i="42"/>
  <c r="AU62" i="42"/>
  <c r="AT62" i="42"/>
  <c r="AQ62" i="42"/>
  <c r="AP62" i="42"/>
  <c r="AN62" i="42"/>
  <c r="AJ62" i="42"/>
  <c r="AI62" i="42"/>
  <c r="AH62" i="42"/>
  <c r="AD62" i="42"/>
  <c r="X62" i="42"/>
  <c r="V62" i="42"/>
  <c r="Z62" i="42" s="1"/>
  <c r="S62" i="42"/>
  <c r="AQ61" i="42"/>
  <c r="AP61" i="42"/>
  <c r="AN61" i="42"/>
  <c r="AJ61" i="42"/>
  <c r="AI61" i="42"/>
  <c r="AH61" i="42"/>
  <c r="AD61" i="42"/>
  <c r="Z61" i="42"/>
  <c r="X61" i="42"/>
  <c r="V61" i="42"/>
  <c r="S61" i="42"/>
  <c r="AX60" i="42"/>
  <c r="AV60" i="42"/>
  <c r="AU60" i="42"/>
  <c r="AT60" i="42"/>
  <c r="AP60" i="42"/>
  <c r="AN60" i="42"/>
  <c r="AJ60" i="42"/>
  <c r="AI60" i="42"/>
  <c r="AH60" i="42"/>
  <c r="AD60" i="42"/>
  <c r="X60" i="42"/>
  <c r="V60" i="42"/>
  <c r="S60" i="42"/>
  <c r="AX58" i="42"/>
  <c r="AU58" i="42"/>
  <c r="AV58" i="42" s="1"/>
  <c r="AT58" i="42"/>
  <c r="AP58" i="42"/>
  <c r="AQ58" i="42" s="1"/>
  <c r="AN58" i="42"/>
  <c r="AJ58" i="42"/>
  <c r="AI58" i="42"/>
  <c r="AH58" i="42"/>
  <c r="AD58" i="42"/>
  <c r="X58" i="42"/>
  <c r="V58" i="42"/>
  <c r="AW58" i="42" s="1"/>
  <c r="S58" i="42"/>
  <c r="AP57" i="42"/>
  <c r="AN57" i="42"/>
  <c r="AX56" i="42"/>
  <c r="AU56" i="42"/>
  <c r="AT56" i="42"/>
  <c r="AP56" i="42"/>
  <c r="AQ56" i="42" s="1"/>
  <c r="AN56" i="42"/>
  <c r="AJ56" i="42"/>
  <c r="AI56" i="42"/>
  <c r="AH56" i="42"/>
  <c r="AD56" i="42"/>
  <c r="X56" i="42"/>
  <c r="V56" i="42"/>
  <c r="S56" i="42"/>
  <c r="AX55" i="42"/>
  <c r="AW55" i="42"/>
  <c r="AU55" i="42"/>
  <c r="AV55" i="42" s="1"/>
  <c r="AT55" i="42"/>
  <c r="AP55" i="42"/>
  <c r="AQ55" i="42" s="1"/>
  <c r="AN55" i="42"/>
  <c r="AX54" i="42"/>
  <c r="AU54" i="42"/>
  <c r="AV54" i="42" s="1"/>
  <c r="AT54" i="42"/>
  <c r="AP54" i="42"/>
  <c r="AQ54" i="42" s="1"/>
  <c r="AN54" i="42"/>
  <c r="AJ54" i="42"/>
  <c r="AI54" i="42"/>
  <c r="AH54" i="42"/>
  <c r="AD54" i="42"/>
  <c r="X54" i="42"/>
  <c r="V54" i="42"/>
  <c r="Z54" i="42" s="1"/>
  <c r="S54" i="42"/>
  <c r="AX53" i="42"/>
  <c r="AW53" i="42"/>
  <c r="AU53" i="42"/>
  <c r="AV53" i="42" s="1"/>
  <c r="AT53" i="42"/>
  <c r="AQ53" i="42"/>
  <c r="AP53" i="42"/>
  <c r="AN53" i="42"/>
  <c r="AP52" i="42"/>
  <c r="AN52" i="42"/>
  <c r="AQ52" i="42" s="1"/>
  <c r="AJ52" i="42"/>
  <c r="AI52" i="42"/>
  <c r="AH52" i="42"/>
  <c r="AD52" i="42"/>
  <c r="Z52" i="42"/>
  <c r="X52" i="42"/>
  <c r="V52" i="42"/>
  <c r="S52" i="42"/>
  <c r="AX51" i="42"/>
  <c r="AU51" i="42"/>
  <c r="AV51" i="42" s="1"/>
  <c r="AT51" i="42"/>
  <c r="AP51" i="42"/>
  <c r="AE51" i="42" s="1"/>
  <c r="AN51" i="42"/>
  <c r="AJ51" i="42"/>
  <c r="AI51" i="42"/>
  <c r="AH51" i="42"/>
  <c r="AD51" i="42"/>
  <c r="X51" i="42"/>
  <c r="V51" i="42"/>
  <c r="S51" i="42"/>
  <c r="AP50" i="42"/>
  <c r="AN50" i="42"/>
  <c r="AJ50" i="42"/>
  <c r="AI50" i="42"/>
  <c r="AH50" i="42"/>
  <c r="AD50" i="42"/>
  <c r="AE50" i="42" s="1"/>
  <c r="X50" i="42"/>
  <c r="V50" i="42"/>
  <c r="Z50" i="42" s="1"/>
  <c r="S50" i="42"/>
  <c r="AX49" i="42"/>
  <c r="AU49" i="42"/>
  <c r="AT49" i="42"/>
  <c r="AP49" i="42"/>
  <c r="AN49" i="42"/>
  <c r="AQ49" i="42" s="1"/>
  <c r="AJ49" i="42"/>
  <c r="AI49" i="42"/>
  <c r="AH49" i="42"/>
  <c r="AE49" i="42"/>
  <c r="AD49" i="42"/>
  <c r="X49" i="42"/>
  <c r="V49" i="42"/>
  <c r="Z49" i="42" s="1"/>
  <c r="S49" i="42"/>
  <c r="AX48" i="42"/>
  <c r="AU48" i="42"/>
  <c r="AV48" i="42" s="1"/>
  <c r="AT48" i="42"/>
  <c r="AP48" i="42"/>
  <c r="AQ48" i="42" s="1"/>
  <c r="AN48" i="42"/>
  <c r="AJ48" i="42"/>
  <c r="AI48" i="42"/>
  <c r="AH48" i="42"/>
  <c r="AD48" i="42"/>
  <c r="X48" i="42"/>
  <c r="V48" i="42"/>
  <c r="S48" i="42"/>
  <c r="AX47" i="42"/>
  <c r="AY47" i="42" s="1"/>
  <c r="AW47" i="42"/>
  <c r="AU47" i="42"/>
  <c r="AV47" i="42" s="1"/>
  <c r="AT47" i="42"/>
  <c r="AP47" i="42"/>
  <c r="AN47" i="42"/>
  <c r="AX46" i="42"/>
  <c r="AU46" i="42"/>
  <c r="AT46" i="42"/>
  <c r="AP46" i="42"/>
  <c r="AN46" i="42"/>
  <c r="AJ46" i="42"/>
  <c r="AI46" i="42"/>
  <c r="AH46" i="42"/>
  <c r="AD46" i="42"/>
  <c r="AE46" i="42" s="1"/>
  <c r="X46" i="42"/>
  <c r="V46" i="42"/>
  <c r="S46" i="42"/>
  <c r="AX45" i="42"/>
  <c r="AU45" i="42"/>
  <c r="AT45" i="42"/>
  <c r="AP45" i="42"/>
  <c r="AQ45" i="42" s="1"/>
  <c r="AN45" i="42"/>
  <c r="AJ45" i="42"/>
  <c r="AI45" i="42"/>
  <c r="AH45" i="42"/>
  <c r="AD45" i="42"/>
  <c r="X45" i="42"/>
  <c r="V45" i="42"/>
  <c r="AW45" i="42" s="1"/>
  <c r="S45" i="42"/>
  <c r="AX43" i="42"/>
  <c r="AW43" i="42"/>
  <c r="AU43" i="42"/>
  <c r="AT43" i="42"/>
  <c r="AV43" i="42" s="1"/>
  <c r="AP43" i="42"/>
  <c r="AN43" i="42"/>
  <c r="AJ43" i="42"/>
  <c r="AI43" i="42"/>
  <c r="AH43" i="42"/>
  <c r="AD43" i="42"/>
  <c r="X43" i="42"/>
  <c r="V43" i="42"/>
  <c r="Z43" i="42" s="1"/>
  <c r="S43" i="42"/>
  <c r="AX42" i="42"/>
  <c r="AU42" i="42"/>
  <c r="AV42" i="42" s="1"/>
  <c r="AT42" i="42"/>
  <c r="AP42" i="42"/>
  <c r="AN42" i="42"/>
  <c r="AJ42" i="42"/>
  <c r="AI42" i="42"/>
  <c r="AH42" i="42"/>
  <c r="AD42" i="42"/>
  <c r="X42" i="42"/>
  <c r="V42" i="42"/>
  <c r="S42" i="42"/>
  <c r="AX40" i="42"/>
  <c r="AU40" i="42"/>
  <c r="AT40" i="42"/>
  <c r="AP40" i="42"/>
  <c r="AN40" i="42"/>
  <c r="AJ40" i="42"/>
  <c r="AI40" i="42"/>
  <c r="AH40" i="42"/>
  <c r="AD40" i="42"/>
  <c r="AE40" i="42" s="1"/>
  <c r="X40" i="42"/>
  <c r="V40" i="42"/>
  <c r="S40" i="42"/>
  <c r="AX38" i="42"/>
  <c r="AW38" i="42"/>
  <c r="AU38" i="42"/>
  <c r="AV38" i="42" s="1"/>
  <c r="AT38" i="42"/>
  <c r="AP38" i="42"/>
  <c r="AN38" i="42"/>
  <c r="AQ38" i="42" s="1"/>
  <c r="AJ38" i="42"/>
  <c r="AI38" i="42"/>
  <c r="AH38" i="42"/>
  <c r="AD38" i="42"/>
  <c r="Z38" i="42"/>
  <c r="X38" i="42"/>
  <c r="V38" i="42"/>
  <c r="S38" i="42"/>
  <c r="AX37" i="42"/>
  <c r="AW37" i="42"/>
  <c r="AU37" i="42"/>
  <c r="AT37" i="42"/>
  <c r="AV37" i="42" s="1"/>
  <c r="AP37" i="42"/>
  <c r="AN37" i="42"/>
  <c r="AJ37" i="42"/>
  <c r="AI37" i="42"/>
  <c r="AH37" i="42"/>
  <c r="AD37" i="42"/>
  <c r="Z37" i="42"/>
  <c r="X37" i="42"/>
  <c r="V37" i="42"/>
  <c r="S37" i="42"/>
  <c r="AX36" i="42"/>
  <c r="AU36" i="42"/>
  <c r="AT36" i="42"/>
  <c r="AP36" i="42"/>
  <c r="AE36" i="42" s="1"/>
  <c r="AN36" i="42"/>
  <c r="AJ36" i="42"/>
  <c r="AI36" i="42"/>
  <c r="AH36" i="42"/>
  <c r="AD36" i="42"/>
  <c r="X36" i="42"/>
  <c r="V36" i="42"/>
  <c r="S36" i="42"/>
  <c r="AX34" i="42"/>
  <c r="AU34" i="42"/>
  <c r="AT34" i="42"/>
  <c r="AP34" i="42"/>
  <c r="AQ34" i="42" s="1"/>
  <c r="AN34" i="42"/>
  <c r="AJ34" i="42"/>
  <c r="AI34" i="42"/>
  <c r="AH34" i="42"/>
  <c r="AD34" i="42"/>
  <c r="AE34" i="42" s="1"/>
  <c r="X34" i="42"/>
  <c r="V34" i="42"/>
  <c r="S34" i="42"/>
  <c r="AP33" i="42"/>
  <c r="AN33" i="42"/>
  <c r="AJ33" i="42"/>
  <c r="AI33" i="42"/>
  <c r="AH33" i="42"/>
  <c r="AD33" i="42"/>
  <c r="AE33" i="42" s="1"/>
  <c r="X33" i="42"/>
  <c r="V33" i="42"/>
  <c r="Z33" i="42" s="1"/>
  <c r="S33" i="42"/>
  <c r="AX32" i="42"/>
  <c r="AU32" i="42"/>
  <c r="AT32" i="42"/>
  <c r="AP32" i="42"/>
  <c r="AQ32" i="42" s="1"/>
  <c r="AN32" i="42"/>
  <c r="AJ32" i="42"/>
  <c r="AI32" i="42"/>
  <c r="AH32" i="42"/>
  <c r="AD32" i="42"/>
  <c r="X32" i="42"/>
  <c r="V32" i="42"/>
  <c r="AW32" i="42" s="1"/>
  <c r="S32" i="42"/>
  <c r="AX31" i="42"/>
  <c r="AU31" i="42"/>
  <c r="AT31" i="42"/>
  <c r="AV31" i="42" s="1"/>
  <c r="AP31" i="42"/>
  <c r="AQ31" i="42" s="1"/>
  <c r="AN31" i="42"/>
  <c r="AJ31" i="42"/>
  <c r="AI31" i="42"/>
  <c r="AH31" i="42"/>
  <c r="AD31" i="42"/>
  <c r="AE31" i="42" s="1"/>
  <c r="X31" i="42"/>
  <c r="V31" i="42"/>
  <c r="AW31" i="42" s="1"/>
  <c r="S31" i="42"/>
  <c r="AP30" i="42"/>
  <c r="AE30" i="42" s="1"/>
  <c r="AN30" i="42"/>
  <c r="AJ30" i="42"/>
  <c r="AI30" i="42"/>
  <c r="AH30" i="42"/>
  <c r="AD30" i="42"/>
  <c r="X30" i="42"/>
  <c r="V30" i="42"/>
  <c r="Z30" i="42" s="1"/>
  <c r="S30" i="42"/>
  <c r="AX29" i="42"/>
  <c r="AU29" i="42"/>
  <c r="AT29" i="42"/>
  <c r="AP29" i="42"/>
  <c r="AN29" i="42"/>
  <c r="AQ29" i="42" s="1"/>
  <c r="AJ29" i="42"/>
  <c r="AI29" i="42"/>
  <c r="AH29" i="42"/>
  <c r="AD29" i="42"/>
  <c r="X29" i="42"/>
  <c r="V29" i="42"/>
  <c r="AW29" i="42" s="1"/>
  <c r="AY29" i="42" s="1"/>
  <c r="S29" i="42"/>
  <c r="AX28" i="42"/>
  <c r="AU28" i="42"/>
  <c r="AT28" i="42"/>
  <c r="AV28" i="42" s="1"/>
  <c r="AP28" i="42"/>
  <c r="AQ28" i="42" s="1"/>
  <c r="AN28" i="42"/>
  <c r="AJ28" i="42"/>
  <c r="AI28" i="42"/>
  <c r="AH28" i="42"/>
  <c r="AD28" i="42"/>
  <c r="X28" i="42"/>
  <c r="V28" i="42"/>
  <c r="AW28" i="42" s="1"/>
  <c r="S28" i="42"/>
  <c r="AX27" i="42"/>
  <c r="AW27" i="42"/>
  <c r="AU27" i="42"/>
  <c r="AV27" i="42" s="1"/>
  <c r="AT27" i="42"/>
  <c r="AP27" i="42"/>
  <c r="AE27" i="42" s="1"/>
  <c r="AN27" i="42"/>
  <c r="AJ27" i="42"/>
  <c r="AI27" i="42"/>
  <c r="AH27" i="42"/>
  <c r="AD27" i="42"/>
  <c r="X27" i="42"/>
  <c r="V27" i="42"/>
  <c r="Z27" i="42" s="1"/>
  <c r="S27" i="42"/>
  <c r="AP25" i="42"/>
  <c r="AE25" i="42" s="1"/>
  <c r="AN25" i="42"/>
  <c r="AJ25" i="42"/>
  <c r="AI25" i="42"/>
  <c r="AH25" i="42"/>
  <c r="AD25" i="42"/>
  <c r="X25" i="42"/>
  <c r="V25" i="42"/>
  <c r="Z25" i="42" s="1"/>
  <c r="S25" i="42"/>
  <c r="AX23" i="42"/>
  <c r="AU23" i="42"/>
  <c r="AV23" i="42" s="1"/>
  <c r="AT23" i="42"/>
  <c r="AP23" i="42"/>
  <c r="AE23" i="42" s="1"/>
  <c r="AN23" i="42"/>
  <c r="AJ23" i="42"/>
  <c r="AI23" i="42"/>
  <c r="AH23" i="42"/>
  <c r="AD23" i="42"/>
  <c r="X23" i="42"/>
  <c r="V23" i="42"/>
  <c r="AW23" i="42" s="1"/>
  <c r="S23" i="42"/>
  <c r="AX22" i="42"/>
  <c r="AU22" i="42"/>
  <c r="AT22" i="42"/>
  <c r="AV22" i="42" s="1"/>
  <c r="AP22" i="42"/>
  <c r="AN22" i="42"/>
  <c r="AQ22" i="42" s="1"/>
  <c r="AJ22" i="42"/>
  <c r="AI22" i="42"/>
  <c r="AH22" i="42"/>
  <c r="AD22" i="42"/>
  <c r="X22" i="42"/>
  <c r="V22" i="42"/>
  <c r="Z22" i="42" s="1"/>
  <c r="S22" i="42"/>
  <c r="AX20" i="42"/>
  <c r="AU20" i="42"/>
  <c r="AT20" i="42"/>
  <c r="AP20" i="42"/>
  <c r="AN20" i="42"/>
  <c r="AJ20" i="42"/>
  <c r="AI20" i="42"/>
  <c r="AH20" i="42"/>
  <c r="AD20" i="42"/>
  <c r="AE20" i="42" s="1"/>
  <c r="X20" i="42"/>
  <c r="V20" i="42"/>
  <c r="AW20" i="42" s="1"/>
  <c r="AY20" i="42" s="1"/>
  <c r="S20" i="42"/>
  <c r="AX18" i="42"/>
  <c r="AU18" i="42"/>
  <c r="AV18" i="42" s="1"/>
  <c r="AT18" i="42"/>
  <c r="AP18" i="42"/>
  <c r="AE18" i="42" s="1"/>
  <c r="AN18" i="42"/>
  <c r="AQ18" i="42" s="1"/>
  <c r="AJ18" i="42"/>
  <c r="AI18" i="42"/>
  <c r="AH18" i="42"/>
  <c r="AD18" i="42"/>
  <c r="X18" i="42"/>
  <c r="V18" i="42"/>
  <c r="Z18" i="42" s="1"/>
  <c r="S18" i="42"/>
  <c r="AQ16" i="42"/>
  <c r="AP16" i="42"/>
  <c r="AE16" i="42" s="1"/>
  <c r="AN16" i="42"/>
  <c r="AJ16" i="42"/>
  <c r="AI16" i="42"/>
  <c r="AH16" i="42"/>
  <c r="AD16" i="42"/>
  <c r="Z16" i="42"/>
  <c r="X16" i="42"/>
  <c r="V16" i="42"/>
  <c r="S16" i="42"/>
  <c r="AX14" i="42"/>
  <c r="AW14" i="42"/>
  <c r="AU14" i="42"/>
  <c r="AV14" i="42" s="1"/>
  <c r="AT14" i="42"/>
  <c r="AQ14" i="42"/>
  <c r="AP14" i="42"/>
  <c r="AN14" i="42"/>
  <c r="AJ14" i="42"/>
  <c r="AI14" i="42"/>
  <c r="AH14" i="42"/>
  <c r="AD14" i="42"/>
  <c r="Z14" i="42"/>
  <c r="X14" i="42"/>
  <c r="V14" i="42"/>
  <c r="S14" i="42"/>
  <c r="AP13" i="42"/>
  <c r="AN13" i="42"/>
  <c r="AJ13" i="42"/>
  <c r="AI13" i="42"/>
  <c r="AH13" i="42"/>
  <c r="AD13" i="42"/>
  <c r="Z13" i="42"/>
  <c r="X13" i="42"/>
  <c r="V13" i="42"/>
  <c r="S13" i="42"/>
  <c r="AX12" i="42"/>
  <c r="AU12" i="42"/>
  <c r="AV12" i="42" s="1"/>
  <c r="AT12" i="42"/>
  <c r="AP12" i="42"/>
  <c r="AQ12" i="42" s="1"/>
  <c r="AN12" i="42"/>
  <c r="AJ12" i="42"/>
  <c r="AI12" i="42"/>
  <c r="AH12" i="42"/>
  <c r="AD12" i="42"/>
  <c r="AE12" i="42" s="1"/>
  <c r="X12" i="42"/>
  <c r="V12" i="42"/>
  <c r="Z12" i="42" s="1"/>
  <c r="S12" i="42"/>
  <c r="AX10" i="42"/>
  <c r="AU10" i="42"/>
  <c r="AV10" i="42" s="1"/>
  <c r="AT10" i="42"/>
  <c r="AP10" i="42"/>
  <c r="AN10" i="42"/>
  <c r="AJ10" i="42"/>
  <c r="AI10" i="42"/>
  <c r="AH10" i="42"/>
  <c r="AD10" i="42"/>
  <c r="X10" i="42"/>
  <c r="V10" i="42"/>
  <c r="Z10" i="42" s="1"/>
  <c r="S10" i="42"/>
  <c r="AP9" i="42"/>
  <c r="AN9" i="42"/>
  <c r="AJ9" i="42"/>
  <c r="AI9" i="42"/>
  <c r="AH9" i="42"/>
  <c r="AD9" i="42"/>
  <c r="X9" i="42"/>
  <c r="V9" i="42"/>
  <c r="Z9" i="42" s="1"/>
  <c r="S9" i="42"/>
  <c r="AP8" i="42"/>
  <c r="AQ8" i="42" s="1"/>
  <c r="AN8" i="42"/>
  <c r="AJ8" i="42"/>
  <c r="AI8" i="42"/>
  <c r="AH8" i="42"/>
  <c r="AD8" i="42"/>
  <c r="AE8" i="42" s="1"/>
  <c r="X8" i="42"/>
  <c r="V8" i="42"/>
  <c r="Z8" i="42" s="1"/>
  <c r="S8" i="42"/>
  <c r="AP7" i="42"/>
  <c r="AN7" i="42"/>
  <c r="AJ7" i="42"/>
  <c r="AI7" i="42"/>
  <c r="AH7" i="42"/>
  <c r="AD7" i="42"/>
  <c r="AE7" i="42" s="1"/>
  <c r="X7" i="42"/>
  <c r="V7" i="42"/>
  <c r="Z7" i="42" s="1"/>
  <c r="S7" i="42"/>
  <c r="AX5" i="42"/>
  <c r="AU5" i="42"/>
  <c r="AT5" i="42"/>
  <c r="AP5" i="42"/>
  <c r="AE5" i="42" s="1"/>
  <c r="AN5" i="42"/>
  <c r="AQ5" i="42" s="1"/>
  <c r="AJ5" i="42"/>
  <c r="AI5" i="42"/>
  <c r="AH5" i="42"/>
  <c r="AD5" i="42"/>
  <c r="X5" i="42"/>
  <c r="V5" i="42"/>
  <c r="Z5" i="42" s="1"/>
  <c r="S5" i="42"/>
  <c r="AJ345" i="37"/>
  <c r="AI345" i="37"/>
  <c r="AH345" i="37"/>
  <c r="AJ344" i="37"/>
  <c r="AI344" i="37"/>
  <c r="AH344" i="37"/>
  <c r="AJ343" i="37"/>
  <c r="AI343" i="37"/>
  <c r="AH343" i="37"/>
  <c r="AJ342" i="37"/>
  <c r="AI342" i="37"/>
  <c r="AH342" i="37"/>
  <c r="AJ340" i="37"/>
  <c r="AI340" i="37"/>
  <c r="AH340" i="37"/>
  <c r="AJ339" i="37"/>
  <c r="AI339" i="37"/>
  <c r="AH339" i="37"/>
  <c r="AJ338" i="37"/>
  <c r="AI338" i="37"/>
  <c r="AH338" i="37"/>
  <c r="AJ337" i="37"/>
  <c r="AI337" i="37"/>
  <c r="AH337" i="37"/>
  <c r="AJ335" i="37"/>
  <c r="AI335" i="37"/>
  <c r="AH335" i="37"/>
  <c r="AJ334" i="37"/>
  <c r="AI334" i="37"/>
  <c r="AH334" i="37"/>
  <c r="AJ332" i="37"/>
  <c r="AI332" i="37"/>
  <c r="AH332" i="37"/>
  <c r="AJ331" i="37"/>
  <c r="AI331" i="37"/>
  <c r="AH331" i="37"/>
  <c r="AJ330" i="37"/>
  <c r="AI330" i="37"/>
  <c r="AH330" i="37"/>
  <c r="AJ329" i="37"/>
  <c r="AI329" i="37"/>
  <c r="AH329" i="37"/>
  <c r="AJ328" i="37"/>
  <c r="AI328" i="37"/>
  <c r="AH328" i="37"/>
  <c r="AJ327" i="37"/>
  <c r="AI327" i="37"/>
  <c r="AH327" i="37"/>
  <c r="AJ326" i="37"/>
  <c r="AI326" i="37"/>
  <c r="AH326" i="37"/>
  <c r="AJ325" i="37"/>
  <c r="AI325" i="37"/>
  <c r="AH325" i="37"/>
  <c r="AJ324" i="37"/>
  <c r="AI324" i="37"/>
  <c r="AH324" i="37"/>
  <c r="AJ323" i="37"/>
  <c r="AI323" i="37"/>
  <c r="AH323" i="37"/>
  <c r="AJ322" i="37"/>
  <c r="AI322" i="37"/>
  <c r="AH322" i="37"/>
  <c r="AD345" i="37"/>
  <c r="AE345" i="37" s="1"/>
  <c r="AD344" i="37"/>
  <c r="AE344" i="37" s="1"/>
  <c r="AD343" i="37"/>
  <c r="AE343" i="37" s="1"/>
  <c r="AD342" i="37"/>
  <c r="AE342" i="37" s="1"/>
  <c r="AD340" i="37"/>
  <c r="AE340" i="37" s="1"/>
  <c r="AD339" i="37"/>
  <c r="AE339" i="37" s="1"/>
  <c r="AD338" i="37"/>
  <c r="AE338" i="37" s="1"/>
  <c r="AD337" i="37"/>
  <c r="AE337" i="37" s="1"/>
  <c r="AD335" i="37"/>
  <c r="AE335" i="37" s="1"/>
  <c r="AD334" i="37"/>
  <c r="AE334" i="37" s="1"/>
  <c r="AD332" i="37"/>
  <c r="AE332" i="37" s="1"/>
  <c r="AD331" i="37"/>
  <c r="AE331" i="37" s="1"/>
  <c r="AD330" i="37"/>
  <c r="AE330" i="37" s="1"/>
  <c r="AD329" i="37"/>
  <c r="AE329" i="37" s="1"/>
  <c r="AD328" i="37"/>
  <c r="AE328" i="37" s="1"/>
  <c r="AD327" i="37"/>
  <c r="AE327" i="37" s="1"/>
  <c r="AD326" i="37"/>
  <c r="AE326" i="37" s="1"/>
  <c r="AD325" i="37"/>
  <c r="AE325" i="37" s="1"/>
  <c r="AD324" i="37"/>
  <c r="AE324" i="37" s="1"/>
  <c r="AD323" i="37"/>
  <c r="AE323" i="37" s="1"/>
  <c r="AD322" i="37"/>
  <c r="AE322" i="37" s="1"/>
  <c r="X345" i="37"/>
  <c r="V345" i="37"/>
  <c r="Z345" i="37" s="1"/>
  <c r="S345" i="37"/>
  <c r="X344" i="37"/>
  <c r="V344" i="37"/>
  <c r="Z344" i="37" s="1"/>
  <c r="S344" i="37"/>
  <c r="X343" i="37"/>
  <c r="V343" i="37"/>
  <c r="Z343" i="37" s="1"/>
  <c r="S343" i="37"/>
  <c r="X342" i="37"/>
  <c r="V342" i="37"/>
  <c r="Z342" i="37" s="1"/>
  <c r="S342" i="37"/>
  <c r="X340" i="37"/>
  <c r="V340" i="37"/>
  <c r="Z340" i="37" s="1"/>
  <c r="S340" i="37"/>
  <c r="X339" i="37"/>
  <c r="V339" i="37"/>
  <c r="Z339" i="37" s="1"/>
  <c r="S339" i="37"/>
  <c r="X338" i="37"/>
  <c r="V338" i="37"/>
  <c r="Z338" i="37" s="1"/>
  <c r="S338" i="37"/>
  <c r="X337" i="37"/>
  <c r="V337" i="37"/>
  <c r="Z337" i="37" s="1"/>
  <c r="S337" i="37"/>
  <c r="X335" i="37"/>
  <c r="V335" i="37"/>
  <c r="Z335" i="37" s="1"/>
  <c r="S335" i="37"/>
  <c r="X334" i="37"/>
  <c r="V334" i="37"/>
  <c r="Z334" i="37" s="1"/>
  <c r="S334" i="37"/>
  <c r="X332" i="37"/>
  <c r="V332" i="37"/>
  <c r="Z332" i="37" s="1"/>
  <c r="S332" i="37"/>
  <c r="X331" i="37"/>
  <c r="V331" i="37"/>
  <c r="Z331" i="37" s="1"/>
  <c r="S331" i="37"/>
  <c r="X330" i="37"/>
  <c r="V330" i="37"/>
  <c r="Z330" i="37" s="1"/>
  <c r="S330" i="37"/>
  <c r="X329" i="37"/>
  <c r="V329" i="37"/>
  <c r="Z329" i="37" s="1"/>
  <c r="S329" i="37"/>
  <c r="X328" i="37"/>
  <c r="V328" i="37"/>
  <c r="Z328" i="37" s="1"/>
  <c r="S328" i="37"/>
  <c r="X327" i="37"/>
  <c r="V327" i="37"/>
  <c r="Z327" i="37" s="1"/>
  <c r="S327" i="37"/>
  <c r="X326" i="37"/>
  <c r="V326" i="37"/>
  <c r="Z326" i="37" s="1"/>
  <c r="S326" i="37"/>
  <c r="X325" i="37"/>
  <c r="V325" i="37"/>
  <c r="Z325" i="37" s="1"/>
  <c r="S325" i="37"/>
  <c r="X324" i="37"/>
  <c r="V324" i="37"/>
  <c r="Z324" i="37" s="1"/>
  <c r="S324" i="37"/>
  <c r="X323" i="37"/>
  <c r="V323" i="37"/>
  <c r="Z323" i="37" s="1"/>
  <c r="S323" i="37"/>
  <c r="X322" i="37"/>
  <c r="V322" i="37"/>
  <c r="Z322" i="37" s="1"/>
  <c r="S322" i="37"/>
  <c r="AV5" i="42" l="1"/>
  <c r="AQ10" i="42"/>
  <c r="AW12" i="42"/>
  <c r="AY12" i="42" s="1"/>
  <c r="AZ12" i="42" s="1"/>
  <c r="AQ23" i="42"/>
  <c r="AY28" i="42"/>
  <c r="AZ79" i="42"/>
  <c r="AE87" i="42"/>
  <c r="AQ87" i="42"/>
  <c r="AE204" i="42"/>
  <c r="AQ204" i="42"/>
  <c r="AE286" i="42"/>
  <c r="AQ286" i="42"/>
  <c r="AE364" i="42"/>
  <c r="AQ364" i="42"/>
  <c r="AW5" i="42"/>
  <c r="AY5" i="42" s="1"/>
  <c r="AE9" i="42"/>
  <c r="AE22" i="42"/>
  <c r="Z23" i="42"/>
  <c r="AQ25" i="42"/>
  <c r="AQ27" i="42"/>
  <c r="Z32" i="42"/>
  <c r="AV32" i="42"/>
  <c r="AW48" i="42"/>
  <c r="Z48" i="42"/>
  <c r="AW87" i="42"/>
  <c r="AY87" i="42" s="1"/>
  <c r="Z87" i="42"/>
  <c r="AE166" i="42"/>
  <c r="AQ166" i="42"/>
  <c r="AV211" i="42"/>
  <c r="AV226" i="42"/>
  <c r="AE28" i="42"/>
  <c r="AW56" i="42"/>
  <c r="Z56" i="42"/>
  <c r="AE68" i="42"/>
  <c r="AQ68" i="42"/>
  <c r="AQ146" i="42"/>
  <c r="AE146" i="42"/>
  <c r="AW156" i="42"/>
  <c r="AY156" i="42" s="1"/>
  <c r="AZ156" i="42" s="1"/>
  <c r="Z156" i="42"/>
  <c r="AW251" i="42"/>
  <c r="Z251" i="42"/>
  <c r="Z193" i="42"/>
  <c r="AW193" i="42"/>
  <c r="AY193" i="42" s="1"/>
  <c r="AZ193" i="42" s="1"/>
  <c r="AQ7" i="42"/>
  <c r="AE10" i="42"/>
  <c r="AE13" i="42"/>
  <c r="AY14" i="42"/>
  <c r="AW18" i="42"/>
  <c r="AY18" i="42" s="1"/>
  <c r="AE29" i="42"/>
  <c r="Z31" i="42"/>
  <c r="AY32" i="42"/>
  <c r="AE48" i="42"/>
  <c r="AW68" i="42"/>
  <c r="Z68" i="42"/>
  <c r="AQ84" i="42"/>
  <c r="AE84" i="42"/>
  <c r="AZ29" i="42"/>
  <c r="AE43" i="42"/>
  <c r="AQ43" i="42"/>
  <c r="Z45" i="42"/>
  <c r="AY56" i="42"/>
  <c r="AW60" i="42"/>
  <c r="AY60" i="42" s="1"/>
  <c r="AZ60" i="42" s="1"/>
  <c r="Z60" i="42"/>
  <c r="AZ117" i="42"/>
  <c r="AE125" i="42"/>
  <c r="AQ125" i="42"/>
  <c r="AY200" i="42"/>
  <c r="AQ216" i="42"/>
  <c r="AZ18" i="42"/>
  <c r="AE14" i="42"/>
  <c r="AQ20" i="42"/>
  <c r="AY23" i="42"/>
  <c r="AZ23" i="42" s="1"/>
  <c r="AY27" i="42"/>
  <c r="AZ27" i="42" s="1"/>
  <c r="AV29" i="42"/>
  <c r="AY45" i="42"/>
  <c r="AW88" i="42"/>
  <c r="Z88" i="42"/>
  <c r="AW125" i="42"/>
  <c r="Z125" i="42"/>
  <c r="AQ158" i="42"/>
  <c r="AE158" i="42"/>
  <c r="AQ208" i="42"/>
  <c r="AE208" i="42"/>
  <c r="AQ9" i="42"/>
  <c r="AV20" i="42"/>
  <c r="Z208" i="42"/>
  <c r="AW208" i="42"/>
  <c r="AW221" i="42"/>
  <c r="AY221" i="42" s="1"/>
  <c r="Z221" i="42"/>
  <c r="AZ224" i="42"/>
  <c r="AZ237" i="42"/>
  <c r="AQ42" i="42"/>
  <c r="AE45" i="42"/>
  <c r="AV45" i="42"/>
  <c r="AZ45" i="42" s="1"/>
  <c r="AQ47" i="42"/>
  <c r="AV49" i="42"/>
  <c r="AE54" i="42"/>
  <c r="AY55" i="42"/>
  <c r="AE64" i="42"/>
  <c r="AE69" i="42"/>
  <c r="AV77" i="42"/>
  <c r="AZ77" i="42" s="1"/>
  <c r="AV92" i="42"/>
  <c r="AQ100" i="42"/>
  <c r="AV102" i="42"/>
  <c r="AZ102" i="42" s="1"/>
  <c r="AQ119" i="42"/>
  <c r="AE126" i="42"/>
  <c r="AE138" i="42"/>
  <c r="AQ143" i="42"/>
  <c r="AE145" i="42"/>
  <c r="AE149" i="42"/>
  <c r="AV149" i="42"/>
  <c r="AE152" i="42"/>
  <c r="AV162" i="42"/>
  <c r="AQ164" i="42"/>
  <c r="AV177" i="42"/>
  <c r="AY179" i="42"/>
  <c r="AZ179" i="42" s="1"/>
  <c r="AY180" i="42"/>
  <c r="AE186" i="42"/>
  <c r="AY186" i="42"/>
  <c r="AE191" i="42"/>
  <c r="AW191" i="42"/>
  <c r="AQ195" i="42"/>
  <c r="AQ197" i="42"/>
  <c r="AQ241" i="42"/>
  <c r="AE241" i="42"/>
  <c r="AV243" i="42"/>
  <c r="AZ243" i="42" s="1"/>
  <c r="AE249" i="42"/>
  <c r="AQ249" i="42"/>
  <c r="Z286" i="42"/>
  <c r="AW286" i="42"/>
  <c r="AQ346" i="42"/>
  <c r="AY66" i="42"/>
  <c r="AQ76" i="42"/>
  <c r="AQ83" i="42"/>
  <c r="AV88" i="42"/>
  <c r="AZ88" i="42" s="1"/>
  <c r="AQ154" i="42"/>
  <c r="AV185" i="42"/>
  <c r="AQ187" i="42"/>
  <c r="AY191" i="42"/>
  <c r="AQ198" i="42"/>
  <c r="AQ201" i="42"/>
  <c r="AV208" i="42"/>
  <c r="AZ208" i="42" s="1"/>
  <c r="AV213" i="42"/>
  <c r="AQ215" i="42"/>
  <c r="AV219" i="42"/>
  <c r="AV221" i="42"/>
  <c r="AY222" i="42"/>
  <c r="AQ223" i="42"/>
  <c r="AQ224" i="42"/>
  <c r="AV233" i="42"/>
  <c r="AZ233" i="42" s="1"/>
  <c r="AY239" i="42"/>
  <c r="AE250" i="42"/>
  <c r="AQ250" i="42"/>
  <c r="AV254" i="42"/>
  <c r="AW256" i="42"/>
  <c r="Z256" i="42"/>
  <c r="AQ258" i="42"/>
  <c r="AE258" i="42"/>
  <c r="AZ273" i="42"/>
  <c r="AV307" i="42"/>
  <c r="AZ307" i="42" s="1"/>
  <c r="AV340" i="42"/>
  <c r="AE88" i="42"/>
  <c r="AE90" i="42"/>
  <c r="AZ101" i="42"/>
  <c r="AE114" i="42"/>
  <c r="AE132" i="42"/>
  <c r="AE177" i="42"/>
  <c r="AE233" i="42"/>
  <c r="AW250" i="42"/>
  <c r="Z250" i="42"/>
  <c r="AQ428" i="42"/>
  <c r="AE428" i="42"/>
  <c r="AY31" i="42"/>
  <c r="AZ31" i="42" s="1"/>
  <c r="AV36" i="42"/>
  <c r="AY37" i="42"/>
  <c r="AZ37" i="42" s="1"/>
  <c r="AY38" i="42"/>
  <c r="AZ38" i="42" s="1"/>
  <c r="AY43" i="42"/>
  <c r="AZ43" i="42" s="1"/>
  <c r="AQ46" i="42"/>
  <c r="AQ50" i="42"/>
  <c r="AE52" i="42"/>
  <c r="AY53" i="42"/>
  <c r="AY58" i="42"/>
  <c r="AV62" i="42"/>
  <c r="AE75" i="42"/>
  <c r="AQ80" i="42"/>
  <c r="AE82" i="42"/>
  <c r="AE96" i="42"/>
  <c r="AE100" i="42"/>
  <c r="AY102" i="42"/>
  <c r="AV104" i="42"/>
  <c r="AZ104" i="42" s="1"/>
  <c r="AE109" i="42"/>
  <c r="AQ111" i="42"/>
  <c r="Z112" i="42"/>
  <c r="Z113" i="42"/>
  <c r="AQ117" i="42"/>
  <c r="AV119" i="42"/>
  <c r="Z131" i="42"/>
  <c r="AV139" i="42"/>
  <c r="AE143" i="42"/>
  <c r="AV156" i="42"/>
  <c r="AW160" i="42"/>
  <c r="AY160" i="42" s="1"/>
  <c r="AZ160" i="42" s="1"/>
  <c r="AQ163" i="42"/>
  <c r="AE170" i="42"/>
  <c r="AQ173" i="42"/>
  <c r="AQ175" i="42"/>
  <c r="AQ178" i="42"/>
  <c r="AQ179" i="42"/>
  <c r="AW185" i="42"/>
  <c r="AY185" i="42" s="1"/>
  <c r="AZ185" i="42" s="1"/>
  <c r="AV187" i="42"/>
  <c r="AY189" i="42"/>
  <c r="AZ189" i="42" s="1"/>
  <c r="AY190" i="42"/>
  <c r="AZ190" i="42" s="1"/>
  <c r="AY192" i="42"/>
  <c r="AQ194" i="42"/>
  <c r="AQ196" i="42"/>
  <c r="Z200" i="42"/>
  <c r="AQ200" i="42"/>
  <c r="AV201" i="42"/>
  <c r="AY208" i="42"/>
  <c r="AY211" i="42"/>
  <c r="AE213" i="42"/>
  <c r="AW213" i="42"/>
  <c r="AY213" i="42" s="1"/>
  <c r="AE216" i="42"/>
  <c r="AY226" i="42"/>
  <c r="AE228" i="42"/>
  <c r="AQ231" i="42"/>
  <c r="AV232" i="42"/>
  <c r="AQ234" i="42"/>
  <c r="AW246" i="42"/>
  <c r="AY246" i="42" s="1"/>
  <c r="AZ246" i="42" s="1"/>
  <c r="Z246" i="42"/>
  <c r="AE255" i="42"/>
  <c r="AQ255" i="42"/>
  <c r="AE256" i="42"/>
  <c r="Z277" i="42"/>
  <c r="AW277" i="42"/>
  <c r="AV289" i="42"/>
  <c r="AZ298" i="42"/>
  <c r="Z443" i="42"/>
  <c r="AW443" i="42"/>
  <c r="AY443" i="42" s="1"/>
  <c r="AY48" i="42"/>
  <c r="AV56" i="42"/>
  <c r="AZ56" i="42" s="1"/>
  <c r="AZ58" i="42"/>
  <c r="AE62" i="42"/>
  <c r="AE66" i="42"/>
  <c r="AY68" i="42"/>
  <c r="Z74" i="42"/>
  <c r="Z80" i="42"/>
  <c r="AV80" i="42"/>
  <c r="AE86" i="42"/>
  <c r="AY88" i="42"/>
  <c r="Z95" i="42"/>
  <c r="AQ103" i="42"/>
  <c r="AZ113" i="42"/>
  <c r="Z118" i="42"/>
  <c r="AV118" i="42"/>
  <c r="AE133" i="42"/>
  <c r="AE137" i="42"/>
  <c r="AZ159" i="42"/>
  <c r="AV182" i="42"/>
  <c r="AQ186" i="42"/>
  <c r="AZ192" i="42"/>
  <c r="AE195" i="42"/>
  <c r="AW201" i="42"/>
  <c r="AW205" i="42"/>
  <c r="AY205" i="42" s="1"/>
  <c r="AZ205" i="42" s="1"/>
  <c r="Z232" i="42"/>
  <c r="AW255" i="42"/>
  <c r="Z255" i="42"/>
  <c r="Z268" i="42"/>
  <c r="AW268" i="42"/>
  <c r="AQ288" i="42"/>
  <c r="AZ47" i="42"/>
  <c r="AE56" i="42"/>
  <c r="AZ64" i="42"/>
  <c r="AE118" i="42"/>
  <c r="AE128" i="42"/>
  <c r="AE181" i="42"/>
  <c r="AE187" i="42"/>
  <c r="AZ199" i="42"/>
  <c r="AZ200" i="42"/>
  <c r="AY201" i="42"/>
  <c r="AY207" i="42"/>
  <c r="AE223" i="42"/>
  <c r="AE226" i="42"/>
  <c r="AE236" i="42"/>
  <c r="AW245" i="42"/>
  <c r="Z245" i="42"/>
  <c r="AQ245" i="42"/>
  <c r="AW285" i="42"/>
  <c r="AY285" i="42" s="1"/>
  <c r="AZ285" i="42" s="1"/>
  <c r="Z359" i="42"/>
  <c r="AW359" i="42"/>
  <c r="Z376" i="42"/>
  <c r="AW376" i="42"/>
  <c r="AQ403" i="42"/>
  <c r="AE403" i="42"/>
  <c r="AV34" i="42"/>
  <c r="AE37" i="42"/>
  <c r="AV40" i="42"/>
  <c r="AY62" i="42"/>
  <c r="AQ77" i="42"/>
  <c r="AY92" i="42"/>
  <c r="AQ92" i="42"/>
  <c r="AQ99" i="42"/>
  <c r="AE101" i="42"/>
  <c r="AQ110" i="42"/>
  <c r="AY112" i="42"/>
  <c r="AZ112" i="42" s="1"/>
  <c r="AY113" i="42"/>
  <c r="AY120" i="42"/>
  <c r="AZ120" i="42" s="1"/>
  <c r="AQ123" i="42"/>
  <c r="AV129" i="42"/>
  <c r="AY134" i="42"/>
  <c r="AZ134" i="42" s="1"/>
  <c r="AQ148" i="42"/>
  <c r="AV152" i="42"/>
  <c r="AZ152" i="42" s="1"/>
  <c r="AQ176" i="42"/>
  <c r="AQ177" i="42"/>
  <c r="AV180" i="42"/>
  <c r="AZ180" i="42" s="1"/>
  <c r="AE184" i="42"/>
  <c r="AV186" i="42"/>
  <c r="AZ186" i="42" s="1"/>
  <c r="AQ188" i="42"/>
  <c r="AQ189" i="42"/>
  <c r="AW196" i="42"/>
  <c r="AY196" i="42" s="1"/>
  <c r="AZ196" i="42" s="1"/>
  <c r="AQ202" i="42"/>
  <c r="AV209" i="42"/>
  <c r="AZ209" i="42" s="1"/>
  <c r="AV214" i="42"/>
  <c r="AY216" i="42"/>
  <c r="AW218" i="42"/>
  <c r="AY218" i="42" s="1"/>
  <c r="AV222" i="42"/>
  <c r="AQ226" i="42"/>
  <c r="AY232" i="42"/>
  <c r="AZ232" i="42" s="1"/>
  <c r="AQ233" i="42"/>
  <c r="AV235" i="42"/>
  <c r="AV239" i="42"/>
  <c r="AZ239" i="42" s="1"/>
  <c r="AQ243" i="42"/>
  <c r="AE243" i="42"/>
  <c r="AY268" i="42"/>
  <c r="AV376" i="42"/>
  <c r="AZ382" i="42"/>
  <c r="AQ414" i="42"/>
  <c r="AQ248" i="42"/>
  <c r="AY250" i="42"/>
  <c r="AQ253" i="42"/>
  <c r="AY255" i="42"/>
  <c r="AV261" i="42"/>
  <c r="AE263" i="42"/>
  <c r="AV268" i="42"/>
  <c r="AZ268" i="42" s="1"/>
  <c r="AY281" i="42"/>
  <c r="AE284" i="42"/>
  <c r="Z288" i="42"/>
  <c r="AY298" i="42"/>
  <c r="AY299" i="42"/>
  <c r="Z304" i="42"/>
  <c r="AY319" i="42"/>
  <c r="AY321" i="42"/>
  <c r="AZ321" i="42" s="1"/>
  <c r="AV323" i="42"/>
  <c r="Z336" i="42"/>
  <c r="AE342" i="42"/>
  <c r="AY344" i="42"/>
  <c r="AZ344" i="42" s="1"/>
  <c r="AE344" i="42"/>
  <c r="Z352" i="42"/>
  <c r="AE359" i="42"/>
  <c r="AQ361" i="42"/>
  <c r="AE365" i="42"/>
  <c r="AE370" i="42"/>
  <c r="AE372" i="42"/>
  <c r="AQ375" i="42"/>
  <c r="AE382" i="42"/>
  <c r="AY388" i="42"/>
  <c r="AZ388" i="42" s="1"/>
  <c r="Z390" i="42"/>
  <c r="AV391" i="42"/>
  <c r="AZ391" i="42" s="1"/>
  <c r="AE394" i="42"/>
  <c r="AE421" i="42"/>
  <c r="AY421" i="42"/>
  <c r="AQ427" i="42"/>
  <c r="AQ433" i="42"/>
  <c r="AE438" i="42"/>
  <c r="Z446" i="42"/>
  <c r="AE458" i="42"/>
  <c r="AE239" i="42"/>
  <c r="AE246" i="42"/>
  <c r="AQ263" i="42"/>
  <c r="AY269" i="42"/>
  <c r="AQ270" i="42"/>
  <c r="Z275" i="42"/>
  <c r="AE288" i="42"/>
  <c r="AQ290" i="42"/>
  <c r="AE295" i="42"/>
  <c r="AW301" i="42"/>
  <c r="AY301" i="42" s="1"/>
  <c r="AZ301" i="42" s="1"/>
  <c r="AY302" i="42"/>
  <c r="AE314" i="42"/>
  <c r="AQ327" i="42"/>
  <c r="AQ334" i="42"/>
  <c r="Z335" i="42"/>
  <c r="Z345" i="42"/>
  <c r="AE346" i="42"/>
  <c r="AQ356" i="42"/>
  <c r="AQ365" i="42"/>
  <c r="Z369" i="42"/>
  <c r="AE373" i="42"/>
  <c r="AV373" i="42"/>
  <c r="AQ382" i="42"/>
  <c r="Z383" i="42"/>
  <c r="AE384" i="42"/>
  <c r="AY391" i="42"/>
  <c r="AE395" i="42"/>
  <c r="AE410" i="42"/>
  <c r="AE414" i="42"/>
  <c r="Z420" i="42"/>
  <c r="AQ422" i="42"/>
  <c r="Z423" i="42"/>
  <c r="AE424" i="42"/>
  <c r="AE425" i="42"/>
  <c r="AV438" i="42"/>
  <c r="AE443" i="42"/>
  <c r="AY458" i="42"/>
  <c r="AZ458" i="42" s="1"/>
  <c r="AY286" i="42"/>
  <c r="AZ286" i="42" s="1"/>
  <c r="AE308" i="42"/>
  <c r="AE321" i="42"/>
  <c r="AE326" i="42"/>
  <c r="AE401" i="42"/>
  <c r="AE244" i="42"/>
  <c r="AE247" i="42"/>
  <c r="AV277" i="42"/>
  <c r="AY294" i="42"/>
  <c r="AZ294" i="42" s="1"/>
  <c r="AY295" i="42"/>
  <c r="AQ308" i="42"/>
  <c r="AQ321" i="42"/>
  <c r="AY324" i="42"/>
  <c r="AQ326" i="42"/>
  <c r="AV334" i="42"/>
  <c r="AZ334" i="42" s="1"/>
  <c r="AV351" i="42"/>
  <c r="AQ354" i="42"/>
  <c r="AY363" i="42"/>
  <c r="AZ363" i="42" s="1"/>
  <c r="AV365" i="42"/>
  <c r="AY373" i="42"/>
  <c r="AQ379" i="42"/>
  <c r="AV383" i="42"/>
  <c r="AQ385" i="42"/>
  <c r="AQ401" i="42"/>
  <c r="AQ412" i="42"/>
  <c r="AV416" i="42"/>
  <c r="AV445" i="42"/>
  <c r="AV457" i="42"/>
  <c r="AY240" i="42"/>
  <c r="AZ240" i="42" s="1"/>
  <c r="AQ244" i="42"/>
  <c r="AY245" i="42"/>
  <c r="AY248" i="42"/>
  <c r="AZ248" i="42" s="1"/>
  <c r="AV259" i="42"/>
  <c r="AE269" i="42"/>
  <c r="Z298" i="42"/>
  <c r="AY304" i="42"/>
  <c r="AE307" i="42"/>
  <c r="Z308" i="42"/>
  <c r="Z309" i="42"/>
  <c r="AE315" i="42"/>
  <c r="AZ319" i="42"/>
  <c r="Z321" i="42"/>
  <c r="AY322" i="42"/>
  <c r="Z326" i="42"/>
  <c r="Z327" i="42"/>
  <c r="AE331" i="42"/>
  <c r="AY335" i="42"/>
  <c r="AZ335" i="42" s="1"/>
  <c r="AE340" i="42"/>
  <c r="AQ342" i="42"/>
  <c r="AY345" i="42"/>
  <c r="AZ345" i="42" s="1"/>
  <c r="AE353" i="42"/>
  <c r="AV362" i="42"/>
  <c r="AZ372" i="42"/>
  <c r="AY390" i="42"/>
  <c r="AZ394" i="42"/>
  <c r="Z401" i="42"/>
  <c r="Z406" i="42"/>
  <c r="AE419" i="42"/>
  <c r="AV431" i="42"/>
  <c r="AQ439" i="42"/>
  <c r="AE447" i="42"/>
  <c r="AQ458" i="42"/>
  <c r="AQ261" i="42"/>
  <c r="AY263" i="42"/>
  <c r="AZ263" i="42" s="1"/>
  <c r="AQ268" i="42"/>
  <c r="AQ273" i="42"/>
  <c r="AV281" i="42"/>
  <c r="AV283" i="42"/>
  <c r="AQ285" i="42"/>
  <c r="AV296" i="42"/>
  <c r="AZ302" i="42"/>
  <c r="AQ323" i="42"/>
  <c r="AV355" i="42"/>
  <c r="AV367" i="42"/>
  <c r="AV374" i="42"/>
  <c r="AV377" i="42"/>
  <c r="AQ384" i="42"/>
  <c r="AQ391" i="42"/>
  <c r="AY396" i="42"/>
  <c r="AV398" i="42"/>
  <c r="AY410" i="42"/>
  <c r="AY431" i="42"/>
  <c r="AV444" i="42"/>
  <c r="AY451" i="42"/>
  <c r="AZ451" i="42" s="1"/>
  <c r="AV453" i="42"/>
  <c r="AE252" i="42"/>
  <c r="AE257" i="42"/>
  <c r="AV258" i="42"/>
  <c r="AZ258" i="42" s="1"/>
  <c r="AY259" i="42"/>
  <c r="AQ266" i="42"/>
  <c r="AV269" i="42"/>
  <c r="AZ269" i="42" s="1"/>
  <c r="AQ271" i="42"/>
  <c r="AQ278" i="42"/>
  <c r="AQ306" i="42"/>
  <c r="AE320" i="42"/>
  <c r="AE335" i="42"/>
  <c r="AV337" i="42"/>
  <c r="AV342" i="42"/>
  <c r="AZ342" i="42" s="1"/>
  <c r="AE345" i="42"/>
  <c r="AQ348" i="42"/>
  <c r="AQ350" i="42"/>
  <c r="AV353" i="42"/>
  <c r="AQ366" i="42"/>
  <c r="AV370" i="42"/>
  <c r="AY374" i="42"/>
  <c r="AV386" i="42"/>
  <c r="AE400" i="42"/>
  <c r="AY401" i="42"/>
  <c r="AZ409" i="42"/>
  <c r="AQ411" i="42"/>
  <c r="AQ432" i="42"/>
  <c r="AV447" i="42"/>
  <c r="AQ452" i="42"/>
  <c r="AQ460" i="42"/>
  <c r="AZ28" i="42"/>
  <c r="AZ14" i="42"/>
  <c r="AZ20" i="42"/>
  <c r="AE94" i="42"/>
  <c r="AQ94" i="42"/>
  <c r="Z100" i="42"/>
  <c r="AW100" i="42"/>
  <c r="AY100" i="42" s="1"/>
  <c r="AZ100" i="42" s="1"/>
  <c r="AW22" i="42"/>
  <c r="AY22" i="42" s="1"/>
  <c r="AZ22" i="42" s="1"/>
  <c r="AQ33" i="42"/>
  <c r="AW36" i="42"/>
  <c r="AY36" i="42" s="1"/>
  <c r="AZ36" i="42" s="1"/>
  <c r="Z36" i="42"/>
  <c r="AQ36" i="42"/>
  <c r="AW40" i="42"/>
  <c r="AY40" i="42" s="1"/>
  <c r="Z40" i="42"/>
  <c r="AQ40" i="42"/>
  <c r="AV46" i="42"/>
  <c r="AZ48" i="42"/>
  <c r="AZ53" i="42"/>
  <c r="AQ57" i="42"/>
  <c r="AE60" i="42"/>
  <c r="AQ60" i="42"/>
  <c r="AE61" i="42"/>
  <c r="AQ69" i="42"/>
  <c r="AE73" i="42"/>
  <c r="AQ73" i="42"/>
  <c r="AE74" i="42"/>
  <c r="AE77" i="42"/>
  <c r="AY80" i="42"/>
  <c r="AZ80" i="42" s="1"/>
  <c r="AE99" i="42"/>
  <c r="AE106" i="42"/>
  <c r="AQ106" i="42"/>
  <c r="Z116" i="42"/>
  <c r="AW116" i="42"/>
  <c r="AY116" i="42" s="1"/>
  <c r="AZ116" i="42" s="1"/>
  <c r="AQ116" i="42"/>
  <c r="Z146" i="42"/>
  <c r="AW146" i="42"/>
  <c r="AY146" i="42" s="1"/>
  <c r="AW152" i="42"/>
  <c r="AY152" i="42" s="1"/>
  <c r="Z152" i="42"/>
  <c r="AE193" i="42"/>
  <c r="AQ193" i="42"/>
  <c r="Z34" i="42"/>
  <c r="AW34" i="42"/>
  <c r="AY34" i="42" s="1"/>
  <c r="AZ34" i="42" s="1"/>
  <c r="AE95" i="42"/>
  <c r="AE214" i="42"/>
  <c r="AW10" i="42"/>
  <c r="AY10" i="42" s="1"/>
  <c r="AZ10" i="42" s="1"/>
  <c r="Z20" i="42"/>
  <c r="Z28" i="42"/>
  <c r="AE32" i="42"/>
  <c r="AQ37" i="42"/>
  <c r="AE38" i="42"/>
  <c r="AE42" i="42"/>
  <c r="AW69" i="42"/>
  <c r="AY69" i="42" s="1"/>
  <c r="AZ69" i="42" s="1"/>
  <c r="Z69" i="42"/>
  <c r="AQ90" i="42"/>
  <c r="AE111" i="42"/>
  <c r="AZ118" i="42"/>
  <c r="AE121" i="42"/>
  <c r="AQ121" i="42"/>
  <c r="AE134" i="42"/>
  <c r="AE160" i="42"/>
  <c r="AQ160" i="42"/>
  <c r="AZ222" i="42"/>
  <c r="AZ40" i="42"/>
  <c r="AE185" i="42"/>
  <c r="AQ185" i="42"/>
  <c r="Z203" i="42"/>
  <c r="AW203" i="42"/>
  <c r="AY203" i="42" s="1"/>
  <c r="AZ203" i="42" s="1"/>
  <c r="AE436" i="42"/>
  <c r="AQ436" i="42"/>
  <c r="AE441" i="42"/>
  <c r="AQ441" i="42"/>
  <c r="AQ13" i="42"/>
  <c r="Z51" i="42"/>
  <c r="AW51" i="42"/>
  <c r="AY51" i="42" s="1"/>
  <c r="AZ51" i="42" s="1"/>
  <c r="AQ51" i="42"/>
  <c r="AZ66" i="42"/>
  <c r="AV74" i="42"/>
  <c r="AE79" i="42"/>
  <c r="AQ79" i="42"/>
  <c r="AV90" i="42"/>
  <c r="AQ97" i="42"/>
  <c r="AW114" i="42"/>
  <c r="AY114" i="42" s="1"/>
  <c r="Z114" i="42"/>
  <c r="AY124" i="42"/>
  <c r="AZ124" i="42" s="1"/>
  <c r="AY125" i="42"/>
  <c r="AZ125" i="42" s="1"/>
  <c r="AW225" i="42"/>
  <c r="AY225" i="42" s="1"/>
  <c r="AZ225" i="42" s="1"/>
  <c r="Z225" i="42"/>
  <c r="Z86" i="42"/>
  <c r="AW86" i="42"/>
  <c r="AY86" i="42" s="1"/>
  <c r="AY94" i="42"/>
  <c r="AZ94" i="42" s="1"/>
  <c r="AY95" i="42"/>
  <c r="AZ109" i="42"/>
  <c r="AE112" i="42"/>
  <c r="AQ112" i="42"/>
  <c r="AE113" i="42"/>
  <c r="AV114" i="42"/>
  <c r="AQ126" i="42"/>
  <c r="Z154" i="42"/>
  <c r="AW154" i="42"/>
  <c r="AY154" i="42" s="1"/>
  <c r="AZ154" i="42" s="1"/>
  <c r="Z198" i="42"/>
  <c r="AW198" i="42"/>
  <c r="AY198" i="42" s="1"/>
  <c r="AZ198" i="42" s="1"/>
  <c r="AZ256" i="42"/>
  <c r="Z29" i="42"/>
  <c r="AQ30" i="42"/>
  <c r="AZ55" i="42"/>
  <c r="AE58" i="42"/>
  <c r="AE65" i="42"/>
  <c r="AQ65" i="42"/>
  <c r="AV68" i="42"/>
  <c r="AY73" i="42"/>
  <c r="AZ73" i="42" s="1"/>
  <c r="AY74" i="42"/>
  <c r="AZ86" i="42"/>
  <c r="AZ87" i="42"/>
  <c r="AE104" i="42"/>
  <c r="AW126" i="42"/>
  <c r="AY126" i="42" s="1"/>
  <c r="Z126" i="42"/>
  <c r="AQ159" i="42"/>
  <c r="AE159" i="42"/>
  <c r="AE232" i="42"/>
  <c r="AQ232" i="42"/>
  <c r="AW90" i="42"/>
  <c r="AY90" i="42" s="1"/>
  <c r="Z90" i="42"/>
  <c r="AZ95" i="42"/>
  <c r="Z42" i="42"/>
  <c r="AW42" i="42"/>
  <c r="AY42" i="42" s="1"/>
  <c r="AZ42" i="42" s="1"/>
  <c r="Z46" i="42"/>
  <c r="AW46" i="42"/>
  <c r="AY46" i="42" s="1"/>
  <c r="Z71" i="42"/>
  <c r="AW71" i="42"/>
  <c r="AY71" i="42" s="1"/>
  <c r="AZ71" i="42" s="1"/>
  <c r="AQ71" i="42"/>
  <c r="AQ75" i="42"/>
  <c r="AW96" i="42"/>
  <c r="AY96" i="42" s="1"/>
  <c r="AZ96" i="42" s="1"/>
  <c r="Z96" i="42"/>
  <c r="AZ107" i="42"/>
  <c r="AE120" i="42"/>
  <c r="AE124" i="42"/>
  <c r="AQ124" i="42"/>
  <c r="AV126" i="42"/>
  <c r="Z58" i="42"/>
  <c r="Z64" i="42"/>
  <c r="Z77" i="42"/>
  <c r="Z92" i="42"/>
  <c r="Z104" i="42"/>
  <c r="Z111" i="42"/>
  <c r="Z120" i="42"/>
  <c r="Z129" i="42"/>
  <c r="AE131" i="42"/>
  <c r="AQ132" i="42"/>
  <c r="Z178" i="42"/>
  <c r="AW178" i="42"/>
  <c r="AY178" i="42" s="1"/>
  <c r="AZ178" i="42" s="1"/>
  <c r="Z188" i="42"/>
  <c r="AW188" i="42"/>
  <c r="AY188" i="42" s="1"/>
  <c r="AE192" i="42"/>
  <c r="AE197" i="42"/>
  <c r="AE202" i="42"/>
  <c r="AW214" i="42"/>
  <c r="AY214" i="42" s="1"/>
  <c r="AZ214" i="42" s="1"/>
  <c r="Z214" i="42"/>
  <c r="AZ216" i="42"/>
  <c r="AE221" i="42"/>
  <c r="Z233" i="42"/>
  <c r="AW233" i="42"/>
  <c r="AY233" i="42" s="1"/>
  <c r="AW247" i="42"/>
  <c r="AY247" i="42" s="1"/>
  <c r="AZ247" i="42" s="1"/>
  <c r="Z247" i="42"/>
  <c r="AE259" i="42"/>
  <c r="AQ259" i="42"/>
  <c r="AE279" i="42"/>
  <c r="AQ279" i="42"/>
  <c r="AW49" i="42"/>
  <c r="AY49" i="42" s="1"/>
  <c r="AW54" i="42"/>
  <c r="AY54" i="42" s="1"/>
  <c r="AZ54" i="42" s="1"/>
  <c r="AW63" i="42"/>
  <c r="AY63" i="42" s="1"/>
  <c r="AZ63" i="42" s="1"/>
  <c r="AW76" i="42"/>
  <c r="AY76" i="42" s="1"/>
  <c r="AZ76" i="42" s="1"/>
  <c r="AW83" i="42"/>
  <c r="AY83" i="42" s="1"/>
  <c r="AZ83" i="42" s="1"/>
  <c r="AW103" i="42"/>
  <c r="AY103" i="42" s="1"/>
  <c r="AZ103" i="42" s="1"/>
  <c r="AW110" i="42"/>
  <c r="AY110" i="42" s="1"/>
  <c r="AZ110" i="42" s="1"/>
  <c r="AW119" i="42"/>
  <c r="AY119" i="42" s="1"/>
  <c r="AQ131" i="42"/>
  <c r="AQ141" i="42"/>
  <c r="AQ152" i="42"/>
  <c r="AZ162" i="42"/>
  <c r="AW182" i="42"/>
  <c r="AY182" i="42" s="1"/>
  <c r="Z182" i="42"/>
  <c r="AZ182" i="42"/>
  <c r="AZ191" i="42"/>
  <c r="AZ194" i="42"/>
  <c r="AZ201" i="42"/>
  <c r="AE205" i="42"/>
  <c r="AQ205" i="42"/>
  <c r="AE209" i="42"/>
  <c r="AV218" i="42"/>
  <c r="AZ218" i="42" s="1"/>
  <c r="AE281" i="42"/>
  <c r="AQ281" i="42"/>
  <c r="AV131" i="42"/>
  <c r="AZ131" i="42" s="1"/>
  <c r="AE139" i="42"/>
  <c r="Z164" i="42"/>
  <c r="AW164" i="42"/>
  <c r="AY164" i="42" s="1"/>
  <c r="AW177" i="42"/>
  <c r="AY177" i="42" s="1"/>
  <c r="AZ177" i="42" s="1"/>
  <c r="Z177" i="42"/>
  <c r="AW187" i="42"/>
  <c r="AY187" i="42" s="1"/>
  <c r="AZ187" i="42" s="1"/>
  <c r="Z187" i="42"/>
  <c r="AZ188" i="42"/>
  <c r="AE222" i="42"/>
  <c r="AQ222" i="42"/>
  <c r="AV223" i="42"/>
  <c r="AZ223" i="42" s="1"/>
  <c r="AV133" i="42"/>
  <c r="AZ149" i="42"/>
  <c r="AE168" i="42"/>
  <c r="AQ168" i="42"/>
  <c r="AE210" i="42"/>
  <c r="AQ210" i="42"/>
  <c r="AE219" i="42"/>
  <c r="AE363" i="42"/>
  <c r="AQ363" i="42"/>
  <c r="AY129" i="42"/>
  <c r="AZ129" i="42" s="1"/>
  <c r="AE136" i="42"/>
  <c r="AQ136" i="42"/>
  <c r="AZ146" i="42"/>
  <c r="AZ148" i="42"/>
  <c r="AZ207" i="42"/>
  <c r="Z215" i="42"/>
  <c r="AW215" i="42"/>
  <c r="AY215" i="42" s="1"/>
  <c r="AZ215" i="42" s="1"/>
  <c r="AW219" i="42"/>
  <c r="AY219" i="42" s="1"/>
  <c r="AZ219" i="42" s="1"/>
  <c r="Z219" i="42"/>
  <c r="AW235" i="42"/>
  <c r="AY235" i="42" s="1"/>
  <c r="AZ235" i="42" s="1"/>
  <c r="Z235" i="42"/>
  <c r="AW257" i="42"/>
  <c r="AY257" i="42" s="1"/>
  <c r="AZ257" i="42" s="1"/>
  <c r="Z257" i="42"/>
  <c r="AZ139" i="42"/>
  <c r="AW163" i="42"/>
  <c r="AY163" i="42" s="1"/>
  <c r="AZ163" i="42" s="1"/>
  <c r="Z163" i="42"/>
  <c r="AZ164" i="42"/>
  <c r="Z183" i="42"/>
  <c r="AW183" i="42"/>
  <c r="AY183" i="42" s="1"/>
  <c r="AZ183" i="42" s="1"/>
  <c r="AE225" i="42"/>
  <c r="AQ225" i="42"/>
  <c r="AE242" i="42"/>
  <c r="AQ242" i="42"/>
  <c r="Z134" i="42"/>
  <c r="Z159" i="42"/>
  <c r="Z192" i="42"/>
  <c r="AZ245" i="42"/>
  <c r="AZ255" i="42"/>
  <c r="AY256" i="42"/>
  <c r="AZ260" i="42"/>
  <c r="AE262" i="42"/>
  <c r="AQ262" i="42"/>
  <c r="AY270" i="42"/>
  <c r="AZ270" i="42" s="1"/>
  <c r="AW279" i="42"/>
  <c r="AY279" i="42" s="1"/>
  <c r="AZ279" i="42" s="1"/>
  <c r="Z279" i="42"/>
  <c r="AE325" i="42"/>
  <c r="AQ325" i="42"/>
  <c r="AW349" i="42"/>
  <c r="AY349" i="42" s="1"/>
  <c r="AZ349" i="42" s="1"/>
  <c r="Z349" i="42"/>
  <c r="AY383" i="42"/>
  <c r="Z457" i="42"/>
  <c r="AW457" i="42"/>
  <c r="AY457" i="42" s="1"/>
  <c r="AW133" i="42"/>
  <c r="AY133" i="42" s="1"/>
  <c r="AW143" i="42"/>
  <c r="AY143" i="42" s="1"/>
  <c r="AZ143" i="42" s="1"/>
  <c r="AW158" i="42"/>
  <c r="AY158" i="42" s="1"/>
  <c r="AZ158" i="42" s="1"/>
  <c r="AQ219" i="42"/>
  <c r="AE235" i="42"/>
  <c r="AQ235" i="42"/>
  <c r="AW262" i="42"/>
  <c r="AY262" i="42" s="1"/>
  <c r="AZ262" i="42" s="1"/>
  <c r="Z262" i="42"/>
  <c r="AV266" i="42"/>
  <c r="AQ274" i="42"/>
  <c r="AY275" i="42"/>
  <c r="AZ275" i="42" s="1"/>
  <c r="AY277" i="42"/>
  <c r="AZ277" i="42" s="1"/>
  <c r="AW284" i="42"/>
  <c r="AY284" i="42" s="1"/>
  <c r="AZ284" i="42" s="1"/>
  <c r="Z284" i="42"/>
  <c r="AQ293" i="42"/>
  <c r="AE313" i="42"/>
  <c r="AQ313" i="42"/>
  <c r="AE230" i="42"/>
  <c r="AQ230" i="42"/>
  <c r="AE237" i="42"/>
  <c r="AQ237" i="42"/>
  <c r="AV264" i="42"/>
  <c r="AZ264" i="42" s="1"/>
  <c r="AE267" i="42"/>
  <c r="AQ267" i="42"/>
  <c r="AY288" i="42"/>
  <c r="AZ288" i="42" s="1"/>
  <c r="AV309" i="42"/>
  <c r="AE324" i="42"/>
  <c r="AQ324" i="42"/>
  <c r="AW230" i="42"/>
  <c r="AY230" i="42" s="1"/>
  <c r="AZ230" i="42" s="1"/>
  <c r="Z230" i="42"/>
  <c r="AE254" i="42"/>
  <c r="AQ254" i="42"/>
  <c r="AE399" i="42"/>
  <c r="AQ399" i="42"/>
  <c r="Z402" i="42"/>
  <c r="AW402" i="42"/>
  <c r="Z237" i="42"/>
  <c r="AV241" i="42"/>
  <c r="AZ250" i="42"/>
  <c r="AY251" i="42"/>
  <c r="AZ251" i="42" s="1"/>
  <c r="AW254" i="42"/>
  <c r="AY254" i="42" s="1"/>
  <c r="AZ254" i="42" s="1"/>
  <c r="Z254" i="42"/>
  <c r="AV278" i="42"/>
  <c r="AE289" i="42"/>
  <c r="AQ289" i="42"/>
  <c r="AV292" i="42"/>
  <c r="AQ300" i="42"/>
  <c r="AE300" i="42"/>
  <c r="AZ324" i="42"/>
  <c r="AZ336" i="42"/>
  <c r="AW228" i="42"/>
  <c r="AY228" i="42" s="1"/>
  <c r="AZ228" i="42" s="1"/>
  <c r="AZ231" i="42"/>
  <c r="AE272" i="42"/>
  <c r="AQ272" i="42"/>
  <c r="AZ283" i="42"/>
  <c r="AW300" i="42"/>
  <c r="AY300" i="42" s="1"/>
  <c r="Z300" i="42"/>
  <c r="Z323" i="42"/>
  <c r="AW323" i="42"/>
  <c r="AY323" i="42" s="1"/>
  <c r="AZ323" i="42" s="1"/>
  <c r="AV291" i="42"/>
  <c r="AZ291" i="42" s="1"/>
  <c r="AV300" i="42"/>
  <c r="AQ305" i="42"/>
  <c r="AY308" i="42"/>
  <c r="AZ308" i="42" s="1"/>
  <c r="AV316" i="42"/>
  <c r="AY326" i="42"/>
  <c r="AZ326" i="42" s="1"/>
  <c r="AY331" i="42"/>
  <c r="AZ331" i="42" s="1"/>
  <c r="AY336" i="42"/>
  <c r="AE338" i="42"/>
  <c r="AQ338" i="42"/>
  <c r="Z343" i="42"/>
  <c r="AW343" i="42"/>
  <c r="AY343" i="42" s="1"/>
  <c r="AZ343" i="42" s="1"/>
  <c r="AQ343" i="42"/>
  <c r="AV347" i="42"/>
  <c r="AZ347" i="42" s="1"/>
  <c r="AV402" i="42"/>
  <c r="AW241" i="42"/>
  <c r="AY241" i="42" s="1"/>
  <c r="AQ247" i="42"/>
  <c r="AQ252" i="42"/>
  <c r="AW253" i="42"/>
  <c r="AY253" i="42" s="1"/>
  <c r="AZ253" i="42" s="1"/>
  <c r="AQ257" i="42"/>
  <c r="AW261" i="42"/>
  <c r="AY261" i="42" s="1"/>
  <c r="AZ261" i="42" s="1"/>
  <c r="AQ265" i="42"/>
  <c r="AW266" i="42"/>
  <c r="AY266" i="42" s="1"/>
  <c r="AW271" i="42"/>
  <c r="AY271" i="42" s="1"/>
  <c r="AZ271" i="42" s="1"/>
  <c r="AW278" i="42"/>
  <c r="AY278" i="42" s="1"/>
  <c r="AQ284" i="42"/>
  <c r="AQ294" i="42"/>
  <c r="AY309" i="42"/>
  <c r="AY315" i="42"/>
  <c r="AZ315" i="42" s="1"/>
  <c r="AQ328" i="42"/>
  <c r="AE330" i="42"/>
  <c r="AQ330" i="42"/>
  <c r="Z333" i="42"/>
  <c r="AW333" i="42"/>
  <c r="AY333" i="42" s="1"/>
  <c r="AQ333" i="42"/>
  <c r="AE339" i="42"/>
  <c r="AQ344" i="42"/>
  <c r="AQ345" i="42"/>
  <c r="Z357" i="42"/>
  <c r="AW357" i="42"/>
  <c r="AY357" i="42" s="1"/>
  <c r="AQ357" i="42"/>
  <c r="AY359" i="42"/>
  <c r="AE393" i="42"/>
  <c r="AQ393" i="42"/>
  <c r="AV396" i="42"/>
  <c r="AZ396" i="42" s="1"/>
  <c r="AY402" i="42"/>
  <c r="AE405" i="42"/>
  <c r="AQ405" i="42"/>
  <c r="AW453" i="42"/>
  <c r="AY453" i="42" s="1"/>
  <c r="Z453" i="42"/>
  <c r="AQ453" i="42"/>
  <c r="Z296" i="42"/>
  <c r="AW296" i="42"/>
  <c r="AY296" i="42" s="1"/>
  <c r="AZ296" i="42" s="1"/>
  <c r="AV299" i="42"/>
  <c r="AZ299" i="42" s="1"/>
  <c r="Z306" i="42"/>
  <c r="AW306" i="42"/>
  <c r="AY306" i="42" s="1"/>
  <c r="AZ306" i="42" s="1"/>
  <c r="AY316" i="42"/>
  <c r="AE318" i="42"/>
  <c r="AQ318" i="42"/>
  <c r="Z322" i="42"/>
  <c r="AQ335" i="42"/>
  <c r="AW337" i="42"/>
  <c r="AY337" i="42" s="1"/>
  <c r="AZ337" i="42" s="1"/>
  <c r="Z337" i="42"/>
  <c r="AQ337" i="42"/>
  <c r="AY340" i="42"/>
  <c r="AZ340" i="42" s="1"/>
  <c r="AQ355" i="42"/>
  <c r="AY358" i="42"/>
  <c r="AZ358" i="42" s="1"/>
  <c r="AE368" i="42"/>
  <c r="AQ368" i="42"/>
  <c r="AY370" i="42"/>
  <c r="AZ370" i="42" s="1"/>
  <c r="AW381" i="42"/>
  <c r="AY381" i="42" s="1"/>
  <c r="Z381" i="42"/>
  <c r="AE409" i="42"/>
  <c r="AQ409" i="42"/>
  <c r="AE423" i="42"/>
  <c r="AQ423" i="42"/>
  <c r="AY430" i="42"/>
  <c r="AZ430" i="42" s="1"/>
  <c r="AE305" i="42"/>
  <c r="AQ307" i="42"/>
  <c r="AW313" i="42"/>
  <c r="AY313" i="42" s="1"/>
  <c r="AZ313" i="42" s="1"/>
  <c r="AV322" i="42"/>
  <c r="AW329" i="42"/>
  <c r="AY329" i="42" s="1"/>
  <c r="Z329" i="42"/>
  <c r="AQ329" i="42"/>
  <c r="Z342" i="42"/>
  <c r="AZ357" i="42"/>
  <c r="AW416" i="42"/>
  <c r="AY416" i="42" s="1"/>
  <c r="Z416" i="42"/>
  <c r="AE446" i="42"/>
  <c r="AQ446" i="42"/>
  <c r="AZ453" i="42"/>
  <c r="AE301" i="42"/>
  <c r="AQ301" i="42"/>
  <c r="AZ304" i="42"/>
  <c r="AW317" i="42"/>
  <c r="AY317" i="42" s="1"/>
  <c r="AZ317" i="42" s="1"/>
  <c r="Z317" i="42"/>
  <c r="AZ333" i="42"/>
  <c r="AE352" i="42"/>
  <c r="AQ352" i="42"/>
  <c r="AE357" i="42"/>
  <c r="AW371" i="42"/>
  <c r="AY371" i="42" s="1"/>
  <c r="AZ371" i="42" s="1"/>
  <c r="Z371" i="42"/>
  <c r="AQ371" i="42"/>
  <c r="AQ372" i="42"/>
  <c r="AE387" i="42"/>
  <c r="AQ387" i="42"/>
  <c r="AQ392" i="42"/>
  <c r="AE392" i="42"/>
  <c r="AQ394" i="42"/>
  <c r="AQ397" i="42"/>
  <c r="AY450" i="42"/>
  <c r="AZ450" i="42" s="1"/>
  <c r="AY289" i="42"/>
  <c r="AZ289" i="42" s="1"/>
  <c r="AW292" i="42"/>
  <c r="AY292" i="42" s="1"/>
  <c r="Z292" i="42"/>
  <c r="AQ292" i="42"/>
  <c r="AV295" i="42"/>
  <c r="AZ295" i="42" s="1"/>
  <c r="AE296" i="42"/>
  <c r="AE298" i="42"/>
  <c r="AE302" i="42"/>
  <c r="Z311" i="42"/>
  <c r="AW311" i="42"/>
  <c r="AY311" i="42" s="1"/>
  <c r="AZ311" i="42" s="1"/>
  <c r="AQ311" i="42"/>
  <c r="AV327" i="42"/>
  <c r="AZ327" i="42" s="1"/>
  <c r="AV329" i="42"/>
  <c r="AW330" i="42"/>
  <c r="AY330" i="42" s="1"/>
  <c r="AZ330" i="42" s="1"/>
  <c r="AV332" i="42"/>
  <c r="AZ332" i="42" s="1"/>
  <c r="AE337" i="42"/>
  <c r="AQ340" i="42"/>
  <c r="AY355" i="42"/>
  <c r="AZ355" i="42" s="1"/>
  <c r="AZ365" i="42"/>
  <c r="AE388" i="42"/>
  <c r="AQ388" i="42"/>
  <c r="Z392" i="42"/>
  <c r="AW392" i="42"/>
  <c r="AY392" i="42" s="1"/>
  <c r="AZ392" i="42" s="1"/>
  <c r="AZ420" i="42"/>
  <c r="Z422" i="42"/>
  <c r="AW422" i="42"/>
  <c r="AY422" i="42" s="1"/>
  <c r="AW351" i="42"/>
  <c r="AY351" i="42" s="1"/>
  <c r="AZ351" i="42" s="1"/>
  <c r="Z351" i="42"/>
  <c r="AQ351" i="42"/>
  <c r="Z355" i="42"/>
  <c r="AW355" i="42"/>
  <c r="AV359" i="42"/>
  <c r="Z367" i="42"/>
  <c r="AW367" i="42"/>
  <c r="AY367" i="42" s="1"/>
  <c r="AQ367" i="42"/>
  <c r="AE375" i="42"/>
  <c r="AY376" i="42"/>
  <c r="AZ376" i="42" s="1"/>
  <c r="AY377" i="42"/>
  <c r="AZ377" i="42" s="1"/>
  <c r="AQ380" i="42"/>
  <c r="AW386" i="42"/>
  <c r="AY386" i="42" s="1"/>
  <c r="Z386" i="42"/>
  <c r="AQ386" i="42"/>
  <c r="AZ390" i="42"/>
  <c r="AW398" i="42"/>
  <c r="AY398" i="42" s="1"/>
  <c r="AZ398" i="42" s="1"/>
  <c r="Z398" i="42"/>
  <c r="AQ398" i="42"/>
  <c r="AQ402" i="42"/>
  <c r="Z404" i="42"/>
  <c r="AW404" i="42"/>
  <c r="AY404" i="42" s="1"/>
  <c r="AZ404" i="42" s="1"/>
  <c r="AQ404" i="42"/>
  <c r="AE412" i="42"/>
  <c r="AY413" i="42"/>
  <c r="AZ413" i="42" s="1"/>
  <c r="AY414" i="42"/>
  <c r="AZ414" i="42" s="1"/>
  <c r="AZ416" i="42"/>
  <c r="AY418" i="42"/>
  <c r="AZ418" i="42" s="1"/>
  <c r="AE426" i="42"/>
  <c r="Z429" i="42"/>
  <c r="AW429" i="42"/>
  <c r="AY429" i="42" s="1"/>
  <c r="AZ429" i="42" s="1"/>
  <c r="AQ429" i="42"/>
  <c r="AQ434" i="42"/>
  <c r="AY438" i="42"/>
  <c r="AZ438" i="42" s="1"/>
  <c r="AZ443" i="42"/>
  <c r="AW445" i="42"/>
  <c r="AY445" i="42" s="1"/>
  <c r="Z445" i="42"/>
  <c r="AQ445" i="42"/>
  <c r="Z449" i="42"/>
  <c r="AW449" i="42"/>
  <c r="AY449" i="42" s="1"/>
  <c r="AZ449" i="42" s="1"/>
  <c r="AQ449" i="42"/>
  <c r="AY455" i="42"/>
  <c r="AZ455" i="42" s="1"/>
  <c r="AZ457" i="42"/>
  <c r="AW408" i="42"/>
  <c r="AY408" i="42" s="1"/>
  <c r="AZ408" i="42" s="1"/>
  <c r="Z408" i="42"/>
  <c r="AQ408" i="42"/>
  <c r="AV411" i="42"/>
  <c r="AZ411" i="42" s="1"/>
  <c r="AW435" i="42"/>
  <c r="AY435" i="42" s="1"/>
  <c r="AZ435" i="42" s="1"/>
  <c r="Z435" i="42"/>
  <c r="AQ435" i="42"/>
  <c r="AY446" i="42"/>
  <c r="AZ446" i="42" s="1"/>
  <c r="AY447" i="42"/>
  <c r="AZ447" i="42" s="1"/>
  <c r="AQ360" i="42"/>
  <c r="Z362" i="42"/>
  <c r="AW362" i="42"/>
  <c r="AY362" i="42" s="1"/>
  <c r="AZ362" i="42" s="1"/>
  <c r="AQ362" i="42"/>
  <c r="AY368" i="42"/>
  <c r="AZ368" i="42" s="1"/>
  <c r="AY369" i="42"/>
  <c r="AZ369" i="42" s="1"/>
  <c r="AE376" i="42"/>
  <c r="AQ376" i="42"/>
  <c r="AV384" i="42"/>
  <c r="AZ384" i="42" s="1"/>
  <c r="Z397" i="42"/>
  <c r="AW397" i="42"/>
  <c r="AY397" i="42" s="1"/>
  <c r="AY405" i="42"/>
  <c r="AZ405" i="42" s="1"/>
  <c r="AY406" i="42"/>
  <c r="AZ406" i="42" s="1"/>
  <c r="AE413" i="42"/>
  <c r="AQ413" i="42"/>
  <c r="AV415" i="42"/>
  <c r="AE417" i="42"/>
  <c r="AQ417" i="42"/>
  <c r="AY420" i="42"/>
  <c r="AZ422" i="42"/>
  <c r="AY423" i="42"/>
  <c r="AZ423" i="42" s="1"/>
  <c r="AV427" i="42"/>
  <c r="AV456" i="42"/>
  <c r="AY352" i="42"/>
  <c r="AZ352" i="42" s="1"/>
  <c r="AY353" i="42"/>
  <c r="AZ353" i="42" s="1"/>
  <c r="Z360" i="42"/>
  <c r="AW360" i="42"/>
  <c r="AY360" i="42" s="1"/>
  <c r="AQ370" i="42"/>
  <c r="AZ373" i="42"/>
  <c r="AY384" i="42"/>
  <c r="AV397" i="42"/>
  <c r="AZ397" i="42" s="1"/>
  <c r="AY399" i="42"/>
  <c r="AZ399" i="42" s="1"/>
  <c r="AQ407" i="42"/>
  <c r="AZ410" i="42"/>
  <c r="AE418" i="42"/>
  <c r="AQ418" i="42"/>
  <c r="AW440" i="42"/>
  <c r="AY440" i="42" s="1"/>
  <c r="AZ440" i="42" s="1"/>
  <c r="Z440" i="42"/>
  <c r="AV452" i="42"/>
  <c r="AE454" i="42"/>
  <c r="AQ454" i="42"/>
  <c r="AY456" i="42"/>
  <c r="AE358" i="42"/>
  <c r="AQ358" i="42"/>
  <c r="AZ360" i="42"/>
  <c r="AZ366" i="42"/>
  <c r="Z370" i="42"/>
  <c r="AW370" i="42"/>
  <c r="Z375" i="42"/>
  <c r="AW375" i="42"/>
  <c r="AY375" i="42" s="1"/>
  <c r="AZ375" i="42" s="1"/>
  <c r="AZ379" i="42"/>
  <c r="AZ381" i="42"/>
  <c r="AZ383" i="42"/>
  <c r="AZ401" i="42"/>
  <c r="Z407" i="42"/>
  <c r="AW407" i="42"/>
  <c r="AY407" i="42" s="1"/>
  <c r="AZ407" i="42" s="1"/>
  <c r="Z412" i="42"/>
  <c r="AW412" i="42"/>
  <c r="AY412" i="42" s="1"/>
  <c r="AZ412" i="42" s="1"/>
  <c r="AZ421" i="42"/>
  <c r="AZ425" i="42"/>
  <c r="AE430" i="42"/>
  <c r="AQ430" i="42"/>
  <c r="AZ433" i="42"/>
  <c r="AZ448" i="42"/>
  <c r="AE450" i="42"/>
  <c r="AQ450" i="42"/>
  <c r="AE378" i="42"/>
  <c r="AE415" i="42"/>
  <c r="Z418" i="42"/>
  <c r="AE427" i="42"/>
  <c r="Z430" i="42"/>
  <c r="AE432" i="42"/>
  <c r="AW436" i="42"/>
  <c r="AY436" i="42" s="1"/>
  <c r="AZ436" i="42" s="1"/>
  <c r="AW441" i="42"/>
  <c r="AY441" i="42" s="1"/>
  <c r="AZ441" i="42" s="1"/>
  <c r="AE444" i="42"/>
  <c r="Z450" i="42"/>
  <c r="AE452" i="42"/>
  <c r="AW454" i="42"/>
  <c r="AY454" i="42" s="1"/>
  <c r="AZ454" i="42" s="1"/>
  <c r="Z458" i="42"/>
  <c r="Z366" i="42"/>
  <c r="Z374" i="42"/>
  <c r="Z379" i="42"/>
  <c r="Z384" i="42"/>
  <c r="Z391" i="42"/>
  <c r="Z411" i="42"/>
  <c r="AW415" i="42"/>
  <c r="AY415" i="42" s="1"/>
  <c r="Z421" i="42"/>
  <c r="AQ426" i="42"/>
  <c r="AW427" i="42"/>
  <c r="AY427" i="42" s="1"/>
  <c r="Z433" i="42"/>
  <c r="Z438" i="42"/>
  <c r="AQ438" i="42"/>
  <c r="AW444" i="42"/>
  <c r="AY444" i="42" s="1"/>
  <c r="AZ444" i="42" s="1"/>
  <c r="Z448" i="42"/>
  <c r="AW452" i="42"/>
  <c r="AY452" i="42" s="1"/>
  <c r="Z456" i="42"/>
  <c r="AE460" i="42"/>
  <c r="X448" i="37"/>
  <c r="V448" i="37"/>
  <c r="Z448" i="37" s="1"/>
  <c r="S448" i="37"/>
  <c r="X447" i="37"/>
  <c r="V447" i="37"/>
  <c r="Z447" i="37" s="1"/>
  <c r="S447" i="37"/>
  <c r="X446" i="37"/>
  <c r="V446" i="37"/>
  <c r="Z446" i="37" s="1"/>
  <c r="S446" i="37"/>
  <c r="X445" i="37"/>
  <c r="V445" i="37"/>
  <c r="Z445" i="37" s="1"/>
  <c r="S445" i="37"/>
  <c r="X444" i="37"/>
  <c r="V444" i="37"/>
  <c r="Z444" i="37" s="1"/>
  <c r="S444" i="37"/>
  <c r="X443" i="37"/>
  <c r="V443" i="37"/>
  <c r="Z443" i="37" s="1"/>
  <c r="S443" i="37"/>
  <c r="X441" i="37"/>
  <c r="V441" i="37"/>
  <c r="Z441" i="37" s="1"/>
  <c r="S441" i="37"/>
  <c r="X440" i="37"/>
  <c r="V440" i="37"/>
  <c r="Z440" i="37" s="1"/>
  <c r="S440" i="37"/>
  <c r="X438" i="37"/>
  <c r="V438" i="37"/>
  <c r="Z438" i="37" s="1"/>
  <c r="S438" i="37"/>
  <c r="X436" i="37"/>
  <c r="V436" i="37"/>
  <c r="Z436" i="37" s="1"/>
  <c r="S436" i="37"/>
  <c r="X434" i="37"/>
  <c r="V434" i="37"/>
  <c r="Z434" i="37" s="1"/>
  <c r="S434" i="37"/>
  <c r="X432" i="37"/>
  <c r="V432" i="37"/>
  <c r="Z432" i="37" s="1"/>
  <c r="S432" i="37"/>
  <c r="X430" i="37"/>
  <c r="V430" i="37"/>
  <c r="Z430" i="37" s="1"/>
  <c r="S430" i="37"/>
  <c r="X428" i="37"/>
  <c r="V428" i="37"/>
  <c r="Z428" i="37" s="1"/>
  <c r="S428" i="37"/>
  <c r="X426" i="37"/>
  <c r="V426" i="37"/>
  <c r="Z426" i="37" s="1"/>
  <c r="S426" i="37"/>
  <c r="X424" i="37"/>
  <c r="V424" i="37"/>
  <c r="Z424" i="37" s="1"/>
  <c r="S424" i="37"/>
  <c r="X422" i="37"/>
  <c r="V422" i="37"/>
  <c r="Z422" i="37" s="1"/>
  <c r="S422" i="37"/>
  <c r="X420" i="37"/>
  <c r="V420" i="37"/>
  <c r="Z420" i="37" s="1"/>
  <c r="S420" i="37"/>
  <c r="X150" i="35"/>
  <c r="V150" i="35"/>
  <c r="Z150" i="35" s="1"/>
  <c r="S150" i="35"/>
  <c r="X149" i="35"/>
  <c r="V149" i="35"/>
  <c r="Z149" i="35" s="1"/>
  <c r="S149" i="35"/>
  <c r="X147" i="35"/>
  <c r="V147" i="35"/>
  <c r="Z147" i="35" s="1"/>
  <c r="S147" i="35"/>
  <c r="X145" i="35"/>
  <c r="V145" i="35"/>
  <c r="Z145" i="35" s="1"/>
  <c r="S145" i="35"/>
  <c r="Z179" i="35"/>
  <c r="X179" i="35"/>
  <c r="V179" i="35"/>
  <c r="S179" i="35"/>
  <c r="X177" i="35"/>
  <c r="V177" i="35"/>
  <c r="Z177" i="35" s="1"/>
  <c r="S177" i="35"/>
  <c r="X176" i="35"/>
  <c r="V176" i="35"/>
  <c r="Z176" i="35" s="1"/>
  <c r="S176" i="35"/>
  <c r="X174" i="35"/>
  <c r="V174" i="35"/>
  <c r="Z174" i="35" s="1"/>
  <c r="S174" i="35"/>
  <c r="X172" i="35"/>
  <c r="V172" i="35"/>
  <c r="Z172" i="35" s="1"/>
  <c r="S172" i="35"/>
  <c r="X170" i="35"/>
  <c r="V170" i="35"/>
  <c r="Z170" i="35" s="1"/>
  <c r="S170" i="35"/>
  <c r="X168" i="35"/>
  <c r="V168" i="35"/>
  <c r="Z168" i="35" s="1"/>
  <c r="S168" i="35"/>
  <c r="X167" i="35"/>
  <c r="V167" i="35"/>
  <c r="Z167" i="35" s="1"/>
  <c r="S167" i="35"/>
  <c r="X166" i="35"/>
  <c r="V166" i="35"/>
  <c r="Z166" i="35" s="1"/>
  <c r="S166" i="35"/>
  <c r="X164" i="35"/>
  <c r="V164" i="35"/>
  <c r="Z164" i="35" s="1"/>
  <c r="S164" i="35"/>
  <c r="X163" i="35"/>
  <c r="V163" i="35"/>
  <c r="Z163" i="35" s="1"/>
  <c r="S163" i="35"/>
  <c r="X162" i="35"/>
  <c r="V162" i="35"/>
  <c r="Z162" i="35" s="1"/>
  <c r="S162" i="35"/>
  <c r="X160" i="35"/>
  <c r="V160" i="35"/>
  <c r="Z160" i="35" s="1"/>
  <c r="S160" i="35"/>
  <c r="X159" i="35"/>
  <c r="V159" i="35"/>
  <c r="Z159" i="35" s="1"/>
  <c r="S159" i="35"/>
  <c r="X158" i="35"/>
  <c r="V158" i="35"/>
  <c r="Z158" i="35" s="1"/>
  <c r="S158" i="35"/>
  <c r="X156" i="35"/>
  <c r="V156" i="35"/>
  <c r="Z156" i="35" s="1"/>
  <c r="S156" i="35"/>
  <c r="X154" i="35"/>
  <c r="V154" i="35"/>
  <c r="Z154" i="35" s="1"/>
  <c r="S154" i="35"/>
  <c r="X153" i="35"/>
  <c r="V153" i="35"/>
  <c r="Z153" i="35" s="1"/>
  <c r="S153" i="35"/>
  <c r="X152" i="35"/>
  <c r="V152" i="35"/>
  <c r="Z152" i="35" s="1"/>
  <c r="S152" i="35"/>
  <c r="AZ367" i="42" l="1"/>
  <c r="AZ126" i="42"/>
  <c r="AZ114" i="42"/>
  <c r="AZ226" i="42"/>
  <c r="AZ316" i="42"/>
  <c r="AZ49" i="42"/>
  <c r="AZ68" i="42"/>
  <c r="AZ90" i="42"/>
  <c r="AZ259" i="42"/>
  <c r="AZ92" i="42"/>
  <c r="AZ211" i="42"/>
  <c r="AZ32" i="42"/>
  <c r="AZ386" i="42"/>
  <c r="AZ119" i="42"/>
  <c r="AZ5" i="42"/>
  <c r="AZ456" i="42"/>
  <c r="AZ445" i="42"/>
  <c r="AZ322" i="42"/>
  <c r="AZ221" i="42"/>
  <c r="AZ62" i="42"/>
  <c r="AZ329" i="42"/>
  <c r="AZ266" i="42"/>
  <c r="AZ431" i="42"/>
  <c r="AZ278" i="42"/>
  <c r="AZ374" i="42"/>
  <c r="AZ281" i="42"/>
  <c r="AZ213" i="42"/>
  <c r="AZ415" i="42"/>
  <c r="AZ46" i="42"/>
  <c r="AZ427" i="42"/>
  <c r="AZ300" i="42"/>
  <c r="AZ309" i="42"/>
  <c r="AZ359" i="42"/>
  <c r="AZ402" i="42"/>
  <c r="AZ133" i="42"/>
  <c r="AZ74" i="42"/>
  <c r="AZ452" i="42"/>
  <c r="AZ292" i="42"/>
  <c r="AZ241" i="42"/>
  <c r="AD418" i="37"/>
  <c r="X418" i="37"/>
  <c r="V418" i="37"/>
  <c r="Z418" i="37" s="1"/>
  <c r="S418" i="37"/>
  <c r="AD417" i="37"/>
  <c r="X417" i="37"/>
  <c r="V417" i="37"/>
  <c r="Z417" i="37" s="1"/>
  <c r="S417" i="37"/>
  <c r="AD415" i="37"/>
  <c r="X415" i="37"/>
  <c r="V415" i="37"/>
  <c r="Z415" i="37" s="1"/>
  <c r="S415" i="37"/>
  <c r="AD414" i="37"/>
  <c r="X414" i="37"/>
  <c r="V414" i="37"/>
  <c r="Z414" i="37" s="1"/>
  <c r="S414" i="37"/>
  <c r="AD413" i="37"/>
  <c r="X413" i="37"/>
  <c r="V413" i="37"/>
  <c r="Z413" i="37" s="1"/>
  <c r="S413" i="37"/>
  <c r="AD411" i="37"/>
  <c r="X411" i="37"/>
  <c r="V411" i="37"/>
  <c r="Z411" i="37" s="1"/>
  <c r="S411" i="37"/>
  <c r="AD410" i="37"/>
  <c r="X410" i="37"/>
  <c r="V410" i="37"/>
  <c r="Z410" i="37" s="1"/>
  <c r="S410" i="37"/>
  <c r="AD408" i="37"/>
  <c r="X408" i="37"/>
  <c r="V408" i="37"/>
  <c r="Z408" i="37" s="1"/>
  <c r="S408" i="37"/>
  <c r="AD406" i="37"/>
  <c r="X406" i="37"/>
  <c r="V406" i="37"/>
  <c r="Z406" i="37" s="1"/>
  <c r="S406" i="37"/>
  <c r="AD404" i="37"/>
  <c r="X404" i="37"/>
  <c r="V404" i="37"/>
  <c r="Z404" i="37" s="1"/>
  <c r="S404" i="37"/>
  <c r="AD402" i="37"/>
  <c r="X402" i="37"/>
  <c r="V402" i="37"/>
  <c r="Z402" i="37" s="1"/>
  <c r="S402" i="37"/>
  <c r="AD400" i="37"/>
  <c r="X400" i="37"/>
  <c r="V400" i="37"/>
  <c r="Z400" i="37" s="1"/>
  <c r="S400" i="37"/>
  <c r="AD399" i="37"/>
  <c r="X399" i="37"/>
  <c r="V399" i="37"/>
  <c r="Z399" i="37" s="1"/>
  <c r="S399" i="37"/>
  <c r="AD397" i="37"/>
  <c r="X397" i="37"/>
  <c r="V397" i="37"/>
  <c r="Z397" i="37" s="1"/>
  <c r="S397" i="37"/>
  <c r="AD396" i="37"/>
  <c r="X396" i="37"/>
  <c r="V396" i="37"/>
  <c r="Z396" i="37" s="1"/>
  <c r="S396" i="37"/>
  <c r="AD394" i="37"/>
  <c r="X394" i="37"/>
  <c r="V394" i="37"/>
  <c r="Z394" i="37" s="1"/>
  <c r="S394" i="37"/>
  <c r="AD393" i="37"/>
  <c r="X393" i="37"/>
  <c r="V393" i="37"/>
  <c r="Z393" i="37" s="1"/>
  <c r="S393" i="37"/>
  <c r="AD391" i="37"/>
  <c r="X391" i="37"/>
  <c r="V391" i="37"/>
  <c r="Z391" i="37" s="1"/>
  <c r="S391" i="37"/>
  <c r="AD390" i="37"/>
  <c r="X390" i="37"/>
  <c r="V390" i="37"/>
  <c r="Z390" i="37" s="1"/>
  <c r="S390" i="37"/>
  <c r="AD389" i="37"/>
  <c r="X389" i="37"/>
  <c r="V389" i="37"/>
  <c r="Z389" i="37" s="1"/>
  <c r="S389" i="37"/>
  <c r="AD387" i="37"/>
  <c r="X387" i="37"/>
  <c r="V387" i="37"/>
  <c r="Z387" i="37" s="1"/>
  <c r="S387" i="37"/>
  <c r="AD386" i="37"/>
  <c r="X386" i="37"/>
  <c r="V386" i="37"/>
  <c r="Z386" i="37" s="1"/>
  <c r="S386" i="37"/>
  <c r="AD384" i="37"/>
  <c r="X384" i="37"/>
  <c r="V384" i="37"/>
  <c r="Z384" i="37" s="1"/>
  <c r="S384" i="37"/>
  <c r="AD383" i="37"/>
  <c r="X383" i="37"/>
  <c r="V383" i="37"/>
  <c r="Z383" i="37" s="1"/>
  <c r="S383" i="37"/>
  <c r="AD381" i="37"/>
  <c r="X381" i="37"/>
  <c r="V381" i="37"/>
  <c r="Z381" i="37" s="1"/>
  <c r="S381" i="37"/>
  <c r="AD379" i="37"/>
  <c r="X379" i="37"/>
  <c r="V379" i="37"/>
  <c r="Z379" i="37" s="1"/>
  <c r="S379" i="37"/>
  <c r="AD378" i="37"/>
  <c r="X378" i="37"/>
  <c r="V378" i="37"/>
  <c r="Z378" i="37" s="1"/>
  <c r="S378" i="37"/>
  <c r="AD376" i="37"/>
  <c r="X376" i="37"/>
  <c r="V376" i="37"/>
  <c r="Z376" i="37" s="1"/>
  <c r="S376" i="37"/>
  <c r="AD375" i="37"/>
  <c r="X375" i="37"/>
  <c r="V375" i="37"/>
  <c r="Z375" i="37" s="1"/>
  <c r="S375" i="37"/>
  <c r="AD373" i="37"/>
  <c r="X373" i="37"/>
  <c r="V373" i="37"/>
  <c r="Z373" i="37" s="1"/>
  <c r="S373" i="37"/>
  <c r="AD371" i="37"/>
  <c r="X371" i="37"/>
  <c r="V371" i="37"/>
  <c r="Z371" i="37" s="1"/>
  <c r="S371" i="37"/>
  <c r="AD369" i="37"/>
  <c r="X369" i="37"/>
  <c r="V369" i="37"/>
  <c r="Z369" i="37" s="1"/>
  <c r="S369" i="37"/>
  <c r="AD367" i="37"/>
  <c r="X367" i="37"/>
  <c r="V367" i="37"/>
  <c r="Z367" i="37" s="1"/>
  <c r="S367" i="37"/>
  <c r="AD365" i="37"/>
  <c r="X365" i="37"/>
  <c r="V365" i="37"/>
  <c r="Z365" i="37" s="1"/>
  <c r="S365" i="37"/>
  <c r="AD363" i="37"/>
  <c r="X363" i="37"/>
  <c r="V363" i="37"/>
  <c r="Z363" i="37" s="1"/>
  <c r="S363" i="37"/>
  <c r="AD362" i="37"/>
  <c r="X362" i="37"/>
  <c r="V362" i="37"/>
  <c r="Z362" i="37" s="1"/>
  <c r="S362" i="37"/>
  <c r="AD361" i="37"/>
  <c r="X361" i="37"/>
  <c r="V361" i="37"/>
  <c r="Z361" i="37" s="1"/>
  <c r="S361" i="37"/>
  <c r="AD359" i="37"/>
  <c r="X359" i="37"/>
  <c r="V359" i="37"/>
  <c r="Z359" i="37" s="1"/>
  <c r="S359" i="37"/>
  <c r="AD357" i="37"/>
  <c r="X357" i="37"/>
  <c r="V357" i="37"/>
  <c r="Z357" i="37" s="1"/>
  <c r="S357" i="37"/>
  <c r="AD356" i="37"/>
  <c r="X356" i="37"/>
  <c r="V356" i="37"/>
  <c r="Z356" i="37" s="1"/>
  <c r="S356" i="37"/>
  <c r="AD355" i="37"/>
  <c r="X355" i="37"/>
  <c r="V355" i="37"/>
  <c r="Z355" i="37" s="1"/>
  <c r="S355" i="37"/>
  <c r="AD354" i="37"/>
  <c r="X354" i="37"/>
  <c r="V354" i="37"/>
  <c r="Z354" i="37" s="1"/>
  <c r="S354" i="37"/>
  <c r="AD353" i="37"/>
  <c r="X353" i="37"/>
  <c r="V353" i="37"/>
  <c r="Z353" i="37" s="1"/>
  <c r="S353" i="37"/>
  <c r="AD352" i="37"/>
  <c r="X352" i="37"/>
  <c r="V352" i="37"/>
  <c r="Z352" i="37" s="1"/>
  <c r="S352" i="37"/>
  <c r="AD351" i="37"/>
  <c r="X351" i="37"/>
  <c r="V351" i="37"/>
  <c r="Z351" i="37" s="1"/>
  <c r="S351" i="37"/>
  <c r="AD349" i="37"/>
  <c r="X349" i="37"/>
  <c r="V349" i="37"/>
  <c r="Z349" i="37" s="1"/>
  <c r="S349" i="37"/>
  <c r="AD348" i="37"/>
  <c r="X348" i="37"/>
  <c r="V348" i="37"/>
  <c r="Z348" i="37" s="1"/>
  <c r="S348" i="37"/>
  <c r="AD347" i="37"/>
  <c r="X347" i="37"/>
  <c r="V347" i="37"/>
  <c r="Z347" i="37" s="1"/>
  <c r="S347" i="37"/>
  <c r="X143" i="35" l="1"/>
  <c r="V143" i="35"/>
  <c r="Z143" i="35" s="1"/>
  <c r="S143" i="35"/>
  <c r="X142" i="35"/>
  <c r="V142" i="35"/>
  <c r="Z142" i="35" s="1"/>
  <c r="S142" i="35"/>
  <c r="X141" i="35"/>
  <c r="V141" i="35"/>
  <c r="Z141" i="35" s="1"/>
  <c r="S141" i="35"/>
  <c r="X140" i="35"/>
  <c r="V140" i="35"/>
  <c r="Z140" i="35" s="1"/>
  <c r="S140" i="35"/>
  <c r="X138" i="35"/>
  <c r="V138" i="35"/>
  <c r="Z138" i="35" s="1"/>
  <c r="S138" i="35"/>
  <c r="X137" i="35"/>
  <c r="V137" i="35"/>
  <c r="Z137" i="35" s="1"/>
  <c r="S137" i="35"/>
  <c r="X136" i="35"/>
  <c r="V136" i="35"/>
  <c r="Z136" i="35" s="1"/>
  <c r="S136" i="35"/>
  <c r="X135" i="35"/>
  <c r="V135" i="35"/>
  <c r="Z135" i="35" s="1"/>
  <c r="S135" i="35"/>
  <c r="X133" i="35"/>
  <c r="V133" i="35"/>
  <c r="Z133" i="35" s="1"/>
  <c r="S133" i="35"/>
  <c r="X132" i="35"/>
  <c r="V132" i="35"/>
  <c r="Z132" i="35" s="1"/>
  <c r="S132" i="35"/>
  <c r="X130" i="35"/>
  <c r="V130" i="35"/>
  <c r="Z130" i="35" s="1"/>
  <c r="S130" i="35"/>
  <c r="X129" i="35"/>
  <c r="V129" i="35"/>
  <c r="Z129" i="35" s="1"/>
  <c r="S129" i="35"/>
  <c r="X128" i="35"/>
  <c r="V128" i="35"/>
  <c r="Z128" i="35" s="1"/>
  <c r="S128" i="35"/>
  <c r="X127" i="35"/>
  <c r="V127" i="35"/>
  <c r="Z127" i="35" s="1"/>
  <c r="S127" i="35"/>
  <c r="X125" i="35"/>
  <c r="V125" i="35"/>
  <c r="Z125" i="35" s="1"/>
  <c r="S125" i="35"/>
  <c r="X124" i="35"/>
  <c r="V124" i="35"/>
  <c r="Z124" i="35" s="1"/>
  <c r="S124" i="35"/>
  <c r="X123" i="35"/>
  <c r="V123" i="35"/>
  <c r="Z123" i="35" s="1"/>
  <c r="S123" i="35"/>
  <c r="X122" i="35"/>
  <c r="V122" i="35"/>
  <c r="Z122" i="35" s="1"/>
  <c r="S122" i="35"/>
  <c r="X121" i="35"/>
  <c r="V121" i="35"/>
  <c r="Z121" i="35" s="1"/>
  <c r="S121" i="35"/>
  <c r="X120" i="35"/>
  <c r="V120" i="35"/>
  <c r="Z120" i="35" s="1"/>
  <c r="S120" i="35"/>
  <c r="X118" i="35"/>
  <c r="V118" i="35"/>
  <c r="Z118" i="35" s="1"/>
  <c r="S118" i="35"/>
  <c r="X117" i="35"/>
  <c r="V117" i="35"/>
  <c r="Z117" i="35" s="1"/>
  <c r="S117" i="35"/>
  <c r="X116" i="35"/>
  <c r="V116" i="35"/>
  <c r="Z116" i="35" s="1"/>
  <c r="S116" i="35"/>
  <c r="X115" i="35"/>
  <c r="V115" i="35"/>
  <c r="Z115" i="35" s="1"/>
  <c r="S115" i="35"/>
  <c r="X114" i="35"/>
  <c r="V114" i="35"/>
  <c r="Z114" i="35" s="1"/>
  <c r="S114" i="35"/>
  <c r="X113" i="35"/>
  <c r="V113" i="35"/>
  <c r="Z113" i="35" s="1"/>
  <c r="S113" i="35"/>
  <c r="AD108" i="35" l="1"/>
  <c r="X108" i="35"/>
  <c r="V108" i="35"/>
  <c r="Z108" i="35" s="1"/>
  <c r="S108" i="35"/>
  <c r="AD111" i="35"/>
  <c r="X111" i="35"/>
  <c r="V111" i="35"/>
  <c r="Z111" i="35" s="1"/>
  <c r="S111" i="35"/>
  <c r="AD110" i="35"/>
  <c r="X110" i="35"/>
  <c r="V110" i="35"/>
  <c r="Z110" i="35" s="1"/>
  <c r="S110" i="35"/>
  <c r="AD107" i="35"/>
  <c r="X107" i="35"/>
  <c r="V107" i="35"/>
  <c r="Z107" i="35" s="1"/>
  <c r="S107" i="35"/>
  <c r="AD106" i="35"/>
  <c r="X106" i="35"/>
  <c r="V106" i="35"/>
  <c r="Z106" i="35" s="1"/>
  <c r="S106" i="35"/>
  <c r="AD105" i="35"/>
  <c r="X105" i="35"/>
  <c r="V105" i="35"/>
  <c r="Z105" i="35" s="1"/>
  <c r="S105" i="35"/>
  <c r="AD104" i="35"/>
  <c r="X104" i="35"/>
  <c r="V104" i="35"/>
  <c r="Z104" i="35" s="1"/>
  <c r="S104" i="35"/>
  <c r="AD103" i="35"/>
  <c r="X103" i="35"/>
  <c r="V103" i="35"/>
  <c r="Z103" i="35" s="1"/>
  <c r="S103" i="35"/>
  <c r="AD101" i="35"/>
  <c r="X101" i="35"/>
  <c r="V101" i="35"/>
  <c r="Z101" i="35" s="1"/>
  <c r="S101" i="35"/>
  <c r="AD100" i="35"/>
  <c r="X100" i="35"/>
  <c r="V100" i="35"/>
  <c r="Z100" i="35" s="1"/>
  <c r="S100" i="35"/>
  <c r="AD99" i="35"/>
  <c r="X99" i="35"/>
  <c r="V99" i="35"/>
  <c r="Z99" i="35" s="1"/>
  <c r="S99" i="35"/>
  <c r="AD98" i="35"/>
  <c r="X98" i="35"/>
  <c r="V98" i="35"/>
  <c r="Z98" i="35" s="1"/>
  <c r="S98" i="35"/>
  <c r="AD320" i="37" l="1"/>
  <c r="AD319" i="37"/>
  <c r="AD318" i="37"/>
  <c r="AD316" i="37"/>
  <c r="AD315" i="37"/>
  <c r="AD314" i="37"/>
  <c r="AD312" i="37"/>
  <c r="AD311" i="37"/>
  <c r="AD309" i="37"/>
  <c r="AD308" i="37"/>
  <c r="AD306" i="37"/>
  <c r="AD305" i="37"/>
  <c r="AD304" i="37"/>
  <c r="AD302" i="37"/>
  <c r="AD301" i="37"/>
  <c r="AD299" i="37"/>
  <c r="AD298" i="37"/>
  <c r="AD296" i="37"/>
  <c r="AD294" i="37"/>
  <c r="AD292" i="37"/>
  <c r="AD290" i="37"/>
  <c r="AD289" i="37"/>
  <c r="AD288" i="37"/>
  <c r="AD286" i="37"/>
  <c r="AD285" i="37"/>
  <c r="AD283" i="37"/>
  <c r="AD282" i="37"/>
  <c r="AD280" i="37"/>
  <c r="AD279" i="37"/>
  <c r="AD278" i="37"/>
  <c r="AD277" i="37"/>
  <c r="AD276" i="37"/>
  <c r="AD275" i="37"/>
  <c r="AD274" i="37"/>
  <c r="AD272" i="37"/>
  <c r="AD271" i="37"/>
  <c r="AD269" i="37"/>
  <c r="AD268" i="37"/>
  <c r="AD266" i="37"/>
  <c r="AD265" i="37"/>
  <c r="AD264" i="37"/>
  <c r="AD262" i="37"/>
  <c r="AD261" i="37"/>
  <c r="AD260" i="37"/>
  <c r="AD259" i="37"/>
  <c r="AD258" i="37"/>
  <c r="X320" i="37"/>
  <c r="V320" i="37"/>
  <c r="Z320" i="37" s="1"/>
  <c r="S320" i="37"/>
  <c r="X319" i="37"/>
  <c r="V319" i="37"/>
  <c r="Z319" i="37" s="1"/>
  <c r="S319" i="37"/>
  <c r="X318" i="37"/>
  <c r="V318" i="37"/>
  <c r="Z318" i="37" s="1"/>
  <c r="S318" i="37"/>
  <c r="X316" i="37"/>
  <c r="V316" i="37"/>
  <c r="Z316" i="37" s="1"/>
  <c r="S316" i="37"/>
  <c r="X315" i="37"/>
  <c r="V315" i="37"/>
  <c r="Z315" i="37" s="1"/>
  <c r="S315" i="37"/>
  <c r="X314" i="37"/>
  <c r="V314" i="37"/>
  <c r="Z314" i="37" s="1"/>
  <c r="S314" i="37"/>
  <c r="X312" i="37"/>
  <c r="V312" i="37"/>
  <c r="Z312" i="37" s="1"/>
  <c r="S312" i="37"/>
  <c r="X311" i="37"/>
  <c r="V311" i="37"/>
  <c r="Z311" i="37" s="1"/>
  <c r="S311" i="37"/>
  <c r="X309" i="37"/>
  <c r="V309" i="37"/>
  <c r="Z309" i="37" s="1"/>
  <c r="S309" i="37"/>
  <c r="X308" i="37"/>
  <c r="V308" i="37"/>
  <c r="Z308" i="37" s="1"/>
  <c r="S308" i="37"/>
  <c r="X306" i="37"/>
  <c r="V306" i="37"/>
  <c r="Z306" i="37" s="1"/>
  <c r="S306" i="37"/>
  <c r="X305" i="37"/>
  <c r="V305" i="37"/>
  <c r="Z305" i="37" s="1"/>
  <c r="S305" i="37"/>
  <c r="X304" i="37"/>
  <c r="V304" i="37"/>
  <c r="Z304" i="37" s="1"/>
  <c r="S304" i="37"/>
  <c r="X302" i="37"/>
  <c r="V302" i="37"/>
  <c r="Z302" i="37" s="1"/>
  <c r="S302" i="37"/>
  <c r="X301" i="37"/>
  <c r="V301" i="37"/>
  <c r="Z301" i="37" s="1"/>
  <c r="S301" i="37"/>
  <c r="X299" i="37"/>
  <c r="V299" i="37"/>
  <c r="Z299" i="37" s="1"/>
  <c r="S299" i="37"/>
  <c r="X298" i="37"/>
  <c r="V298" i="37"/>
  <c r="Z298" i="37" s="1"/>
  <c r="S298" i="37"/>
  <c r="X296" i="37"/>
  <c r="V296" i="37"/>
  <c r="Z296" i="37" s="1"/>
  <c r="S296" i="37"/>
  <c r="X294" i="37"/>
  <c r="V294" i="37"/>
  <c r="Z294" i="37" s="1"/>
  <c r="S294" i="37"/>
  <c r="X292" i="37"/>
  <c r="V292" i="37"/>
  <c r="Z292" i="37" s="1"/>
  <c r="S292" i="37"/>
  <c r="X290" i="37"/>
  <c r="V290" i="37"/>
  <c r="Z290" i="37" s="1"/>
  <c r="S290" i="37"/>
  <c r="Z289" i="37"/>
  <c r="X289" i="37"/>
  <c r="X288" i="37"/>
  <c r="V288" i="37"/>
  <c r="Z288" i="37" s="1"/>
  <c r="S288" i="37"/>
  <c r="X286" i="37"/>
  <c r="V286" i="37"/>
  <c r="Z286" i="37" s="1"/>
  <c r="S286" i="37"/>
  <c r="X285" i="37"/>
  <c r="V285" i="37"/>
  <c r="Z285" i="37" s="1"/>
  <c r="S285" i="37"/>
  <c r="X283" i="37"/>
  <c r="V283" i="37"/>
  <c r="Z283" i="37" s="1"/>
  <c r="S283" i="37"/>
  <c r="X282" i="37"/>
  <c r="V282" i="37"/>
  <c r="Z282" i="37" s="1"/>
  <c r="S282" i="37"/>
  <c r="X280" i="37"/>
  <c r="V280" i="37"/>
  <c r="Z280" i="37" s="1"/>
  <c r="S280" i="37"/>
  <c r="X279" i="37"/>
  <c r="V279" i="37"/>
  <c r="Z279" i="37" s="1"/>
  <c r="S279" i="37"/>
  <c r="X278" i="37"/>
  <c r="V278" i="37"/>
  <c r="Z278" i="37" s="1"/>
  <c r="S278" i="37"/>
  <c r="X277" i="37"/>
  <c r="V277" i="37"/>
  <c r="Z277" i="37" s="1"/>
  <c r="S277" i="37"/>
  <c r="X276" i="37"/>
  <c r="V276" i="37"/>
  <c r="Z276" i="37" s="1"/>
  <c r="S276" i="37"/>
  <c r="X275" i="37"/>
  <c r="V275" i="37"/>
  <c r="Z275" i="37" s="1"/>
  <c r="S275" i="37"/>
  <c r="X274" i="37"/>
  <c r="V274" i="37"/>
  <c r="Z274" i="37" s="1"/>
  <c r="S274" i="37"/>
  <c r="X272" i="37"/>
  <c r="V272" i="37"/>
  <c r="Z272" i="37" s="1"/>
  <c r="S272" i="37"/>
  <c r="X271" i="37"/>
  <c r="V271" i="37"/>
  <c r="Z271" i="37" s="1"/>
  <c r="S271" i="37"/>
  <c r="X269" i="37"/>
  <c r="V269" i="37"/>
  <c r="Z269" i="37" s="1"/>
  <c r="S269" i="37"/>
  <c r="X268" i="37"/>
  <c r="V268" i="37"/>
  <c r="Z268" i="37" s="1"/>
  <c r="S268" i="37"/>
  <c r="X266" i="37"/>
  <c r="V266" i="37"/>
  <c r="Z266" i="37" s="1"/>
  <c r="S266" i="37"/>
  <c r="X265" i="37"/>
  <c r="V265" i="37"/>
  <c r="Z265" i="37" s="1"/>
  <c r="S265" i="37"/>
  <c r="X264" i="37"/>
  <c r="V264" i="37"/>
  <c r="Z264" i="37" s="1"/>
  <c r="S264" i="37"/>
  <c r="X262" i="37"/>
  <c r="V262" i="37"/>
  <c r="Z262" i="37" s="1"/>
  <c r="S262" i="37"/>
  <c r="X261" i="37"/>
  <c r="V261" i="37"/>
  <c r="Z261" i="37" s="1"/>
  <c r="S261" i="37"/>
  <c r="X260" i="37"/>
  <c r="V260" i="37"/>
  <c r="Z260" i="37" s="1"/>
  <c r="S260" i="37"/>
  <c r="X259" i="37"/>
  <c r="V259" i="37"/>
  <c r="Z259" i="37" s="1"/>
  <c r="S259" i="37"/>
  <c r="X258" i="37"/>
  <c r="V258" i="37"/>
  <c r="Z258" i="37" s="1"/>
  <c r="S258" i="37"/>
  <c r="AD96" i="35"/>
  <c r="AD95" i="35"/>
  <c r="AD94" i="35"/>
  <c r="AD93" i="35"/>
  <c r="AD92" i="35"/>
  <c r="AD91" i="35"/>
  <c r="AD90" i="35"/>
  <c r="AD88" i="35"/>
  <c r="AD87" i="35"/>
  <c r="AD86" i="35"/>
  <c r="AD84" i="35"/>
  <c r="AD83" i="35"/>
  <c r="AD81" i="35"/>
  <c r="AD80" i="35"/>
  <c r="AD79" i="35"/>
  <c r="AD78" i="35"/>
  <c r="AD77" i="35"/>
  <c r="AD76" i="35"/>
  <c r="AD75" i="35"/>
  <c r="AD65" i="35"/>
  <c r="AD66" i="35"/>
  <c r="AD67" i="35"/>
  <c r="AD68" i="35"/>
  <c r="AD69" i="35"/>
  <c r="AD70" i="35"/>
  <c r="AD71" i="35"/>
  <c r="AD72" i="35"/>
  <c r="AD73" i="35"/>
  <c r="AD64" i="35"/>
  <c r="X96" i="35"/>
  <c r="V96" i="35"/>
  <c r="Z96" i="35" s="1"/>
  <c r="S96" i="35"/>
  <c r="X95" i="35"/>
  <c r="V95" i="35"/>
  <c r="Z95" i="35" s="1"/>
  <c r="S95" i="35"/>
  <c r="X94" i="35"/>
  <c r="V94" i="35"/>
  <c r="Z94" i="35" s="1"/>
  <c r="S94" i="35"/>
  <c r="X93" i="35"/>
  <c r="V93" i="35"/>
  <c r="Z93" i="35" s="1"/>
  <c r="S93" i="35"/>
  <c r="X92" i="35"/>
  <c r="V92" i="35"/>
  <c r="Z92" i="35" s="1"/>
  <c r="S92" i="35"/>
  <c r="X91" i="35"/>
  <c r="V91" i="35"/>
  <c r="Z91" i="35" s="1"/>
  <c r="S91" i="35"/>
  <c r="X90" i="35"/>
  <c r="V90" i="35"/>
  <c r="Z90" i="35" s="1"/>
  <c r="S90" i="35"/>
  <c r="X88" i="35"/>
  <c r="V88" i="35"/>
  <c r="Z88" i="35" s="1"/>
  <c r="S88" i="35"/>
  <c r="X87" i="35"/>
  <c r="V87" i="35"/>
  <c r="Z87" i="35" s="1"/>
  <c r="S87" i="35"/>
  <c r="X86" i="35"/>
  <c r="V86" i="35"/>
  <c r="Z86" i="35" s="1"/>
  <c r="S86" i="35"/>
  <c r="X84" i="35"/>
  <c r="V84" i="35"/>
  <c r="Z84" i="35" s="1"/>
  <c r="S84" i="35"/>
  <c r="X83" i="35"/>
  <c r="V83" i="35"/>
  <c r="Z83" i="35" s="1"/>
  <c r="S83" i="35"/>
  <c r="X81" i="35"/>
  <c r="V81" i="35"/>
  <c r="Z81" i="35" s="1"/>
  <c r="S81" i="35"/>
  <c r="X80" i="35"/>
  <c r="V80" i="35"/>
  <c r="Z80" i="35" s="1"/>
  <c r="S80" i="35"/>
  <c r="X79" i="35"/>
  <c r="V79" i="35"/>
  <c r="Z79" i="35" s="1"/>
  <c r="S79" i="35"/>
  <c r="X78" i="35"/>
  <c r="V78" i="35"/>
  <c r="Z78" i="35" s="1"/>
  <c r="S78" i="35"/>
  <c r="X77" i="35"/>
  <c r="V77" i="35"/>
  <c r="Z77" i="35" s="1"/>
  <c r="S77" i="35"/>
  <c r="X76" i="35"/>
  <c r="V76" i="35"/>
  <c r="Z76" i="35" s="1"/>
  <c r="S76" i="35"/>
  <c r="X75" i="35"/>
  <c r="V75" i="35"/>
  <c r="Z75" i="35" s="1"/>
  <c r="S75" i="35"/>
  <c r="X73" i="35"/>
  <c r="V73" i="35"/>
  <c r="Z73" i="35" s="1"/>
  <c r="S73" i="35"/>
  <c r="X72" i="35"/>
  <c r="V72" i="35"/>
  <c r="Z72" i="35" s="1"/>
  <c r="S72" i="35"/>
  <c r="X71" i="35"/>
  <c r="V71" i="35"/>
  <c r="Z71" i="35" s="1"/>
  <c r="S71" i="35"/>
  <c r="X70" i="35"/>
  <c r="V70" i="35"/>
  <c r="Z70" i="35" s="1"/>
  <c r="S70" i="35"/>
  <c r="X69" i="35"/>
  <c r="V69" i="35"/>
  <c r="Z69" i="35" s="1"/>
  <c r="S69" i="35"/>
  <c r="X68" i="35"/>
  <c r="V68" i="35"/>
  <c r="Z68" i="35" s="1"/>
  <c r="S68" i="35"/>
  <c r="X67" i="35"/>
  <c r="V67" i="35"/>
  <c r="Z67" i="35" s="1"/>
  <c r="S67" i="35"/>
  <c r="X66" i="35"/>
  <c r="V66" i="35"/>
  <c r="Z66" i="35" s="1"/>
  <c r="S66" i="35"/>
  <c r="X65" i="35"/>
  <c r="V65" i="35"/>
  <c r="Z65" i="35" s="1"/>
  <c r="S65" i="35"/>
  <c r="X64" i="35"/>
  <c r="V64" i="35"/>
  <c r="Z64" i="35" s="1"/>
  <c r="S64" i="35"/>
  <c r="AD256" i="37" l="1"/>
  <c r="S256" i="37"/>
  <c r="AD255" i="37"/>
  <c r="X255" i="37"/>
  <c r="S255" i="37"/>
  <c r="AD254" i="37"/>
  <c r="V254" i="37"/>
  <c r="Z254" i="37" s="1"/>
  <c r="S254" i="37"/>
  <c r="AD253" i="37"/>
  <c r="S253" i="37"/>
  <c r="AC252" i="37"/>
  <c r="AD252" i="37" s="1"/>
  <c r="X252" i="37"/>
  <c r="S252" i="37"/>
  <c r="AC251" i="37"/>
  <c r="AD251" i="37" s="1"/>
  <c r="S251" i="37"/>
  <c r="AC250" i="37"/>
  <c r="AD250" i="37" s="1"/>
  <c r="X250" i="37"/>
  <c r="S250" i="37"/>
  <c r="AD249" i="37"/>
  <c r="S249" i="37"/>
  <c r="AC247" i="37"/>
  <c r="AD247" i="37" s="1"/>
  <c r="S247" i="37"/>
  <c r="AC246" i="37"/>
  <c r="AD246" i="37" s="1"/>
  <c r="S246" i="37"/>
  <c r="AC245" i="37"/>
  <c r="AD245" i="37" s="1"/>
  <c r="AH62" i="35"/>
  <c r="AH60" i="35"/>
  <c r="AH58" i="35"/>
  <c r="AH52" i="35"/>
  <c r="AH49" i="35"/>
  <c r="S42" i="35"/>
  <c r="S41" i="35"/>
  <c r="S40" i="35"/>
  <c r="S44" i="35"/>
  <c r="S47" i="35"/>
  <c r="S46" i="35"/>
  <c r="AD62" i="35"/>
  <c r="S62" i="35"/>
  <c r="AD60" i="35"/>
  <c r="S60" i="35"/>
  <c r="AD58" i="35"/>
  <c r="S58" i="35"/>
  <c r="V58" i="35"/>
  <c r="Z58" i="35" s="1"/>
  <c r="AD56" i="35"/>
  <c r="AD55" i="35"/>
  <c r="AD54" i="35"/>
  <c r="S54" i="35"/>
  <c r="AD53" i="35"/>
  <c r="AD52" i="35"/>
  <c r="V52" i="35"/>
  <c r="Z52" i="35" s="1"/>
  <c r="V50" i="35"/>
  <c r="S49" i="35"/>
  <c r="V49" i="35"/>
  <c r="X254" i="37" l="1"/>
  <c r="S56" i="35"/>
  <c r="X54" i="35"/>
  <c r="V54" i="35"/>
  <c r="Z54" i="35" s="1"/>
  <c r="X58" i="35"/>
  <c r="S52" i="35"/>
  <c r="V246" i="37"/>
  <c r="Z246" i="37" s="1"/>
  <c r="X246" i="37"/>
  <c r="X245" i="37"/>
  <c r="V245" i="37"/>
  <c r="Z245" i="37" s="1"/>
  <c r="X249" i="37"/>
  <c r="V249" i="37"/>
  <c r="Z249" i="37" s="1"/>
  <c r="X251" i="37"/>
  <c r="V251" i="37"/>
  <c r="Z251" i="37" s="1"/>
  <c r="X256" i="37"/>
  <c r="V256" i="37"/>
  <c r="Z256" i="37" s="1"/>
  <c r="X253" i="37"/>
  <c r="V253" i="37"/>
  <c r="Z253" i="37" s="1"/>
  <c r="V250" i="37"/>
  <c r="Z250" i="37" s="1"/>
  <c r="V252" i="37"/>
  <c r="Z252" i="37" s="1"/>
  <c r="S245" i="37"/>
  <c r="V255" i="37"/>
  <c r="Z255" i="37" s="1"/>
  <c r="X60" i="35"/>
  <c r="V60" i="35"/>
  <c r="Z60" i="35" s="1"/>
  <c r="X50" i="35"/>
  <c r="AD50" i="35"/>
  <c r="Z50" i="35"/>
  <c r="V56" i="35"/>
  <c r="Z56" i="35" s="1"/>
  <c r="X56" i="35"/>
  <c r="X55" i="35"/>
  <c r="V55" i="35"/>
  <c r="Z55" i="35" s="1"/>
  <c r="V62" i="35"/>
  <c r="Z62" i="35" s="1"/>
  <c r="X62" i="35"/>
  <c r="X53" i="35"/>
  <c r="V53" i="35"/>
  <c r="Z53" i="35" s="1"/>
  <c r="X52" i="35"/>
  <c r="S50" i="35"/>
  <c r="S53" i="35"/>
  <c r="S55" i="35"/>
  <c r="AD46" i="35"/>
  <c r="AD47" i="35"/>
  <c r="X46" i="35"/>
  <c r="X47" i="35"/>
  <c r="V44" i="35"/>
  <c r="Z44" i="35" s="1"/>
  <c r="V46" i="35"/>
  <c r="Z46" i="35" s="1"/>
  <c r="V47" i="35"/>
  <c r="Z47" i="35" s="1"/>
  <c r="AD9" i="37"/>
  <c r="AD11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6" i="37"/>
  <c r="AD28" i="37"/>
  <c r="AD30" i="37"/>
  <c r="AD32" i="37"/>
  <c r="AD34" i="37"/>
  <c r="AD36" i="37"/>
  <c r="AD38" i="37"/>
  <c r="AD40" i="37"/>
  <c r="AD42" i="37"/>
  <c r="AD43" i="37"/>
  <c r="AD44" i="37"/>
  <c r="AD45" i="37"/>
  <c r="AD46" i="37"/>
  <c r="AD48" i="37"/>
  <c r="AD50" i="37"/>
  <c r="AD52" i="37"/>
  <c r="AD54" i="37"/>
  <c r="AD58" i="37"/>
  <c r="AD55" i="37"/>
  <c r="AD57" i="37"/>
  <c r="AD60" i="37"/>
  <c r="AD62" i="37"/>
  <c r="AD63" i="37"/>
  <c r="AD64" i="37"/>
  <c r="AD65" i="37"/>
  <c r="AD67" i="37"/>
  <c r="AD69" i="37"/>
  <c r="AD71" i="37"/>
  <c r="AD72" i="37"/>
  <c r="AD73" i="37"/>
  <c r="AD75" i="37"/>
  <c r="AD77" i="37"/>
  <c r="AD79" i="37"/>
  <c r="AD81" i="37"/>
  <c r="AD82" i="37"/>
  <c r="AD83" i="37"/>
  <c r="AD84" i="37"/>
  <c r="AD85" i="37"/>
  <c r="AD87" i="37"/>
  <c r="AD89" i="37"/>
  <c r="AD91" i="37"/>
  <c r="AD93" i="37"/>
  <c r="AD95" i="37"/>
  <c r="AD96" i="37"/>
  <c r="AD97" i="37"/>
  <c r="AD98" i="37"/>
  <c r="AD99" i="37"/>
  <c r="AD101" i="37"/>
  <c r="AD103" i="37"/>
  <c r="AD105" i="37"/>
  <c r="AD107" i="37"/>
  <c r="AD109" i="37"/>
  <c r="AD111" i="37"/>
  <c r="AD113" i="37"/>
  <c r="AD114" i="37"/>
  <c r="AD116" i="37"/>
  <c r="AD117" i="37"/>
  <c r="AD119" i="37"/>
  <c r="AD121" i="37"/>
  <c r="AD123" i="37"/>
  <c r="AD125" i="37"/>
  <c r="AD126" i="37"/>
  <c r="AD128" i="37"/>
  <c r="AD129" i="37"/>
  <c r="AD131" i="37"/>
  <c r="AD132" i="37"/>
  <c r="AD133" i="37"/>
  <c r="AD135" i="37"/>
  <c r="AD137" i="37"/>
  <c r="AD138" i="37"/>
  <c r="AD139" i="37"/>
  <c r="AD141" i="37"/>
  <c r="AD142" i="37"/>
  <c r="AD143" i="37"/>
  <c r="AD144" i="37"/>
  <c r="AD146" i="37"/>
  <c r="AD147" i="37"/>
  <c r="AD149" i="37"/>
  <c r="AD150" i="37"/>
  <c r="AD152" i="37"/>
  <c r="AD154" i="37"/>
  <c r="AD155" i="37"/>
  <c r="AD157" i="37"/>
  <c r="AD159" i="37"/>
  <c r="AD160" i="37"/>
  <c r="AD161" i="37"/>
  <c r="AD162" i="37"/>
  <c r="AD164" i="37"/>
  <c r="AD166" i="37"/>
  <c r="AD167" i="37"/>
  <c r="AD168" i="37"/>
  <c r="AD170" i="37"/>
  <c r="AD171" i="37"/>
  <c r="AD172" i="37"/>
  <c r="AD173" i="37"/>
  <c r="AD174" i="37"/>
  <c r="AD175" i="37"/>
  <c r="AD176" i="37"/>
  <c r="AD178" i="37"/>
  <c r="AD179" i="37"/>
  <c r="AD181" i="37"/>
  <c r="AD183" i="37"/>
  <c r="AD184" i="37"/>
  <c r="AD185" i="37"/>
  <c r="AD186" i="37"/>
  <c r="AD188" i="37"/>
  <c r="AD190" i="37"/>
  <c r="AD192" i="37"/>
  <c r="AD194" i="37"/>
  <c r="AD195" i="37"/>
  <c r="AD197" i="37"/>
  <c r="AD198" i="37"/>
  <c r="AD200" i="37"/>
  <c r="AD201" i="37"/>
  <c r="AD203" i="37"/>
  <c r="AD204" i="37"/>
  <c r="AD206" i="37"/>
  <c r="AD207" i="37"/>
  <c r="AD209" i="37"/>
  <c r="AD211" i="37"/>
  <c r="AD213" i="37"/>
  <c r="AD215" i="37"/>
  <c r="AD217" i="37"/>
  <c r="AD218" i="37"/>
  <c r="AD219" i="37"/>
  <c r="AD220" i="37"/>
  <c r="AD222" i="37"/>
  <c r="AD223" i="37"/>
  <c r="AD224" i="37"/>
  <c r="AD225" i="37"/>
  <c r="AD227" i="37"/>
  <c r="AD229" i="37"/>
  <c r="AD231" i="37"/>
  <c r="AD233" i="37"/>
  <c r="AD234" i="37"/>
  <c r="AD235" i="37"/>
  <c r="AD236" i="37"/>
  <c r="AD238" i="37"/>
  <c r="AD239" i="37"/>
  <c r="AD240" i="37"/>
  <c r="AD241" i="37"/>
  <c r="AD243" i="37"/>
  <c r="X9" i="37"/>
  <c r="X11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6" i="37"/>
  <c r="X28" i="37"/>
  <c r="X30" i="37"/>
  <c r="X32" i="37"/>
  <c r="X34" i="37"/>
  <c r="X36" i="37"/>
  <c r="X38" i="37"/>
  <c r="X40" i="37"/>
  <c r="X42" i="37"/>
  <c r="X43" i="37"/>
  <c r="X44" i="37"/>
  <c r="X45" i="37"/>
  <c r="X46" i="37"/>
  <c r="X48" i="37"/>
  <c r="X50" i="37"/>
  <c r="X52" i="37"/>
  <c r="X54" i="37"/>
  <c r="X58" i="37"/>
  <c r="X55" i="37"/>
  <c r="X57" i="37"/>
  <c r="X60" i="37"/>
  <c r="X62" i="37"/>
  <c r="X63" i="37"/>
  <c r="X64" i="37"/>
  <c r="X65" i="37"/>
  <c r="X67" i="37"/>
  <c r="X69" i="37"/>
  <c r="X71" i="37"/>
  <c r="X72" i="37"/>
  <c r="X73" i="37"/>
  <c r="X75" i="37"/>
  <c r="X77" i="37"/>
  <c r="X79" i="37"/>
  <c r="X81" i="37"/>
  <c r="X82" i="37"/>
  <c r="X83" i="37"/>
  <c r="X84" i="37"/>
  <c r="X85" i="37"/>
  <c r="X87" i="37"/>
  <c r="X89" i="37"/>
  <c r="X91" i="37"/>
  <c r="X93" i="37"/>
  <c r="X95" i="37"/>
  <c r="X96" i="37"/>
  <c r="X97" i="37"/>
  <c r="X98" i="37"/>
  <c r="X99" i="37"/>
  <c r="X101" i="37"/>
  <c r="X103" i="37"/>
  <c r="X105" i="37"/>
  <c r="X107" i="37"/>
  <c r="X109" i="37"/>
  <c r="X111" i="37"/>
  <c r="X113" i="37"/>
  <c r="X114" i="37"/>
  <c r="X116" i="37"/>
  <c r="X117" i="37"/>
  <c r="X119" i="37"/>
  <c r="X121" i="37"/>
  <c r="X123" i="37"/>
  <c r="X125" i="37"/>
  <c r="X126" i="37"/>
  <c r="X128" i="37"/>
  <c r="X129" i="37"/>
  <c r="X131" i="37"/>
  <c r="X132" i="37"/>
  <c r="X133" i="37"/>
  <c r="X135" i="37"/>
  <c r="X137" i="37"/>
  <c r="X138" i="37"/>
  <c r="X139" i="37"/>
  <c r="X141" i="37"/>
  <c r="X142" i="37"/>
  <c r="X143" i="37"/>
  <c r="X144" i="37"/>
  <c r="X146" i="37"/>
  <c r="X147" i="37"/>
  <c r="X149" i="37"/>
  <c r="X150" i="37"/>
  <c r="X152" i="37"/>
  <c r="X154" i="37"/>
  <c r="X155" i="37"/>
  <c r="X157" i="37"/>
  <c r="X159" i="37"/>
  <c r="X160" i="37"/>
  <c r="X161" i="37"/>
  <c r="X162" i="37"/>
  <c r="X164" i="37"/>
  <c r="X166" i="37"/>
  <c r="X167" i="37"/>
  <c r="X168" i="37"/>
  <c r="X170" i="37"/>
  <c r="X171" i="37"/>
  <c r="X172" i="37"/>
  <c r="X173" i="37"/>
  <c r="X174" i="37"/>
  <c r="X175" i="37"/>
  <c r="X176" i="37"/>
  <c r="X178" i="37"/>
  <c r="X179" i="37"/>
  <c r="X181" i="37"/>
  <c r="X183" i="37"/>
  <c r="X184" i="37"/>
  <c r="X185" i="37"/>
  <c r="X186" i="37"/>
  <c r="X188" i="37"/>
  <c r="X190" i="37"/>
  <c r="X192" i="37"/>
  <c r="X194" i="37"/>
  <c r="X195" i="37"/>
  <c r="X197" i="37"/>
  <c r="X198" i="37"/>
  <c r="X200" i="37"/>
  <c r="X201" i="37"/>
  <c r="X203" i="37"/>
  <c r="X204" i="37"/>
  <c r="X206" i="37"/>
  <c r="X207" i="37"/>
  <c r="X209" i="37"/>
  <c r="X211" i="37"/>
  <c r="X213" i="37"/>
  <c r="X215" i="37"/>
  <c r="X217" i="37"/>
  <c r="X218" i="37"/>
  <c r="X219" i="37"/>
  <c r="X220" i="37"/>
  <c r="X222" i="37"/>
  <c r="X223" i="37"/>
  <c r="X224" i="37"/>
  <c r="X225" i="37"/>
  <c r="X227" i="37"/>
  <c r="X229" i="37"/>
  <c r="X231" i="37"/>
  <c r="X233" i="37"/>
  <c r="X234" i="37"/>
  <c r="X235" i="37"/>
  <c r="X236" i="37"/>
  <c r="X238" i="37"/>
  <c r="X239" i="37"/>
  <c r="X240" i="37"/>
  <c r="X241" i="37"/>
  <c r="X243" i="37"/>
  <c r="V9" i="37"/>
  <c r="Z9" i="37" s="1"/>
  <c r="V11" i="37"/>
  <c r="Z11" i="37" s="1"/>
  <c r="V13" i="37"/>
  <c r="Z13" i="37" s="1"/>
  <c r="V14" i="37"/>
  <c r="Z14" i="37" s="1"/>
  <c r="V15" i="37"/>
  <c r="Z15" i="37" s="1"/>
  <c r="V16" i="37"/>
  <c r="Z16" i="37" s="1"/>
  <c r="V17" i="37"/>
  <c r="Z17" i="37" s="1"/>
  <c r="V18" i="37"/>
  <c r="Z18" i="37" s="1"/>
  <c r="V19" i="37"/>
  <c r="Z19" i="37" s="1"/>
  <c r="V20" i="37"/>
  <c r="Z20" i="37" s="1"/>
  <c r="V21" i="37"/>
  <c r="Z21" i="37" s="1"/>
  <c r="V22" i="37"/>
  <c r="Z22" i="37" s="1"/>
  <c r="V23" i="37"/>
  <c r="Z23" i="37" s="1"/>
  <c r="V24" i="37"/>
  <c r="Z24" i="37" s="1"/>
  <c r="V26" i="37"/>
  <c r="Z26" i="37" s="1"/>
  <c r="V28" i="37"/>
  <c r="Z28" i="37" s="1"/>
  <c r="V30" i="37"/>
  <c r="Z30" i="37" s="1"/>
  <c r="V32" i="37"/>
  <c r="Z32" i="37" s="1"/>
  <c r="V34" i="37"/>
  <c r="Z34" i="37" s="1"/>
  <c r="V36" i="37"/>
  <c r="Z36" i="37" s="1"/>
  <c r="V38" i="37"/>
  <c r="Z38" i="37" s="1"/>
  <c r="V40" i="37"/>
  <c r="Z40" i="37" s="1"/>
  <c r="V42" i="37"/>
  <c r="Z42" i="37" s="1"/>
  <c r="V43" i="37"/>
  <c r="Z43" i="37" s="1"/>
  <c r="V44" i="37"/>
  <c r="Z44" i="37" s="1"/>
  <c r="V45" i="37"/>
  <c r="Z45" i="37" s="1"/>
  <c r="V46" i="37"/>
  <c r="Z46" i="37" s="1"/>
  <c r="V48" i="37"/>
  <c r="Z48" i="37" s="1"/>
  <c r="V50" i="37"/>
  <c r="Z50" i="37" s="1"/>
  <c r="V52" i="37"/>
  <c r="Z52" i="37" s="1"/>
  <c r="V54" i="37"/>
  <c r="Z54" i="37" s="1"/>
  <c r="V58" i="37"/>
  <c r="Z58" i="37" s="1"/>
  <c r="V55" i="37"/>
  <c r="Z55" i="37" s="1"/>
  <c r="V57" i="37"/>
  <c r="Z57" i="37" s="1"/>
  <c r="V60" i="37"/>
  <c r="Z60" i="37" s="1"/>
  <c r="V62" i="37"/>
  <c r="Z62" i="37" s="1"/>
  <c r="V63" i="37"/>
  <c r="Z63" i="37" s="1"/>
  <c r="V64" i="37"/>
  <c r="Z64" i="37" s="1"/>
  <c r="V65" i="37"/>
  <c r="Z65" i="37" s="1"/>
  <c r="V67" i="37"/>
  <c r="Z67" i="37" s="1"/>
  <c r="V69" i="37"/>
  <c r="Z69" i="37" s="1"/>
  <c r="V71" i="37"/>
  <c r="Z71" i="37" s="1"/>
  <c r="V72" i="37"/>
  <c r="Z72" i="37" s="1"/>
  <c r="V73" i="37"/>
  <c r="Z73" i="37" s="1"/>
  <c r="V75" i="37"/>
  <c r="Z75" i="37" s="1"/>
  <c r="V77" i="37"/>
  <c r="Z77" i="37" s="1"/>
  <c r="V79" i="37"/>
  <c r="Z79" i="37" s="1"/>
  <c r="V81" i="37"/>
  <c r="Z81" i="37" s="1"/>
  <c r="V82" i="37"/>
  <c r="Z82" i="37" s="1"/>
  <c r="V83" i="37"/>
  <c r="Z83" i="37" s="1"/>
  <c r="V84" i="37"/>
  <c r="Z84" i="37" s="1"/>
  <c r="V85" i="37"/>
  <c r="Z85" i="37" s="1"/>
  <c r="V87" i="37"/>
  <c r="Z87" i="37" s="1"/>
  <c r="V89" i="37"/>
  <c r="Z89" i="37" s="1"/>
  <c r="V91" i="37"/>
  <c r="Z91" i="37" s="1"/>
  <c r="V93" i="37"/>
  <c r="Z93" i="37" s="1"/>
  <c r="V95" i="37"/>
  <c r="Z95" i="37" s="1"/>
  <c r="V96" i="37"/>
  <c r="Z96" i="37" s="1"/>
  <c r="V97" i="37"/>
  <c r="Z97" i="37" s="1"/>
  <c r="V98" i="37"/>
  <c r="Z98" i="37" s="1"/>
  <c r="V99" i="37"/>
  <c r="Z99" i="37" s="1"/>
  <c r="V101" i="37"/>
  <c r="Z101" i="37" s="1"/>
  <c r="V103" i="37"/>
  <c r="Z103" i="37" s="1"/>
  <c r="V105" i="37"/>
  <c r="Z105" i="37" s="1"/>
  <c r="V107" i="37"/>
  <c r="Z107" i="37" s="1"/>
  <c r="V109" i="37"/>
  <c r="Z109" i="37" s="1"/>
  <c r="V111" i="37"/>
  <c r="Z111" i="37" s="1"/>
  <c r="V113" i="37"/>
  <c r="Z113" i="37" s="1"/>
  <c r="V114" i="37"/>
  <c r="Z114" i="37" s="1"/>
  <c r="V116" i="37"/>
  <c r="Z116" i="37" s="1"/>
  <c r="V117" i="37"/>
  <c r="Z117" i="37" s="1"/>
  <c r="V119" i="37"/>
  <c r="Z119" i="37" s="1"/>
  <c r="V121" i="37"/>
  <c r="Z121" i="37" s="1"/>
  <c r="V123" i="37"/>
  <c r="Z123" i="37" s="1"/>
  <c r="V125" i="37"/>
  <c r="Z125" i="37" s="1"/>
  <c r="V126" i="37"/>
  <c r="Z126" i="37" s="1"/>
  <c r="V128" i="37"/>
  <c r="Z128" i="37" s="1"/>
  <c r="V129" i="37"/>
  <c r="Z129" i="37" s="1"/>
  <c r="V131" i="37"/>
  <c r="Z131" i="37" s="1"/>
  <c r="V132" i="37"/>
  <c r="Z132" i="37" s="1"/>
  <c r="V133" i="37"/>
  <c r="Z133" i="37" s="1"/>
  <c r="V135" i="37"/>
  <c r="Z135" i="37" s="1"/>
  <c r="V137" i="37"/>
  <c r="Z137" i="37" s="1"/>
  <c r="V138" i="37"/>
  <c r="Z138" i="37" s="1"/>
  <c r="V139" i="37"/>
  <c r="Z139" i="37" s="1"/>
  <c r="V141" i="37"/>
  <c r="Z141" i="37" s="1"/>
  <c r="V142" i="37"/>
  <c r="Z142" i="37" s="1"/>
  <c r="V143" i="37"/>
  <c r="Z143" i="37" s="1"/>
  <c r="V144" i="37"/>
  <c r="Z144" i="37" s="1"/>
  <c r="V146" i="37"/>
  <c r="Z146" i="37" s="1"/>
  <c r="V147" i="37"/>
  <c r="Z147" i="37" s="1"/>
  <c r="V149" i="37"/>
  <c r="Z149" i="37" s="1"/>
  <c r="V150" i="37"/>
  <c r="Z150" i="37" s="1"/>
  <c r="V152" i="37"/>
  <c r="Z152" i="37" s="1"/>
  <c r="V154" i="37"/>
  <c r="Z154" i="37" s="1"/>
  <c r="V155" i="37"/>
  <c r="Z155" i="37" s="1"/>
  <c r="V157" i="37"/>
  <c r="Z157" i="37" s="1"/>
  <c r="V159" i="37"/>
  <c r="Z159" i="37" s="1"/>
  <c r="V160" i="37"/>
  <c r="Z160" i="37" s="1"/>
  <c r="V161" i="37"/>
  <c r="Z161" i="37" s="1"/>
  <c r="V162" i="37"/>
  <c r="Z162" i="37" s="1"/>
  <c r="V164" i="37"/>
  <c r="Z164" i="37" s="1"/>
  <c r="V166" i="37"/>
  <c r="Z166" i="37" s="1"/>
  <c r="V167" i="37"/>
  <c r="Z167" i="37" s="1"/>
  <c r="V168" i="37"/>
  <c r="Z168" i="37" s="1"/>
  <c r="V170" i="37"/>
  <c r="Z170" i="37" s="1"/>
  <c r="V171" i="37"/>
  <c r="Z171" i="37" s="1"/>
  <c r="V172" i="37"/>
  <c r="Z172" i="37" s="1"/>
  <c r="V173" i="37"/>
  <c r="Z173" i="37" s="1"/>
  <c r="V174" i="37"/>
  <c r="Z174" i="37" s="1"/>
  <c r="V175" i="37"/>
  <c r="Z175" i="37" s="1"/>
  <c r="V176" i="37"/>
  <c r="Z176" i="37" s="1"/>
  <c r="V178" i="37"/>
  <c r="Z178" i="37" s="1"/>
  <c r="V179" i="37"/>
  <c r="Z179" i="37" s="1"/>
  <c r="V181" i="37"/>
  <c r="Z181" i="37" s="1"/>
  <c r="V183" i="37"/>
  <c r="Z183" i="37" s="1"/>
  <c r="V184" i="37"/>
  <c r="Z184" i="37" s="1"/>
  <c r="V185" i="37"/>
  <c r="Z185" i="37" s="1"/>
  <c r="V186" i="37"/>
  <c r="Z186" i="37" s="1"/>
  <c r="V188" i="37"/>
  <c r="Z188" i="37" s="1"/>
  <c r="V190" i="37"/>
  <c r="Z190" i="37" s="1"/>
  <c r="V192" i="37"/>
  <c r="Z192" i="37" s="1"/>
  <c r="V194" i="37"/>
  <c r="Z194" i="37" s="1"/>
  <c r="V195" i="37"/>
  <c r="Z195" i="37" s="1"/>
  <c r="V197" i="37"/>
  <c r="Z197" i="37" s="1"/>
  <c r="V198" i="37"/>
  <c r="Z198" i="37" s="1"/>
  <c r="V200" i="37"/>
  <c r="Z200" i="37" s="1"/>
  <c r="V201" i="37"/>
  <c r="Z201" i="37" s="1"/>
  <c r="V203" i="37"/>
  <c r="Z203" i="37" s="1"/>
  <c r="V204" i="37"/>
  <c r="Z204" i="37" s="1"/>
  <c r="V206" i="37"/>
  <c r="Z206" i="37" s="1"/>
  <c r="V207" i="37"/>
  <c r="Z207" i="37" s="1"/>
  <c r="V209" i="37"/>
  <c r="Z209" i="37" s="1"/>
  <c r="V211" i="37"/>
  <c r="Z211" i="37" s="1"/>
  <c r="V213" i="37"/>
  <c r="Z213" i="37" s="1"/>
  <c r="V215" i="37"/>
  <c r="Z215" i="37" s="1"/>
  <c r="V217" i="37"/>
  <c r="Z217" i="37" s="1"/>
  <c r="V218" i="37"/>
  <c r="Z218" i="37" s="1"/>
  <c r="V219" i="37"/>
  <c r="Z219" i="37" s="1"/>
  <c r="V220" i="37"/>
  <c r="Z220" i="37" s="1"/>
  <c r="V222" i="37"/>
  <c r="Z222" i="37" s="1"/>
  <c r="V223" i="37"/>
  <c r="Z223" i="37" s="1"/>
  <c r="V224" i="37"/>
  <c r="Z224" i="37" s="1"/>
  <c r="V225" i="37"/>
  <c r="Z225" i="37" s="1"/>
  <c r="V227" i="37"/>
  <c r="Z227" i="37" s="1"/>
  <c r="V229" i="37"/>
  <c r="Z229" i="37" s="1"/>
  <c r="V231" i="37"/>
  <c r="Z231" i="37" s="1"/>
  <c r="V233" i="37"/>
  <c r="Z233" i="37" s="1"/>
  <c r="V234" i="37"/>
  <c r="Z234" i="37" s="1"/>
  <c r="V235" i="37"/>
  <c r="Z235" i="37" s="1"/>
  <c r="V236" i="37"/>
  <c r="Z236" i="37" s="1"/>
  <c r="V238" i="37"/>
  <c r="Z238" i="37" s="1"/>
  <c r="V239" i="37"/>
  <c r="Z239" i="37" s="1"/>
  <c r="V240" i="37"/>
  <c r="Z240" i="37" s="1"/>
  <c r="V241" i="37"/>
  <c r="Z241" i="37" s="1"/>
  <c r="V243" i="37"/>
  <c r="Z243" i="37" s="1"/>
  <c r="X247" i="37" l="1"/>
  <c r="V247" i="37"/>
  <c r="Z247" i="37" s="1"/>
  <c r="AD49" i="35"/>
  <c r="Z49" i="35"/>
  <c r="X49" i="35"/>
  <c r="AH9" i="37"/>
  <c r="AI9" i="37"/>
  <c r="AJ9" i="37"/>
  <c r="AN9" i="37"/>
  <c r="AP9" i="37"/>
  <c r="AH11" i="37"/>
  <c r="AI11" i="37"/>
  <c r="AJ11" i="37"/>
  <c r="AN11" i="37"/>
  <c r="AP11" i="37"/>
  <c r="AE11" i="37" s="1"/>
  <c r="AH13" i="37"/>
  <c r="AI13" i="37"/>
  <c r="AJ13" i="37"/>
  <c r="AN13" i="37"/>
  <c r="AP13" i="37"/>
  <c r="AE13" i="37" s="1"/>
  <c r="AH14" i="37"/>
  <c r="AI14" i="37"/>
  <c r="AJ14" i="37"/>
  <c r="AN14" i="37"/>
  <c r="AP14" i="37"/>
  <c r="AE14" i="37" s="1"/>
  <c r="AH15" i="37"/>
  <c r="AI15" i="37"/>
  <c r="AJ15" i="37"/>
  <c r="AN15" i="37"/>
  <c r="AP15" i="37"/>
  <c r="AH16" i="37"/>
  <c r="AI16" i="37"/>
  <c r="AJ16" i="37"/>
  <c r="AN16" i="37"/>
  <c r="AP16" i="37"/>
  <c r="AE16" i="37" s="1"/>
  <c r="AH17" i="37"/>
  <c r="AI17" i="37"/>
  <c r="AJ17" i="37"/>
  <c r="AN17" i="37"/>
  <c r="AP17" i="37"/>
  <c r="AH18" i="37"/>
  <c r="AI18" i="37"/>
  <c r="AJ18" i="37"/>
  <c r="AN18" i="37"/>
  <c r="AP18" i="37"/>
  <c r="AE18" i="37" s="1"/>
  <c r="AH19" i="37"/>
  <c r="AI19" i="37"/>
  <c r="AJ19" i="37"/>
  <c r="AN19" i="37"/>
  <c r="AP19" i="37"/>
  <c r="AE19" i="37" s="1"/>
  <c r="AH20" i="37"/>
  <c r="AI20" i="37"/>
  <c r="AJ20" i="37"/>
  <c r="AN20" i="37"/>
  <c r="AP20" i="37"/>
  <c r="AE20" i="37" s="1"/>
  <c r="AH21" i="37"/>
  <c r="AI21" i="37"/>
  <c r="AJ21" i="37"/>
  <c r="AN21" i="37"/>
  <c r="AP21" i="37"/>
  <c r="AE21" i="37" s="1"/>
  <c r="AH22" i="37"/>
  <c r="AI22" i="37"/>
  <c r="AJ22" i="37"/>
  <c r="AN22" i="37"/>
  <c r="AP22" i="37"/>
  <c r="AE22" i="37" s="1"/>
  <c r="AH23" i="37"/>
  <c r="AI23" i="37"/>
  <c r="AJ23" i="37"/>
  <c r="AN23" i="37"/>
  <c r="AP23" i="37"/>
  <c r="AE23" i="37" s="1"/>
  <c r="AH24" i="37"/>
  <c r="AI24" i="37"/>
  <c r="AJ24" i="37"/>
  <c r="AN24" i="37"/>
  <c r="AP24" i="37"/>
  <c r="AE24" i="37" s="1"/>
  <c r="AH26" i="37"/>
  <c r="AI26" i="37"/>
  <c r="AJ26" i="37"/>
  <c r="AN26" i="37"/>
  <c r="AP26" i="37"/>
  <c r="AH28" i="37"/>
  <c r="AI28" i="37"/>
  <c r="AJ28" i="37"/>
  <c r="AN28" i="37"/>
  <c r="AP28" i="37"/>
  <c r="AE28" i="37" s="1"/>
  <c r="AH30" i="37"/>
  <c r="AI30" i="37"/>
  <c r="AJ30" i="37"/>
  <c r="AN30" i="37"/>
  <c r="AP30" i="37"/>
  <c r="AE30" i="37" s="1"/>
  <c r="AH32" i="37"/>
  <c r="AI32" i="37"/>
  <c r="AJ32" i="37"/>
  <c r="AN32" i="37"/>
  <c r="AP32" i="37"/>
  <c r="AE32" i="37" s="1"/>
  <c r="AH34" i="37"/>
  <c r="AI34" i="37"/>
  <c r="AJ34" i="37"/>
  <c r="AN34" i="37"/>
  <c r="AP34" i="37"/>
  <c r="AE34" i="37" s="1"/>
  <c r="AH36" i="37"/>
  <c r="AI36" i="37"/>
  <c r="AJ36" i="37"/>
  <c r="AN36" i="37"/>
  <c r="AP36" i="37"/>
  <c r="AE36" i="37" s="1"/>
  <c r="AH38" i="37"/>
  <c r="AI38" i="37"/>
  <c r="AJ38" i="37"/>
  <c r="AN38" i="37"/>
  <c r="AP38" i="37"/>
  <c r="AE38" i="37" s="1"/>
  <c r="AH40" i="37"/>
  <c r="AI40" i="37"/>
  <c r="AJ40" i="37"/>
  <c r="AN40" i="37"/>
  <c r="AP40" i="37"/>
  <c r="AE40" i="37" s="1"/>
  <c r="AH42" i="37"/>
  <c r="AI42" i="37"/>
  <c r="AJ42" i="37"/>
  <c r="AN42" i="37"/>
  <c r="AP42" i="37"/>
  <c r="AH43" i="37"/>
  <c r="AI43" i="37"/>
  <c r="AJ43" i="37"/>
  <c r="AN43" i="37"/>
  <c r="AP43" i="37"/>
  <c r="AE43" i="37" s="1"/>
  <c r="AH44" i="37"/>
  <c r="AI44" i="37"/>
  <c r="AJ44" i="37"/>
  <c r="AN44" i="37"/>
  <c r="AP44" i="37"/>
  <c r="AE44" i="37" s="1"/>
  <c r="AH45" i="37"/>
  <c r="AI45" i="37"/>
  <c r="AJ45" i="37"/>
  <c r="AN45" i="37"/>
  <c r="AP45" i="37"/>
  <c r="AE45" i="37" s="1"/>
  <c r="AH46" i="37"/>
  <c r="AI46" i="37"/>
  <c r="AJ46" i="37"/>
  <c r="AN46" i="37"/>
  <c r="AP46" i="37"/>
  <c r="AH48" i="37"/>
  <c r="AI48" i="37"/>
  <c r="AJ48" i="37"/>
  <c r="AN48" i="37"/>
  <c r="AP48" i="37"/>
  <c r="AE48" i="37" s="1"/>
  <c r="AH50" i="37"/>
  <c r="AI50" i="37"/>
  <c r="AJ50" i="37"/>
  <c r="AN50" i="37"/>
  <c r="AP50" i="37"/>
  <c r="AH52" i="37"/>
  <c r="AI52" i="37"/>
  <c r="AJ52" i="37"/>
  <c r="AN52" i="37"/>
  <c r="AP52" i="37"/>
  <c r="AE52" i="37" s="1"/>
  <c r="AH54" i="37"/>
  <c r="AI54" i="37"/>
  <c r="AJ54" i="37"/>
  <c r="AN54" i="37"/>
  <c r="AP54" i="37"/>
  <c r="AE54" i="37" s="1"/>
  <c r="AH58" i="37"/>
  <c r="AI58" i="37"/>
  <c r="AJ58" i="37"/>
  <c r="AN58" i="37"/>
  <c r="AP58" i="37"/>
  <c r="AE58" i="37" s="1"/>
  <c r="AH55" i="37"/>
  <c r="AI55" i="37"/>
  <c r="AJ55" i="37"/>
  <c r="AN55" i="37"/>
  <c r="AP55" i="37"/>
  <c r="AE55" i="37" s="1"/>
  <c r="AH57" i="37"/>
  <c r="AI57" i="37"/>
  <c r="AJ57" i="37"/>
  <c r="AN57" i="37"/>
  <c r="AP57" i="37"/>
  <c r="AH60" i="37"/>
  <c r="AI60" i="37"/>
  <c r="AJ60" i="37"/>
  <c r="AN60" i="37"/>
  <c r="AP60" i="37"/>
  <c r="AE60" i="37" s="1"/>
  <c r="AH62" i="37"/>
  <c r="AI62" i="37"/>
  <c r="AJ62" i="37"/>
  <c r="AN62" i="37"/>
  <c r="AP62" i="37"/>
  <c r="AE62" i="37" s="1"/>
  <c r="AH63" i="37"/>
  <c r="AI63" i="37"/>
  <c r="AJ63" i="37"/>
  <c r="AN63" i="37"/>
  <c r="AP63" i="37"/>
  <c r="AE63" i="37" s="1"/>
  <c r="AH64" i="37"/>
  <c r="AI64" i="37"/>
  <c r="AJ64" i="37"/>
  <c r="AN64" i="37"/>
  <c r="AP64" i="37"/>
  <c r="AE64" i="37" s="1"/>
  <c r="AH65" i="37"/>
  <c r="AI65" i="37"/>
  <c r="AJ65" i="37"/>
  <c r="AN65" i="37"/>
  <c r="AP65" i="37"/>
  <c r="AE65" i="37" s="1"/>
  <c r="AH67" i="37"/>
  <c r="AI67" i="37"/>
  <c r="AJ67" i="37"/>
  <c r="AN67" i="37"/>
  <c r="AP67" i="37"/>
  <c r="AE67" i="37" s="1"/>
  <c r="AH69" i="37"/>
  <c r="AI69" i="37"/>
  <c r="AJ69" i="37"/>
  <c r="AN69" i="37"/>
  <c r="AP69" i="37"/>
  <c r="AE69" i="37" s="1"/>
  <c r="AH71" i="37"/>
  <c r="AI71" i="37"/>
  <c r="AJ71" i="37"/>
  <c r="AN71" i="37"/>
  <c r="AP71" i="37"/>
  <c r="AE71" i="37" s="1"/>
  <c r="AH72" i="37"/>
  <c r="AI72" i="37"/>
  <c r="AJ72" i="37"/>
  <c r="AN72" i="37"/>
  <c r="AP72" i="37"/>
  <c r="AE72" i="37" s="1"/>
  <c r="AH73" i="37"/>
  <c r="AI73" i="37"/>
  <c r="AJ73" i="37"/>
  <c r="AN73" i="37"/>
  <c r="AP73" i="37"/>
  <c r="AH75" i="37"/>
  <c r="AI75" i="37"/>
  <c r="AJ75" i="37"/>
  <c r="AN75" i="37"/>
  <c r="AP75" i="37"/>
  <c r="AE75" i="37" s="1"/>
  <c r="AH77" i="37"/>
  <c r="AI77" i="37"/>
  <c r="AJ77" i="37"/>
  <c r="AN77" i="37"/>
  <c r="AP77" i="37"/>
  <c r="AH79" i="37"/>
  <c r="AI79" i="37"/>
  <c r="AJ79" i="37"/>
  <c r="AN79" i="37"/>
  <c r="AP79" i="37"/>
  <c r="AE79" i="37" s="1"/>
  <c r="AH81" i="37"/>
  <c r="AI81" i="37"/>
  <c r="AJ81" i="37"/>
  <c r="AN81" i="37"/>
  <c r="AP81" i="37"/>
  <c r="AE81" i="37" s="1"/>
  <c r="AH82" i="37"/>
  <c r="AI82" i="37"/>
  <c r="AJ82" i="37"/>
  <c r="AN82" i="37"/>
  <c r="AP82" i="37"/>
  <c r="AE82" i="37" s="1"/>
  <c r="AH83" i="37"/>
  <c r="AI83" i="37"/>
  <c r="AJ83" i="37"/>
  <c r="AN83" i="37"/>
  <c r="AP83" i="37"/>
  <c r="AE83" i="37" s="1"/>
  <c r="AH84" i="37"/>
  <c r="AI84" i="37"/>
  <c r="AJ84" i="37"/>
  <c r="AN84" i="37"/>
  <c r="AP84" i="37"/>
  <c r="AE84" i="37" s="1"/>
  <c r="AH85" i="37"/>
  <c r="AI85" i="37"/>
  <c r="AJ85" i="37"/>
  <c r="AN85" i="37"/>
  <c r="AP85" i="37"/>
  <c r="AE85" i="37" s="1"/>
  <c r="AH87" i="37"/>
  <c r="AI87" i="37"/>
  <c r="AJ87" i="37"/>
  <c r="AN87" i="37"/>
  <c r="AP87" i="37"/>
  <c r="AE87" i="37" s="1"/>
  <c r="AH89" i="37"/>
  <c r="AI89" i="37"/>
  <c r="AJ89" i="37"/>
  <c r="AN89" i="37"/>
  <c r="AP89" i="37"/>
  <c r="AE89" i="37" s="1"/>
  <c r="AH91" i="37"/>
  <c r="AI91" i="37"/>
  <c r="AJ91" i="37"/>
  <c r="AN91" i="37"/>
  <c r="AP91" i="37"/>
  <c r="AE91" i="37" s="1"/>
  <c r="AH93" i="37"/>
  <c r="AI93" i="37"/>
  <c r="AJ93" i="37"/>
  <c r="AN93" i="37"/>
  <c r="AP93" i="37"/>
  <c r="AE93" i="37" s="1"/>
  <c r="AH95" i="37"/>
  <c r="AI95" i="37"/>
  <c r="AJ95" i="37"/>
  <c r="AN95" i="37"/>
  <c r="AP95" i="37"/>
  <c r="AE95" i="37" s="1"/>
  <c r="AH96" i="37"/>
  <c r="AI96" i="37"/>
  <c r="AJ96" i="37"/>
  <c r="AN96" i="37"/>
  <c r="AP96" i="37"/>
  <c r="AE96" i="37" s="1"/>
  <c r="AH97" i="37"/>
  <c r="AI97" i="37"/>
  <c r="AJ97" i="37"/>
  <c r="AN97" i="37"/>
  <c r="AP97" i="37"/>
  <c r="AE97" i="37" s="1"/>
  <c r="AH98" i="37"/>
  <c r="AI98" i="37"/>
  <c r="AJ98" i="37"/>
  <c r="AN98" i="37"/>
  <c r="AP98" i="37"/>
  <c r="AH99" i="37"/>
  <c r="AI99" i="37"/>
  <c r="AJ99" i="37"/>
  <c r="AN99" i="37"/>
  <c r="AP99" i="37"/>
  <c r="AE99" i="37" s="1"/>
  <c r="AH101" i="37"/>
  <c r="AI101" i="37"/>
  <c r="AJ101" i="37"/>
  <c r="AN101" i="37"/>
  <c r="AP101" i="37"/>
  <c r="AH103" i="37"/>
  <c r="AI103" i="37"/>
  <c r="AJ103" i="37"/>
  <c r="AN103" i="37"/>
  <c r="AP103" i="37"/>
  <c r="AE103" i="37" s="1"/>
  <c r="AH105" i="37"/>
  <c r="AI105" i="37"/>
  <c r="AJ105" i="37"/>
  <c r="AN105" i="37"/>
  <c r="AP105" i="37"/>
  <c r="AH107" i="37"/>
  <c r="AI107" i="37"/>
  <c r="AJ107" i="37"/>
  <c r="AN107" i="37"/>
  <c r="AP107" i="37"/>
  <c r="AE107" i="37" s="1"/>
  <c r="AH109" i="37"/>
  <c r="AI109" i="37"/>
  <c r="AJ109" i="37"/>
  <c r="AN109" i="37"/>
  <c r="AP109" i="37"/>
  <c r="AE109" i="37" s="1"/>
  <c r="AH111" i="37"/>
  <c r="AI111" i="37"/>
  <c r="AJ111" i="37"/>
  <c r="AN111" i="37"/>
  <c r="AP111" i="37"/>
  <c r="AE111" i="37" s="1"/>
  <c r="AH113" i="37"/>
  <c r="AI113" i="37"/>
  <c r="AJ113" i="37"/>
  <c r="AN113" i="37"/>
  <c r="AP113" i="37"/>
  <c r="AE113" i="37" s="1"/>
  <c r="AH114" i="37"/>
  <c r="AI114" i="37"/>
  <c r="AJ114" i="37"/>
  <c r="AN114" i="37"/>
  <c r="AP114" i="37"/>
  <c r="AE114" i="37" s="1"/>
  <c r="AH116" i="37"/>
  <c r="AI116" i="37"/>
  <c r="AJ116" i="37"/>
  <c r="AN116" i="37"/>
  <c r="AP116" i="37"/>
  <c r="AE116" i="37" s="1"/>
  <c r="AH117" i="37"/>
  <c r="AI117" i="37"/>
  <c r="AJ117" i="37"/>
  <c r="AN117" i="37"/>
  <c r="AP117" i="37"/>
  <c r="AE117" i="37" s="1"/>
  <c r="AH119" i="37"/>
  <c r="AI119" i="37"/>
  <c r="AJ119" i="37"/>
  <c r="AN119" i="37"/>
  <c r="AP119" i="37"/>
  <c r="AH121" i="37"/>
  <c r="AI121" i="37"/>
  <c r="AJ121" i="37"/>
  <c r="AN121" i="37"/>
  <c r="AP121" i="37"/>
  <c r="AE121" i="37" s="1"/>
  <c r="AH123" i="37"/>
  <c r="AI123" i="37"/>
  <c r="AJ123" i="37"/>
  <c r="AN123" i="37"/>
  <c r="AP123" i="37"/>
  <c r="AE123" i="37" s="1"/>
  <c r="AH125" i="37"/>
  <c r="AI125" i="37"/>
  <c r="AJ125" i="37"/>
  <c r="AN125" i="37"/>
  <c r="AP125" i="37"/>
  <c r="AE125" i="37" s="1"/>
  <c r="AH126" i="37"/>
  <c r="AI126" i="37"/>
  <c r="AJ126" i="37"/>
  <c r="AN126" i="37"/>
  <c r="AP126" i="37"/>
  <c r="AE126" i="37" s="1"/>
  <c r="AH128" i="37"/>
  <c r="AI128" i="37"/>
  <c r="AJ128" i="37"/>
  <c r="AN128" i="37"/>
  <c r="AP128" i="37"/>
  <c r="AE128" i="37" s="1"/>
  <c r="AH129" i="37"/>
  <c r="AI129" i="37"/>
  <c r="AJ129" i="37"/>
  <c r="AN129" i="37"/>
  <c r="AP129" i="37"/>
  <c r="AE129" i="37" s="1"/>
  <c r="AH131" i="37"/>
  <c r="AI131" i="37"/>
  <c r="AJ131" i="37"/>
  <c r="AN131" i="37"/>
  <c r="AP131" i="37"/>
  <c r="AE131" i="37" s="1"/>
  <c r="AH132" i="37"/>
  <c r="AI132" i="37"/>
  <c r="AJ132" i="37"/>
  <c r="AN132" i="37"/>
  <c r="AP132" i="37"/>
  <c r="AE132" i="37" s="1"/>
  <c r="AH133" i="37"/>
  <c r="AI133" i="37"/>
  <c r="AJ133" i="37"/>
  <c r="AN133" i="37"/>
  <c r="AP133" i="37"/>
  <c r="AE133" i="37" s="1"/>
  <c r="AH135" i="37"/>
  <c r="AI135" i="37"/>
  <c r="AJ135" i="37"/>
  <c r="AN135" i="37"/>
  <c r="AP135" i="37"/>
  <c r="AE135" i="37" s="1"/>
  <c r="AH137" i="37"/>
  <c r="AI137" i="37"/>
  <c r="AJ137" i="37"/>
  <c r="AN137" i="37"/>
  <c r="AP137" i="37"/>
  <c r="AE137" i="37" s="1"/>
  <c r="AH138" i="37"/>
  <c r="AI138" i="37"/>
  <c r="AJ138" i="37"/>
  <c r="AN138" i="37"/>
  <c r="AP138" i="37"/>
  <c r="AE138" i="37" s="1"/>
  <c r="AH139" i="37"/>
  <c r="AI139" i="37"/>
  <c r="AJ139" i="37"/>
  <c r="AN139" i="37"/>
  <c r="AP139" i="37"/>
  <c r="AE139" i="37" s="1"/>
  <c r="AH141" i="37"/>
  <c r="AI141" i="37"/>
  <c r="AJ141" i="37"/>
  <c r="AN141" i="37"/>
  <c r="AP141" i="37"/>
  <c r="AE141" i="37" s="1"/>
  <c r="AH142" i="37"/>
  <c r="AI142" i="37"/>
  <c r="AJ142" i="37"/>
  <c r="AN142" i="37"/>
  <c r="AP142" i="37"/>
  <c r="AE142" i="37" s="1"/>
  <c r="AH143" i="37"/>
  <c r="AI143" i="37"/>
  <c r="AJ143" i="37"/>
  <c r="AN143" i="37"/>
  <c r="AP143" i="37"/>
  <c r="AE143" i="37" s="1"/>
  <c r="AH144" i="37"/>
  <c r="AI144" i="37"/>
  <c r="AJ144" i="37"/>
  <c r="AN144" i="37"/>
  <c r="AP144" i="37"/>
  <c r="AE144" i="37" s="1"/>
  <c r="AH146" i="37"/>
  <c r="AI146" i="37"/>
  <c r="AJ146" i="37"/>
  <c r="AN146" i="37"/>
  <c r="AP146" i="37"/>
  <c r="AE146" i="37" s="1"/>
  <c r="AH147" i="37"/>
  <c r="AI147" i="37"/>
  <c r="AJ147" i="37"/>
  <c r="AN147" i="37"/>
  <c r="AP147" i="37"/>
  <c r="AE147" i="37" s="1"/>
  <c r="AH149" i="37"/>
  <c r="AI149" i="37"/>
  <c r="AJ149" i="37"/>
  <c r="AN149" i="37"/>
  <c r="AP149" i="37"/>
  <c r="AE149" i="37" s="1"/>
  <c r="AH150" i="37"/>
  <c r="AI150" i="37"/>
  <c r="AJ150" i="37"/>
  <c r="AN150" i="37"/>
  <c r="AP150" i="37"/>
  <c r="AH152" i="37"/>
  <c r="AI152" i="37"/>
  <c r="AJ152" i="37"/>
  <c r="AN152" i="37"/>
  <c r="AP152" i="37"/>
  <c r="AE152" i="37" s="1"/>
  <c r="AH154" i="37"/>
  <c r="AI154" i="37"/>
  <c r="AJ154" i="37"/>
  <c r="AN154" i="37"/>
  <c r="AP154" i="37"/>
  <c r="AE154" i="37" s="1"/>
  <c r="AH155" i="37"/>
  <c r="AI155" i="37"/>
  <c r="AJ155" i="37"/>
  <c r="AN155" i="37"/>
  <c r="AP155" i="37"/>
  <c r="AE155" i="37" s="1"/>
  <c r="AH157" i="37"/>
  <c r="AI157" i="37"/>
  <c r="AJ157" i="37"/>
  <c r="AN157" i="37"/>
  <c r="AP157" i="37"/>
  <c r="AE157" i="37" s="1"/>
  <c r="AH159" i="37"/>
  <c r="AI159" i="37"/>
  <c r="AJ159" i="37"/>
  <c r="AN159" i="37"/>
  <c r="AP159" i="37"/>
  <c r="AE159" i="37" s="1"/>
  <c r="AH160" i="37"/>
  <c r="AI160" i="37"/>
  <c r="AJ160" i="37"/>
  <c r="AN160" i="37"/>
  <c r="AP160" i="37"/>
  <c r="AE160" i="37" s="1"/>
  <c r="AH161" i="37"/>
  <c r="AI161" i="37"/>
  <c r="AJ161" i="37"/>
  <c r="AN161" i="37"/>
  <c r="AP161" i="37"/>
  <c r="AE161" i="37" s="1"/>
  <c r="AH162" i="37"/>
  <c r="AI162" i="37"/>
  <c r="AJ162" i="37"/>
  <c r="AN162" i="37"/>
  <c r="AP162" i="37"/>
  <c r="AE162" i="37" s="1"/>
  <c r="AH164" i="37"/>
  <c r="AI164" i="37"/>
  <c r="AJ164" i="37"/>
  <c r="AN164" i="37"/>
  <c r="AP164" i="37"/>
  <c r="AH166" i="37"/>
  <c r="AI166" i="37"/>
  <c r="AJ166" i="37"/>
  <c r="AN166" i="37"/>
  <c r="AP166" i="37"/>
  <c r="AE166" i="37" s="1"/>
  <c r="AH167" i="37"/>
  <c r="AI167" i="37"/>
  <c r="AJ167" i="37"/>
  <c r="AN167" i="37"/>
  <c r="AP167" i="37"/>
  <c r="AE167" i="37" s="1"/>
  <c r="AH168" i="37"/>
  <c r="AI168" i="37"/>
  <c r="AJ168" i="37"/>
  <c r="AN168" i="37"/>
  <c r="AP168" i="37"/>
  <c r="AE168" i="37" s="1"/>
  <c r="AH170" i="37"/>
  <c r="AI170" i="37"/>
  <c r="AJ170" i="37"/>
  <c r="AN170" i="37"/>
  <c r="AP170" i="37"/>
  <c r="AE170" i="37" s="1"/>
  <c r="AH171" i="37"/>
  <c r="AI171" i="37"/>
  <c r="AJ171" i="37"/>
  <c r="AN171" i="37"/>
  <c r="AP171" i="37"/>
  <c r="AE171" i="37" s="1"/>
  <c r="AH172" i="37"/>
  <c r="AI172" i="37"/>
  <c r="AJ172" i="37"/>
  <c r="AN172" i="37"/>
  <c r="AP172" i="37"/>
  <c r="AE172" i="37" s="1"/>
  <c r="AH173" i="37"/>
  <c r="AI173" i="37"/>
  <c r="AJ173" i="37"/>
  <c r="AN173" i="37"/>
  <c r="AP173" i="37"/>
  <c r="AH174" i="37"/>
  <c r="AI174" i="37"/>
  <c r="AJ174" i="37"/>
  <c r="AN174" i="37"/>
  <c r="AP174" i="37"/>
  <c r="AE174" i="37" s="1"/>
  <c r="AH175" i="37"/>
  <c r="AI175" i="37"/>
  <c r="AJ175" i="37"/>
  <c r="AN175" i="37"/>
  <c r="AP175" i="37"/>
  <c r="AE175" i="37" s="1"/>
  <c r="AH176" i="37"/>
  <c r="AI176" i="37"/>
  <c r="AJ176" i="37"/>
  <c r="AN176" i="37"/>
  <c r="AP176" i="37"/>
  <c r="AE176" i="37" s="1"/>
  <c r="AH178" i="37"/>
  <c r="AI178" i="37"/>
  <c r="AJ178" i="37"/>
  <c r="AN178" i="37"/>
  <c r="AP178" i="37"/>
  <c r="AE178" i="37" s="1"/>
  <c r="AH179" i="37"/>
  <c r="AI179" i="37"/>
  <c r="AJ179" i="37"/>
  <c r="AN179" i="37"/>
  <c r="AP179" i="37"/>
  <c r="AE179" i="37" s="1"/>
  <c r="AH181" i="37"/>
  <c r="AI181" i="37"/>
  <c r="AJ181" i="37"/>
  <c r="AN181" i="37"/>
  <c r="AP181" i="37"/>
  <c r="AH183" i="37"/>
  <c r="AI183" i="37"/>
  <c r="AJ183" i="37"/>
  <c r="AN183" i="37"/>
  <c r="AP183" i="37"/>
  <c r="AE183" i="37" s="1"/>
  <c r="AH184" i="37"/>
  <c r="AI184" i="37"/>
  <c r="AJ184" i="37"/>
  <c r="AN184" i="37"/>
  <c r="AP184" i="37"/>
  <c r="AE184" i="37" s="1"/>
  <c r="AH185" i="37"/>
  <c r="AI185" i="37"/>
  <c r="AJ185" i="37"/>
  <c r="AN185" i="37"/>
  <c r="AP185" i="37"/>
  <c r="AE185" i="37" s="1"/>
  <c r="AH186" i="37"/>
  <c r="AI186" i="37"/>
  <c r="AJ186" i="37"/>
  <c r="AN186" i="37"/>
  <c r="AP186" i="37"/>
  <c r="AE186" i="37" s="1"/>
  <c r="AH188" i="37"/>
  <c r="AI188" i="37"/>
  <c r="AJ188" i="37"/>
  <c r="AN188" i="37"/>
  <c r="AP188" i="37"/>
  <c r="AE188" i="37" s="1"/>
  <c r="AH190" i="37"/>
  <c r="AI190" i="37"/>
  <c r="AJ190" i="37"/>
  <c r="AN190" i="37"/>
  <c r="AP190" i="37"/>
  <c r="AE190" i="37" s="1"/>
  <c r="AH192" i="37"/>
  <c r="AI192" i="37"/>
  <c r="AJ192" i="37"/>
  <c r="AN192" i="37"/>
  <c r="AP192" i="37"/>
  <c r="AE192" i="37" s="1"/>
  <c r="AH194" i="37"/>
  <c r="AI194" i="37"/>
  <c r="AJ194" i="37"/>
  <c r="AN194" i="37"/>
  <c r="AP194" i="37"/>
  <c r="AH195" i="37"/>
  <c r="AI195" i="37"/>
  <c r="AJ195" i="37"/>
  <c r="AN195" i="37"/>
  <c r="AP195" i="37"/>
  <c r="AE195" i="37" s="1"/>
  <c r="AH197" i="37"/>
  <c r="AI197" i="37"/>
  <c r="AJ197" i="37"/>
  <c r="AN197" i="37"/>
  <c r="AP197" i="37"/>
  <c r="AE197" i="37" s="1"/>
  <c r="AH198" i="37"/>
  <c r="AI198" i="37"/>
  <c r="AJ198" i="37"/>
  <c r="AN198" i="37"/>
  <c r="AP198" i="37"/>
  <c r="AE198" i="37" s="1"/>
  <c r="AH200" i="37"/>
  <c r="AI200" i="37"/>
  <c r="AJ200" i="37"/>
  <c r="AN200" i="37"/>
  <c r="AP200" i="37"/>
  <c r="AE200" i="37" s="1"/>
  <c r="AH201" i="37"/>
  <c r="AI201" i="37"/>
  <c r="AJ201" i="37"/>
  <c r="AN201" i="37"/>
  <c r="AP201" i="37"/>
  <c r="AE201" i="37" s="1"/>
  <c r="AH203" i="37"/>
  <c r="AI203" i="37"/>
  <c r="AJ203" i="37"/>
  <c r="AN203" i="37"/>
  <c r="AP203" i="37"/>
  <c r="AE203" i="37" s="1"/>
  <c r="AH204" i="37"/>
  <c r="AI204" i="37"/>
  <c r="AJ204" i="37"/>
  <c r="AN204" i="37"/>
  <c r="AP204" i="37"/>
  <c r="AE204" i="37" s="1"/>
  <c r="AH206" i="37"/>
  <c r="AI206" i="37"/>
  <c r="AJ206" i="37"/>
  <c r="AN206" i="37"/>
  <c r="AP206" i="37"/>
  <c r="AE206" i="37" s="1"/>
  <c r="AH207" i="37"/>
  <c r="AI207" i="37"/>
  <c r="AJ207" i="37"/>
  <c r="AN207" i="37"/>
  <c r="AP207" i="37"/>
  <c r="AE207" i="37" s="1"/>
  <c r="AH209" i="37"/>
  <c r="AI209" i="37"/>
  <c r="AJ209" i="37"/>
  <c r="AN209" i="37"/>
  <c r="AP209" i="37"/>
  <c r="AH211" i="37"/>
  <c r="AI211" i="37"/>
  <c r="AJ211" i="37"/>
  <c r="AN211" i="37"/>
  <c r="AP211" i="37"/>
  <c r="AH213" i="37"/>
  <c r="AI213" i="37"/>
  <c r="AJ213" i="37"/>
  <c r="AN213" i="37"/>
  <c r="AP213" i="37"/>
  <c r="AE213" i="37" s="1"/>
  <c r="AH215" i="37"/>
  <c r="AI215" i="37"/>
  <c r="AJ215" i="37"/>
  <c r="AN215" i="37"/>
  <c r="AP215" i="37"/>
  <c r="AE215" i="37" s="1"/>
  <c r="AH217" i="37"/>
  <c r="AI217" i="37"/>
  <c r="AJ217" i="37"/>
  <c r="AN217" i="37"/>
  <c r="AP217" i="37"/>
  <c r="AE217" i="37" s="1"/>
  <c r="AH218" i="37"/>
  <c r="AI218" i="37"/>
  <c r="AJ218" i="37"/>
  <c r="AN218" i="37"/>
  <c r="AP218" i="37"/>
  <c r="AE218" i="37" s="1"/>
  <c r="AH219" i="37"/>
  <c r="AI219" i="37"/>
  <c r="AJ219" i="37"/>
  <c r="AN219" i="37"/>
  <c r="AP219" i="37"/>
  <c r="AH220" i="37"/>
  <c r="AI220" i="37"/>
  <c r="AJ220" i="37"/>
  <c r="AN220" i="37"/>
  <c r="AP220" i="37"/>
  <c r="AH222" i="37"/>
  <c r="AI222" i="37"/>
  <c r="AJ222" i="37"/>
  <c r="AN222" i="37"/>
  <c r="AP222" i="37"/>
  <c r="AH223" i="37"/>
  <c r="AI223" i="37"/>
  <c r="AJ223" i="37"/>
  <c r="AN223" i="37"/>
  <c r="AP223" i="37"/>
  <c r="AE223" i="37" s="1"/>
  <c r="AH224" i="37"/>
  <c r="AI224" i="37"/>
  <c r="AJ224" i="37"/>
  <c r="AN224" i="37"/>
  <c r="AP224" i="37"/>
  <c r="AE224" i="37" s="1"/>
  <c r="AH225" i="37"/>
  <c r="AI225" i="37"/>
  <c r="AJ225" i="37"/>
  <c r="AN225" i="37"/>
  <c r="AP225" i="37"/>
  <c r="AE225" i="37" s="1"/>
  <c r="AH227" i="37"/>
  <c r="AI227" i="37"/>
  <c r="AJ227" i="37"/>
  <c r="AN227" i="37"/>
  <c r="AP227" i="37"/>
  <c r="AE227" i="37" s="1"/>
  <c r="AH229" i="37"/>
  <c r="AI229" i="37"/>
  <c r="AJ229" i="37"/>
  <c r="AN229" i="37"/>
  <c r="AP229" i="37"/>
  <c r="AE229" i="37" s="1"/>
  <c r="AH231" i="37"/>
  <c r="AI231" i="37"/>
  <c r="AJ231" i="37"/>
  <c r="AN231" i="37"/>
  <c r="AP231" i="37"/>
  <c r="AE231" i="37" s="1"/>
  <c r="AH233" i="37"/>
  <c r="AI233" i="37"/>
  <c r="AJ233" i="37"/>
  <c r="AN233" i="37"/>
  <c r="AP233" i="37"/>
  <c r="AH234" i="37"/>
  <c r="AI234" i="37"/>
  <c r="AJ234" i="37"/>
  <c r="AN234" i="37"/>
  <c r="AP234" i="37"/>
  <c r="AH235" i="37"/>
  <c r="AI235" i="37"/>
  <c r="AJ235" i="37"/>
  <c r="AN235" i="37"/>
  <c r="AP235" i="37"/>
  <c r="AE235" i="37" s="1"/>
  <c r="AH236" i="37"/>
  <c r="AI236" i="37"/>
  <c r="AJ236" i="37"/>
  <c r="AN236" i="37"/>
  <c r="AP236" i="37"/>
  <c r="AE236" i="37" s="1"/>
  <c r="AH238" i="37"/>
  <c r="AI238" i="37"/>
  <c r="AJ238" i="37"/>
  <c r="AN238" i="37"/>
  <c r="AP238" i="37"/>
  <c r="AE238" i="37" s="1"/>
  <c r="AH239" i="37"/>
  <c r="AI239" i="37"/>
  <c r="AJ239" i="37"/>
  <c r="AN239" i="37"/>
  <c r="AP239" i="37"/>
  <c r="AE239" i="37" s="1"/>
  <c r="AH240" i="37"/>
  <c r="AI240" i="37"/>
  <c r="AJ240" i="37"/>
  <c r="AN240" i="37"/>
  <c r="AP240" i="37"/>
  <c r="AE240" i="37" s="1"/>
  <c r="AH241" i="37"/>
  <c r="AI241" i="37"/>
  <c r="AJ241" i="37"/>
  <c r="AN241" i="37"/>
  <c r="AP241" i="37"/>
  <c r="AE241" i="37" s="1"/>
  <c r="AH243" i="37"/>
  <c r="AI243" i="37"/>
  <c r="AJ243" i="37"/>
  <c r="AN243" i="37"/>
  <c r="AP243" i="37"/>
  <c r="AE243" i="37" s="1"/>
  <c r="AH245" i="37"/>
  <c r="AI245" i="37"/>
  <c r="AJ245" i="37"/>
  <c r="AN245" i="37"/>
  <c r="AP245" i="37"/>
  <c r="AE245" i="37" s="1"/>
  <c r="AH246" i="37"/>
  <c r="AI246" i="37"/>
  <c r="AJ246" i="37"/>
  <c r="AN246" i="37"/>
  <c r="AP246" i="37"/>
  <c r="AE246" i="37" s="1"/>
  <c r="AH247" i="37"/>
  <c r="AI247" i="37"/>
  <c r="AJ247" i="37"/>
  <c r="AN247" i="37"/>
  <c r="AP247" i="37"/>
  <c r="AE247" i="37" s="1"/>
  <c r="AN248" i="37"/>
  <c r="AP248" i="37"/>
  <c r="AH249" i="37"/>
  <c r="AI249" i="37"/>
  <c r="AJ249" i="37"/>
  <c r="AN249" i="37"/>
  <c r="AP249" i="37"/>
  <c r="AE249" i="37" s="1"/>
  <c r="AH250" i="37"/>
  <c r="AI250" i="37"/>
  <c r="AJ250" i="37"/>
  <c r="AN250" i="37"/>
  <c r="AP250" i="37"/>
  <c r="AE250" i="37" s="1"/>
  <c r="AH251" i="37"/>
  <c r="AI251" i="37"/>
  <c r="AJ251" i="37"/>
  <c r="AN251" i="37"/>
  <c r="AP251" i="37"/>
  <c r="AE251" i="37" s="1"/>
  <c r="AH252" i="37"/>
  <c r="AI252" i="37"/>
  <c r="AJ252" i="37"/>
  <c r="AN252" i="37"/>
  <c r="AP252" i="37"/>
  <c r="AE252" i="37" s="1"/>
  <c r="AH253" i="37"/>
  <c r="AI253" i="37"/>
  <c r="AJ253" i="37"/>
  <c r="AN253" i="37"/>
  <c r="AP253" i="37"/>
  <c r="AE253" i="37" s="1"/>
  <c r="AH254" i="37"/>
  <c r="AI254" i="37"/>
  <c r="AJ254" i="37"/>
  <c r="AN254" i="37"/>
  <c r="AP254" i="37"/>
  <c r="AE254" i="37" s="1"/>
  <c r="AH255" i="37"/>
  <c r="AI255" i="37"/>
  <c r="AJ255" i="37"/>
  <c r="AN255" i="37"/>
  <c r="AP255" i="37"/>
  <c r="AE255" i="37" s="1"/>
  <c r="AH256" i="37"/>
  <c r="AI256" i="37"/>
  <c r="AJ256" i="37"/>
  <c r="AN256" i="37"/>
  <c r="AP256" i="37"/>
  <c r="AE256" i="37" s="1"/>
  <c r="AH258" i="37"/>
  <c r="AI258" i="37"/>
  <c r="AJ258" i="37"/>
  <c r="AN258" i="37"/>
  <c r="AP258" i="37"/>
  <c r="AE258" i="37" s="1"/>
  <c r="AH259" i="37"/>
  <c r="AI259" i="37"/>
  <c r="AJ259" i="37"/>
  <c r="AN259" i="37"/>
  <c r="AP259" i="37"/>
  <c r="AE259" i="37" s="1"/>
  <c r="AH260" i="37"/>
  <c r="AI260" i="37"/>
  <c r="AJ260" i="37"/>
  <c r="AN260" i="37"/>
  <c r="AP260" i="37"/>
  <c r="AE260" i="37" s="1"/>
  <c r="AH261" i="37"/>
  <c r="AI261" i="37"/>
  <c r="AJ261" i="37"/>
  <c r="AN261" i="37"/>
  <c r="AP261" i="37"/>
  <c r="AE261" i="37" s="1"/>
  <c r="AH262" i="37"/>
  <c r="AI262" i="37"/>
  <c r="AJ262" i="37"/>
  <c r="AN262" i="37"/>
  <c r="AP262" i="37"/>
  <c r="AE262" i="37" s="1"/>
  <c r="AH264" i="37"/>
  <c r="AI264" i="37"/>
  <c r="AJ264" i="37"/>
  <c r="AN264" i="37"/>
  <c r="AP264" i="37"/>
  <c r="AE264" i="37" s="1"/>
  <c r="AH265" i="37"/>
  <c r="AI265" i="37"/>
  <c r="AJ265" i="37"/>
  <c r="AN265" i="37"/>
  <c r="AP265" i="37"/>
  <c r="AE265" i="37" s="1"/>
  <c r="AH266" i="37"/>
  <c r="AI266" i="37"/>
  <c r="AJ266" i="37"/>
  <c r="AN266" i="37"/>
  <c r="AP266" i="37"/>
  <c r="AE266" i="37" s="1"/>
  <c r="AH268" i="37"/>
  <c r="AI268" i="37"/>
  <c r="AJ268" i="37"/>
  <c r="AN268" i="37"/>
  <c r="AP268" i="37"/>
  <c r="AE268" i="37" s="1"/>
  <c r="AH269" i="37"/>
  <c r="AI269" i="37"/>
  <c r="AJ269" i="37"/>
  <c r="AN269" i="37"/>
  <c r="AP269" i="37"/>
  <c r="AE269" i="37" s="1"/>
  <c r="AH271" i="37"/>
  <c r="AI271" i="37"/>
  <c r="AJ271" i="37"/>
  <c r="AN271" i="37"/>
  <c r="AP271" i="37"/>
  <c r="AE271" i="37" s="1"/>
  <c r="AH272" i="37"/>
  <c r="AI272" i="37"/>
  <c r="AJ272" i="37"/>
  <c r="AN272" i="37"/>
  <c r="AP272" i="37"/>
  <c r="AE272" i="37" s="1"/>
  <c r="AH274" i="37"/>
  <c r="AI274" i="37"/>
  <c r="AJ274" i="37"/>
  <c r="AN274" i="37"/>
  <c r="AP274" i="37"/>
  <c r="AE274" i="37" s="1"/>
  <c r="AH275" i="37"/>
  <c r="AI275" i="37"/>
  <c r="AJ275" i="37"/>
  <c r="AN275" i="37"/>
  <c r="AP275" i="37"/>
  <c r="AE275" i="37" s="1"/>
  <c r="AH276" i="37"/>
  <c r="AI276" i="37"/>
  <c r="AJ276" i="37"/>
  <c r="AN276" i="37"/>
  <c r="AP276" i="37"/>
  <c r="AE276" i="37" s="1"/>
  <c r="AH277" i="37"/>
  <c r="AI277" i="37"/>
  <c r="AJ277" i="37"/>
  <c r="AN277" i="37"/>
  <c r="AP277" i="37"/>
  <c r="AE277" i="37" s="1"/>
  <c r="AH278" i="37"/>
  <c r="AI278" i="37"/>
  <c r="AJ278" i="37"/>
  <c r="AN278" i="37"/>
  <c r="AP278" i="37"/>
  <c r="AE278" i="37" s="1"/>
  <c r="AH279" i="37"/>
  <c r="AI279" i="37"/>
  <c r="AJ279" i="37"/>
  <c r="AN279" i="37"/>
  <c r="AP279" i="37"/>
  <c r="AE279" i="37" s="1"/>
  <c r="AH280" i="37"/>
  <c r="AI280" i="37"/>
  <c r="AJ280" i="37"/>
  <c r="AN280" i="37"/>
  <c r="AP280" i="37"/>
  <c r="AE280" i="37" s="1"/>
  <c r="AH282" i="37"/>
  <c r="AI282" i="37"/>
  <c r="AJ282" i="37"/>
  <c r="AN282" i="37"/>
  <c r="AP282" i="37"/>
  <c r="AE282" i="37" s="1"/>
  <c r="AH283" i="37"/>
  <c r="AI283" i="37"/>
  <c r="AJ283" i="37"/>
  <c r="AN283" i="37"/>
  <c r="AP283" i="37"/>
  <c r="AE283" i="37" s="1"/>
  <c r="AH285" i="37"/>
  <c r="AI285" i="37"/>
  <c r="AJ285" i="37"/>
  <c r="AN285" i="37"/>
  <c r="AP285" i="37"/>
  <c r="AE285" i="37" s="1"/>
  <c r="AH286" i="37"/>
  <c r="AI286" i="37"/>
  <c r="AJ286" i="37"/>
  <c r="AN286" i="37"/>
  <c r="AP286" i="37"/>
  <c r="AE286" i="37" s="1"/>
  <c r="AH288" i="37"/>
  <c r="AI288" i="37"/>
  <c r="AJ288" i="37"/>
  <c r="AN288" i="37"/>
  <c r="AP288" i="37"/>
  <c r="AE288" i="37" s="1"/>
  <c r="AH289" i="37"/>
  <c r="AI289" i="37"/>
  <c r="AJ289" i="37"/>
  <c r="AN289" i="37"/>
  <c r="AP289" i="37"/>
  <c r="AE289" i="37" s="1"/>
  <c r="AH290" i="37"/>
  <c r="AI290" i="37"/>
  <c r="AJ290" i="37"/>
  <c r="AN290" i="37"/>
  <c r="AP290" i="37"/>
  <c r="AE290" i="37" s="1"/>
  <c r="AH292" i="37"/>
  <c r="AI292" i="37"/>
  <c r="AJ292" i="37"/>
  <c r="AN292" i="37"/>
  <c r="AP292" i="37"/>
  <c r="AE292" i="37" s="1"/>
  <c r="AH294" i="37"/>
  <c r="AI294" i="37"/>
  <c r="AJ294" i="37"/>
  <c r="AN294" i="37"/>
  <c r="AP294" i="37"/>
  <c r="AE294" i="37" s="1"/>
  <c r="AH296" i="37"/>
  <c r="AI296" i="37"/>
  <c r="AJ296" i="37"/>
  <c r="AN296" i="37"/>
  <c r="AP296" i="37"/>
  <c r="AE296" i="37" s="1"/>
  <c r="AH298" i="37"/>
  <c r="AI298" i="37"/>
  <c r="AJ298" i="37"/>
  <c r="AN298" i="37"/>
  <c r="AP298" i="37"/>
  <c r="AE298" i="37" s="1"/>
  <c r="AH299" i="37"/>
  <c r="AI299" i="37"/>
  <c r="AJ299" i="37"/>
  <c r="AN299" i="37"/>
  <c r="AP299" i="37"/>
  <c r="AE299" i="37" s="1"/>
  <c r="AH301" i="37"/>
  <c r="AI301" i="37"/>
  <c r="AJ301" i="37"/>
  <c r="AN301" i="37"/>
  <c r="AP301" i="37"/>
  <c r="AE301" i="37" s="1"/>
  <c r="AH302" i="37"/>
  <c r="AI302" i="37"/>
  <c r="AJ302" i="37"/>
  <c r="AN302" i="37"/>
  <c r="AP302" i="37"/>
  <c r="AE302" i="37" s="1"/>
  <c r="AH304" i="37"/>
  <c r="AI304" i="37"/>
  <c r="AJ304" i="37"/>
  <c r="AN304" i="37"/>
  <c r="AP304" i="37"/>
  <c r="AE304" i="37" s="1"/>
  <c r="AH305" i="37"/>
  <c r="AI305" i="37"/>
  <c r="AJ305" i="37"/>
  <c r="AN305" i="37"/>
  <c r="AP305" i="37"/>
  <c r="AE305" i="37" s="1"/>
  <c r="AH306" i="37"/>
  <c r="AI306" i="37"/>
  <c r="AJ306" i="37"/>
  <c r="AN306" i="37"/>
  <c r="AP306" i="37"/>
  <c r="AE306" i="37" s="1"/>
  <c r="AH308" i="37"/>
  <c r="AI308" i="37"/>
  <c r="AJ308" i="37"/>
  <c r="AN308" i="37"/>
  <c r="AP308" i="37"/>
  <c r="AE308" i="37" s="1"/>
  <c r="AH309" i="37"/>
  <c r="AI309" i="37"/>
  <c r="AJ309" i="37"/>
  <c r="AN309" i="37"/>
  <c r="AP309" i="37"/>
  <c r="AE309" i="37" s="1"/>
  <c r="AH311" i="37"/>
  <c r="AI311" i="37"/>
  <c r="AJ311" i="37"/>
  <c r="AN311" i="37"/>
  <c r="AP311" i="37"/>
  <c r="AE311" i="37" s="1"/>
  <c r="AH312" i="37"/>
  <c r="AI312" i="37"/>
  <c r="AJ312" i="37"/>
  <c r="AN312" i="37"/>
  <c r="AP312" i="37"/>
  <c r="AE312" i="37" s="1"/>
  <c r="AH314" i="37"/>
  <c r="AI314" i="37"/>
  <c r="AJ314" i="37"/>
  <c r="AN314" i="37"/>
  <c r="AP314" i="37"/>
  <c r="AE314" i="37" s="1"/>
  <c r="AH315" i="37"/>
  <c r="AI315" i="37"/>
  <c r="AJ315" i="37"/>
  <c r="AN315" i="37"/>
  <c r="AP315" i="37"/>
  <c r="AE315" i="37" s="1"/>
  <c r="AH316" i="37"/>
  <c r="AI316" i="37"/>
  <c r="AJ316" i="37"/>
  <c r="AN316" i="37"/>
  <c r="AP316" i="37"/>
  <c r="AE316" i="37" s="1"/>
  <c r="AH318" i="37"/>
  <c r="AI318" i="37"/>
  <c r="AJ318" i="37"/>
  <c r="AN318" i="37"/>
  <c r="AP318" i="37"/>
  <c r="AE318" i="37" s="1"/>
  <c r="AH319" i="37"/>
  <c r="AI319" i="37"/>
  <c r="AJ319" i="37"/>
  <c r="AN319" i="37"/>
  <c r="AP319" i="37"/>
  <c r="AE319" i="37" s="1"/>
  <c r="S9" i="35"/>
  <c r="V9" i="35"/>
  <c r="Z9" i="35" s="1"/>
  <c r="X9" i="35"/>
  <c r="AH9" i="35"/>
  <c r="AN9" i="35"/>
  <c r="AP9" i="35"/>
  <c r="S11" i="35"/>
  <c r="V11" i="35"/>
  <c r="Z11" i="35" s="1"/>
  <c r="X11" i="35"/>
  <c r="AD11" i="35"/>
  <c r="AH11" i="35"/>
  <c r="AI11" i="35"/>
  <c r="AJ11" i="35"/>
  <c r="AN11" i="35"/>
  <c r="AP11" i="35"/>
  <c r="S12" i="35"/>
  <c r="V12" i="35"/>
  <c r="Z12" i="35" s="1"/>
  <c r="X12" i="35"/>
  <c r="AI12" i="35"/>
  <c r="AD12" i="35"/>
  <c r="AJ12" i="35"/>
  <c r="AN12" i="35"/>
  <c r="AP12" i="35"/>
  <c r="S13" i="35"/>
  <c r="V13" i="35"/>
  <c r="Z13" i="35" s="1"/>
  <c r="X13" i="35"/>
  <c r="AH13" i="35"/>
  <c r="AD13" i="35"/>
  <c r="AI13" i="35"/>
  <c r="AJ13" i="35"/>
  <c r="AN13" i="35"/>
  <c r="AP13" i="35"/>
  <c r="S14" i="35"/>
  <c r="V14" i="35"/>
  <c r="Z14" i="35" s="1"/>
  <c r="X14" i="35"/>
  <c r="AH14" i="35"/>
  <c r="AN14" i="35"/>
  <c r="AP14" i="35"/>
  <c r="S16" i="35"/>
  <c r="V16" i="35"/>
  <c r="Z16" i="35" s="1"/>
  <c r="X16" i="35"/>
  <c r="AD16" i="35"/>
  <c r="AH16" i="35"/>
  <c r="AI16" i="35"/>
  <c r="AJ16" i="35"/>
  <c r="AN16" i="35"/>
  <c r="AP16" i="35"/>
  <c r="S17" i="35"/>
  <c r="V17" i="35"/>
  <c r="Z17" i="35" s="1"/>
  <c r="X17" i="35"/>
  <c r="AH17" i="35"/>
  <c r="AD17" i="35"/>
  <c r="AI17" i="35"/>
  <c r="AJ17" i="35"/>
  <c r="AN17" i="35"/>
  <c r="AP17" i="35"/>
  <c r="S18" i="35"/>
  <c r="V18" i="35"/>
  <c r="Z18" i="35" s="1"/>
  <c r="X18" i="35"/>
  <c r="AH18" i="35"/>
  <c r="AD18" i="35"/>
  <c r="AJ18" i="35"/>
  <c r="AN18" i="35"/>
  <c r="AP18" i="35"/>
  <c r="AQ9" i="37" l="1"/>
  <c r="AQ264" i="37"/>
  <c r="AQ63" i="37"/>
  <c r="AQ40" i="37"/>
  <c r="AQ294" i="37"/>
  <c r="AQ249" i="37"/>
  <c r="AQ285" i="37"/>
  <c r="AQ306" i="37"/>
  <c r="AQ289" i="37"/>
  <c r="AQ304" i="37"/>
  <c r="AQ288" i="37"/>
  <c r="AQ266" i="37"/>
  <c r="AQ308" i="37"/>
  <c r="AQ125" i="37"/>
  <c r="AQ277" i="37"/>
  <c r="AQ262" i="37"/>
  <c r="AQ298" i="37"/>
  <c r="AQ234" i="37"/>
  <c r="AQ222" i="37"/>
  <c r="AQ173" i="37"/>
  <c r="AQ50" i="37"/>
  <c r="AQ302" i="37"/>
  <c r="AQ301" i="37"/>
  <c r="AQ274" i="37"/>
  <c r="AQ252" i="37"/>
  <c r="AE50" i="37"/>
  <c r="AQ271" i="37"/>
  <c r="AQ268" i="37"/>
  <c r="AQ316" i="37"/>
  <c r="AQ283" i="37"/>
  <c r="AQ269" i="37"/>
  <c r="AQ247" i="37"/>
  <c r="AQ318" i="37"/>
  <c r="AQ312" i="37"/>
  <c r="AQ296" i="37"/>
  <c r="AQ290" i="37"/>
  <c r="AQ272" i="37"/>
  <c r="AQ256" i="37"/>
  <c r="AQ255" i="37"/>
  <c r="AQ147" i="37"/>
  <c r="AQ246" i="37"/>
  <c r="AQ45" i="37"/>
  <c r="AQ280" i="37"/>
  <c r="AQ259" i="37"/>
  <c r="AQ209" i="37"/>
  <c r="AQ129" i="37"/>
  <c r="AQ319" i="37"/>
  <c r="AQ314" i="37"/>
  <c r="AQ299" i="37"/>
  <c r="AQ292" i="37"/>
  <c r="AQ286" i="37"/>
  <c r="AQ258" i="37"/>
  <c r="AQ32" i="37"/>
  <c r="AQ20" i="37"/>
  <c r="AQ15" i="37"/>
  <c r="AQ73" i="37"/>
  <c r="AE73" i="37"/>
  <c r="AQ42" i="37"/>
  <c r="AE42" i="37"/>
  <c r="AQ26" i="37"/>
  <c r="AE26" i="37"/>
  <c r="AQ254" i="37"/>
  <c r="AQ135" i="37"/>
  <c r="AQ275" i="37"/>
  <c r="AQ179" i="37"/>
  <c r="AQ98" i="37"/>
  <c r="AE98" i="37"/>
  <c r="AQ82" i="37"/>
  <c r="AQ17" i="37"/>
  <c r="AE17" i="37"/>
  <c r="AQ315" i="37"/>
  <c r="AQ311" i="37"/>
  <c r="AQ260" i="37"/>
  <c r="AQ219" i="37"/>
  <c r="AE219" i="37"/>
  <c r="AQ194" i="37"/>
  <c r="AE194" i="37"/>
  <c r="AQ181" i="37"/>
  <c r="AE181" i="37"/>
  <c r="AQ150" i="37"/>
  <c r="AE150" i="37"/>
  <c r="AE209" i="37"/>
  <c r="AE234" i="37"/>
  <c r="AQ211" i="37"/>
  <c r="AE211" i="37"/>
  <c r="AQ164" i="37"/>
  <c r="AE164" i="37"/>
  <c r="AQ57" i="37"/>
  <c r="AE57" i="37"/>
  <c r="AQ46" i="37"/>
  <c r="AE46" i="37"/>
  <c r="AE173" i="37"/>
  <c r="AQ276" i="37"/>
  <c r="AQ155" i="37"/>
  <c r="AQ119" i="37"/>
  <c r="AE119" i="37"/>
  <c r="AQ105" i="37"/>
  <c r="AE105" i="37"/>
  <c r="AE9" i="37"/>
  <c r="AE15" i="37"/>
  <c r="AE222" i="37"/>
  <c r="AQ279" i="37"/>
  <c r="AQ233" i="37"/>
  <c r="AE233" i="37"/>
  <c r="AQ220" i="37"/>
  <c r="AE220" i="37"/>
  <c r="AQ16" i="37"/>
  <c r="AQ309" i="37"/>
  <c r="AQ305" i="37"/>
  <c r="AQ282" i="37"/>
  <c r="AQ278" i="37"/>
  <c r="AQ101" i="37"/>
  <c r="AE101" i="37"/>
  <c r="AQ77" i="37"/>
  <c r="AE77" i="37"/>
  <c r="AQ250" i="37"/>
  <c r="AQ218" i="37"/>
  <c r="AQ192" i="37"/>
  <c r="AQ170" i="37"/>
  <c r="AQ144" i="37"/>
  <c r="AQ58" i="37"/>
  <c r="AQ21" i="37"/>
  <c r="AQ238" i="37"/>
  <c r="AQ24" i="37"/>
  <c r="AQ19" i="37"/>
  <c r="AQ131" i="37"/>
  <c r="AQ227" i="37"/>
  <c r="AQ217" i="37"/>
  <c r="AQ203" i="37"/>
  <c r="AQ178" i="37"/>
  <c r="AQ174" i="37"/>
  <c r="AQ143" i="37"/>
  <c r="AQ83" i="37"/>
  <c r="AQ251" i="37"/>
  <c r="AQ87" i="37"/>
  <c r="AQ11" i="37"/>
  <c r="AQ197" i="37"/>
  <c r="AQ185" i="37"/>
  <c r="AQ171" i="37"/>
  <c r="AQ146" i="37"/>
  <c r="AQ116" i="37"/>
  <c r="AQ93" i="37"/>
  <c r="AQ55" i="37"/>
  <c r="AQ30" i="37"/>
  <c r="AQ229" i="37"/>
  <c r="AQ243" i="37"/>
  <c r="AQ198" i="37"/>
  <c r="AQ157" i="37"/>
  <c r="AQ154" i="37"/>
  <c r="AQ107" i="37"/>
  <c r="AQ67" i="37"/>
  <c r="AQ38" i="37"/>
  <c r="AQ176" i="37"/>
  <c r="AQ172" i="37"/>
  <c r="AQ204" i="37"/>
  <c r="AQ168" i="37"/>
  <c r="AQ162" i="37"/>
  <c r="AQ149" i="37"/>
  <c r="AQ139" i="37"/>
  <c r="AQ114" i="37"/>
  <c r="AQ85" i="37"/>
  <c r="AQ69" i="37"/>
  <c r="AQ64" i="37"/>
  <c r="AQ34" i="37"/>
  <c r="AQ240" i="37"/>
  <c r="AQ223" i="37"/>
  <c r="AQ99" i="37"/>
  <c r="AQ96" i="37"/>
  <c r="AQ52" i="37"/>
  <c r="AQ13" i="37"/>
  <c r="AQ215" i="37"/>
  <c r="AQ225" i="37"/>
  <c r="AQ207" i="37"/>
  <c r="AQ195" i="37"/>
  <c r="AQ161" i="37"/>
  <c r="AQ201" i="37"/>
  <c r="AQ152" i="37"/>
  <c r="AQ126" i="37"/>
  <c r="AQ132" i="37"/>
  <c r="AQ133" i="37"/>
  <c r="AQ188" i="37"/>
  <c r="AQ141" i="37"/>
  <c r="AQ128" i="37"/>
  <c r="AQ248" i="37"/>
  <c r="AQ239" i="37"/>
  <c r="AQ235" i="37"/>
  <c r="AQ190" i="37"/>
  <c r="AQ183" i="37"/>
  <c r="AQ159" i="37"/>
  <c r="AQ142" i="37"/>
  <c r="AQ137" i="37"/>
  <c r="AQ75" i="37"/>
  <c r="AQ71" i="37"/>
  <c r="AQ62" i="37"/>
  <c r="AQ23" i="37"/>
  <c r="AQ265" i="37"/>
  <c r="AQ261" i="37"/>
  <c r="AQ253" i="37"/>
  <c r="AQ245" i="37"/>
  <c r="AQ231" i="37"/>
  <c r="AQ206" i="37"/>
  <c r="AQ184" i="37"/>
  <c r="AQ160" i="37"/>
  <c r="AQ95" i="37"/>
  <c r="AQ89" i="37"/>
  <c r="AQ81" i="37"/>
  <c r="AQ44" i="37"/>
  <c r="AQ167" i="37"/>
  <c r="AQ138" i="37"/>
  <c r="AQ14" i="35"/>
  <c r="AQ17" i="35"/>
  <c r="AQ9" i="35"/>
  <c r="AE12" i="35"/>
  <c r="AQ13" i="35"/>
  <c r="AQ18" i="35"/>
  <c r="AQ16" i="35"/>
  <c r="AE17" i="35"/>
  <c r="AE13" i="35"/>
  <c r="AE11" i="35"/>
  <c r="AE18" i="35"/>
  <c r="AQ12" i="35"/>
  <c r="AQ111" i="37"/>
  <c r="AQ103" i="37"/>
  <c r="AQ97" i="37"/>
  <c r="AQ91" i="37"/>
  <c r="AQ84" i="37"/>
  <c r="AQ79" i="37"/>
  <c r="AQ72" i="37"/>
  <c r="AQ65" i="37"/>
  <c r="AQ60" i="37"/>
  <c r="AQ54" i="37"/>
  <c r="AQ48" i="37"/>
  <c r="AQ43" i="37"/>
  <c r="AQ36" i="37"/>
  <c r="AQ28" i="37"/>
  <c r="AQ22" i="37"/>
  <c r="AQ18" i="37"/>
  <c r="AQ14" i="37"/>
  <c r="AQ241" i="37"/>
  <c r="AQ109" i="37"/>
  <c r="AQ123" i="37"/>
  <c r="AQ121" i="37"/>
  <c r="AQ117" i="37"/>
  <c r="AQ236" i="37"/>
  <c r="AQ224" i="37"/>
  <c r="AQ213" i="37"/>
  <c r="AQ200" i="37"/>
  <c r="AQ186" i="37"/>
  <c r="AQ175" i="37"/>
  <c r="AQ166" i="37"/>
  <c r="AQ113" i="37"/>
  <c r="AD14" i="35"/>
  <c r="AE14" i="35" s="1"/>
  <c r="AH12" i="35"/>
  <c r="AQ11" i="35"/>
  <c r="AD9" i="35"/>
  <c r="AE9" i="35" s="1"/>
  <c r="AE16" i="35"/>
  <c r="AJ14" i="35"/>
  <c r="AJ9" i="35"/>
  <c r="AI14" i="35"/>
  <c r="AI9" i="35"/>
  <c r="AI18" i="35"/>
  <c r="AX24" i="35" l="1"/>
  <c r="AU24" i="35"/>
  <c r="AT24" i="35"/>
  <c r="AP24" i="35"/>
  <c r="AN24" i="35"/>
  <c r="AI24" i="35"/>
  <c r="X24" i="35"/>
  <c r="V24" i="35"/>
  <c r="S24" i="35"/>
  <c r="AX22" i="35"/>
  <c r="AU22" i="35"/>
  <c r="AT22" i="35"/>
  <c r="AP22" i="35"/>
  <c r="AN22" i="35"/>
  <c r="AH22" i="35"/>
  <c r="X22" i="35"/>
  <c r="V22" i="35"/>
  <c r="AW22" i="35" s="1"/>
  <c r="S22" i="35"/>
  <c r="AP20" i="35"/>
  <c r="AN20" i="35"/>
  <c r="AJ20" i="35"/>
  <c r="X20" i="35"/>
  <c r="V20" i="35"/>
  <c r="Z20" i="35" s="1"/>
  <c r="S20" i="35"/>
  <c r="AX18" i="35"/>
  <c r="AU18" i="35"/>
  <c r="AT18" i="35"/>
  <c r="AW18" i="35"/>
  <c r="AX16" i="35"/>
  <c r="AU16" i="35"/>
  <c r="AT16" i="35"/>
  <c r="AW16" i="35"/>
  <c r="AX14" i="35"/>
  <c r="AU14" i="35"/>
  <c r="AT14" i="35"/>
  <c r="AX83" i="35"/>
  <c r="AU83" i="35"/>
  <c r="AT83" i="35"/>
  <c r="AP83" i="35"/>
  <c r="AE83" i="35" s="1"/>
  <c r="AN83" i="35"/>
  <c r="AJ83" i="35"/>
  <c r="AX81" i="35"/>
  <c r="AU81" i="35"/>
  <c r="AT81" i="35"/>
  <c r="AP81" i="35"/>
  <c r="AE81" i="35" s="1"/>
  <c r="AN81" i="35"/>
  <c r="AX80" i="35"/>
  <c r="AU80" i="35"/>
  <c r="AT80" i="35"/>
  <c r="AP80" i="35"/>
  <c r="AE80" i="35" s="1"/>
  <c r="AN80" i="35"/>
  <c r="AP79" i="35"/>
  <c r="AE79" i="35" s="1"/>
  <c r="AN79" i="35"/>
  <c r="AJ79" i="35"/>
  <c r="AX78" i="35"/>
  <c r="AU78" i="35"/>
  <c r="AT78" i="35"/>
  <c r="AP78" i="35"/>
  <c r="AE78" i="35" s="1"/>
  <c r="AN78" i="35"/>
  <c r="AX77" i="35"/>
  <c r="AU77" i="35"/>
  <c r="AT77" i="35"/>
  <c r="AP77" i="35"/>
  <c r="AE77" i="35" s="1"/>
  <c r="AN77" i="35"/>
  <c r="AJ77" i="35"/>
  <c r="AP76" i="35"/>
  <c r="AE76" i="35" s="1"/>
  <c r="AN76" i="35"/>
  <c r="AH76" i="35"/>
  <c r="AX75" i="35"/>
  <c r="AU75" i="35"/>
  <c r="AT75" i="35"/>
  <c r="AP75" i="35"/>
  <c r="AE75" i="35" s="1"/>
  <c r="AN75" i="35"/>
  <c r="AX73" i="35"/>
  <c r="AU73" i="35"/>
  <c r="AT73" i="35"/>
  <c r="AP73" i="35"/>
  <c r="AE73" i="35" s="1"/>
  <c r="AN73" i="35"/>
  <c r="AX72" i="35"/>
  <c r="AU72" i="35"/>
  <c r="AT72" i="35"/>
  <c r="AP72" i="35"/>
  <c r="AE72" i="35" s="1"/>
  <c r="AN72" i="35"/>
  <c r="AH72" i="35"/>
  <c r="AP71" i="35"/>
  <c r="AE71" i="35" s="1"/>
  <c r="AN71" i="35"/>
  <c r="AX70" i="35"/>
  <c r="AU70" i="35"/>
  <c r="AT70" i="35"/>
  <c r="AP70" i="35"/>
  <c r="AE70" i="35" s="1"/>
  <c r="AN70" i="35"/>
  <c r="AW70" i="35"/>
  <c r="AP69" i="35"/>
  <c r="AE69" i="35" s="1"/>
  <c r="AN69" i="35"/>
  <c r="AX68" i="35"/>
  <c r="AU68" i="35"/>
  <c r="AT68" i="35"/>
  <c r="AP68" i="35"/>
  <c r="AE68" i="35" s="1"/>
  <c r="AN68" i="35"/>
  <c r="AW68" i="35"/>
  <c r="AX67" i="35"/>
  <c r="AU67" i="35"/>
  <c r="AT67" i="35"/>
  <c r="AP67" i="35"/>
  <c r="AE67" i="35" s="1"/>
  <c r="AN67" i="35"/>
  <c r="AX66" i="35"/>
  <c r="AU66" i="35"/>
  <c r="AT66" i="35"/>
  <c r="AP66" i="35"/>
  <c r="AE66" i="35" s="1"/>
  <c r="AN66" i="35"/>
  <c r="AP65" i="35"/>
  <c r="AE65" i="35" s="1"/>
  <c r="AN65" i="35"/>
  <c r="AI65" i="35"/>
  <c r="AX64" i="35"/>
  <c r="AU64" i="35"/>
  <c r="AT64" i="35"/>
  <c r="AP64" i="35"/>
  <c r="AE64" i="35" s="1"/>
  <c r="AN64" i="35"/>
  <c r="AJ64" i="35"/>
  <c r="AX62" i="35"/>
  <c r="AU62" i="35"/>
  <c r="AT62" i="35"/>
  <c r="AP62" i="35"/>
  <c r="AE62" i="35" s="1"/>
  <c r="AN62" i="35"/>
  <c r="AP61" i="35"/>
  <c r="AN61" i="35"/>
  <c r="AX60" i="35"/>
  <c r="AU60" i="35"/>
  <c r="AT60" i="35"/>
  <c r="AP60" i="35"/>
  <c r="AE60" i="35" s="1"/>
  <c r="AN60" i="35"/>
  <c r="AW60" i="35"/>
  <c r="AX59" i="35"/>
  <c r="AU59" i="35"/>
  <c r="AT59" i="35"/>
  <c r="AP59" i="35"/>
  <c r="AN59" i="35"/>
  <c r="AW59" i="35"/>
  <c r="AX58" i="35"/>
  <c r="AU58" i="35"/>
  <c r="AT58" i="35"/>
  <c r="AP58" i="35"/>
  <c r="AE58" i="35" s="1"/>
  <c r="AN58" i="35"/>
  <c r="AJ58" i="35"/>
  <c r="AX57" i="35"/>
  <c r="AU57" i="35"/>
  <c r="AT57" i="35"/>
  <c r="AP57" i="35"/>
  <c r="AN57" i="35"/>
  <c r="AW57" i="35"/>
  <c r="AP56" i="35"/>
  <c r="AE56" i="35" s="1"/>
  <c r="AN56" i="35"/>
  <c r="AX55" i="35"/>
  <c r="AU55" i="35"/>
  <c r="AT55" i="35"/>
  <c r="AP55" i="35"/>
  <c r="AE55" i="35" s="1"/>
  <c r="AN55" i="35"/>
  <c r="AJ55" i="35"/>
  <c r="AP54" i="35"/>
  <c r="AE54" i="35" s="1"/>
  <c r="AN54" i="35"/>
  <c r="AX53" i="35"/>
  <c r="AU53" i="35"/>
  <c r="AT53" i="35"/>
  <c r="AP53" i="35"/>
  <c r="AE53" i="35" s="1"/>
  <c r="AN53" i="35"/>
  <c r="AJ53" i="35"/>
  <c r="AX52" i="35"/>
  <c r="AU52" i="35"/>
  <c r="AT52" i="35"/>
  <c r="AP52" i="35"/>
  <c r="AE52" i="35" s="1"/>
  <c r="AN52" i="35"/>
  <c r="AX51" i="35"/>
  <c r="AU51" i="35"/>
  <c r="AT51" i="35"/>
  <c r="AP51" i="35"/>
  <c r="AN51" i="35"/>
  <c r="AW51" i="35"/>
  <c r="AX50" i="35"/>
  <c r="AU50" i="35"/>
  <c r="AT50" i="35"/>
  <c r="AP50" i="35"/>
  <c r="AE50" i="35" s="1"/>
  <c r="AN50" i="35"/>
  <c r="AJ50" i="35"/>
  <c r="AX49" i="35"/>
  <c r="AU49" i="35"/>
  <c r="AT49" i="35"/>
  <c r="AP49" i="35"/>
  <c r="AE49" i="35" s="1"/>
  <c r="AN49" i="35"/>
  <c r="AJ49" i="35"/>
  <c r="AX47" i="35"/>
  <c r="AU47" i="35"/>
  <c r="AT47" i="35"/>
  <c r="AP47" i="35"/>
  <c r="AE47" i="35" s="1"/>
  <c r="AN47" i="35"/>
  <c r="AJ47" i="35"/>
  <c r="AX46" i="35"/>
  <c r="AU46" i="35"/>
  <c r="AT46" i="35"/>
  <c r="AP46" i="35"/>
  <c r="AE46" i="35" s="1"/>
  <c r="AN46" i="35"/>
  <c r="AX44" i="35"/>
  <c r="AU44" i="35"/>
  <c r="AT44" i="35"/>
  <c r="AP44" i="35"/>
  <c r="AN44" i="35"/>
  <c r="X44" i="35"/>
  <c r="AX42" i="35"/>
  <c r="AU42" i="35"/>
  <c r="AT42" i="35"/>
  <c r="AP42" i="35"/>
  <c r="AN42" i="35"/>
  <c r="AJ42" i="35"/>
  <c r="X42" i="35"/>
  <c r="V42" i="35"/>
  <c r="AW42" i="35" s="1"/>
  <c r="AX41" i="35"/>
  <c r="AU41" i="35"/>
  <c r="AT41" i="35"/>
  <c r="AP41" i="35"/>
  <c r="AN41" i="35"/>
  <c r="X41" i="35"/>
  <c r="V41" i="35"/>
  <c r="AX40" i="35"/>
  <c r="AU40" i="35"/>
  <c r="AT40" i="35"/>
  <c r="AP40" i="35"/>
  <c r="AN40" i="35"/>
  <c r="AJ40" i="35"/>
  <c r="X40" i="35"/>
  <c r="V40" i="35"/>
  <c r="AX38" i="35"/>
  <c r="AU38" i="35"/>
  <c r="AT38" i="35"/>
  <c r="AP38" i="35"/>
  <c r="AN38" i="35"/>
  <c r="X38" i="35"/>
  <c r="V38" i="35"/>
  <c r="AW38" i="35" s="1"/>
  <c r="S38" i="35"/>
  <c r="AP37" i="35"/>
  <c r="AN37" i="35"/>
  <c r="AD37" i="35"/>
  <c r="X37" i="35"/>
  <c r="V37" i="35"/>
  <c r="Z37" i="35" s="1"/>
  <c r="S37" i="35"/>
  <c r="AX36" i="35"/>
  <c r="AU36" i="35"/>
  <c r="AT36" i="35"/>
  <c r="AP36" i="35"/>
  <c r="AN36" i="35"/>
  <c r="X36" i="35"/>
  <c r="V36" i="35"/>
  <c r="S36" i="35"/>
  <c r="AX35" i="35"/>
  <c r="AU35" i="35"/>
  <c r="AT35" i="35"/>
  <c r="AP35" i="35"/>
  <c r="AN35" i="35"/>
  <c r="AD35" i="35"/>
  <c r="X35" i="35"/>
  <c r="V35" i="35"/>
  <c r="AW35" i="35" s="1"/>
  <c r="S35" i="35"/>
  <c r="AP34" i="35"/>
  <c r="AN34" i="35"/>
  <c r="AD34" i="35"/>
  <c r="X34" i="35"/>
  <c r="V34" i="35"/>
  <c r="Z34" i="35" s="1"/>
  <c r="S34" i="35"/>
  <c r="AX33" i="35"/>
  <c r="AU33" i="35"/>
  <c r="AT33" i="35"/>
  <c r="AP33" i="35"/>
  <c r="AN33" i="35"/>
  <c r="AJ33" i="35"/>
  <c r="X33" i="35"/>
  <c r="V33" i="35"/>
  <c r="S33" i="35"/>
  <c r="AX32" i="35"/>
  <c r="AU32" i="35"/>
  <c r="AT32" i="35"/>
  <c r="AP32" i="35"/>
  <c r="AN32" i="35"/>
  <c r="AD32" i="35"/>
  <c r="X32" i="35"/>
  <c r="V32" i="35"/>
  <c r="Z32" i="35" s="1"/>
  <c r="S32" i="35"/>
  <c r="AX31" i="35"/>
  <c r="AU31" i="35"/>
  <c r="AT31" i="35"/>
  <c r="AP31" i="35"/>
  <c r="AN31" i="35"/>
  <c r="AJ31" i="35"/>
  <c r="X31" i="35"/>
  <c r="V31" i="35"/>
  <c r="S31" i="35"/>
  <c r="AP29" i="35"/>
  <c r="AN29" i="35"/>
  <c r="AH29" i="35"/>
  <c r="X29" i="35"/>
  <c r="V29" i="35"/>
  <c r="Z29" i="35" s="1"/>
  <c r="S29" i="35"/>
  <c r="AX27" i="35"/>
  <c r="AU27" i="35"/>
  <c r="AT27" i="35"/>
  <c r="AP27" i="35"/>
  <c r="AN27" i="35"/>
  <c r="AJ27" i="35"/>
  <c r="X27" i="35"/>
  <c r="V27" i="35"/>
  <c r="S27" i="35"/>
  <c r="AX26" i="35"/>
  <c r="AU26" i="35"/>
  <c r="AT26" i="35"/>
  <c r="AP26" i="35"/>
  <c r="AN26" i="35"/>
  <c r="AH26" i="35"/>
  <c r="X26" i="35"/>
  <c r="V26" i="35"/>
  <c r="S26" i="35"/>
  <c r="AX228" i="35"/>
  <c r="AU228" i="35"/>
  <c r="AT228" i="35"/>
  <c r="AP228" i="35"/>
  <c r="AN228" i="35"/>
  <c r="X228" i="35"/>
  <c r="V228" i="35"/>
  <c r="AW228" i="35" s="1"/>
  <c r="S228" i="35"/>
  <c r="AX227" i="35"/>
  <c r="AU227" i="35"/>
  <c r="AT227" i="35"/>
  <c r="AP227" i="35"/>
  <c r="AN227" i="35"/>
  <c r="AD227" i="35"/>
  <c r="X227" i="35"/>
  <c r="V227" i="35"/>
  <c r="S227" i="35"/>
  <c r="AX226" i="35"/>
  <c r="AU226" i="35"/>
  <c r="AT226" i="35"/>
  <c r="AP226" i="35"/>
  <c r="AN226" i="35"/>
  <c r="X226" i="35"/>
  <c r="V226" i="35"/>
  <c r="Z226" i="35" s="1"/>
  <c r="S226" i="35"/>
  <c r="AX225" i="35"/>
  <c r="AU225" i="35"/>
  <c r="AT225" i="35"/>
  <c r="AP225" i="35"/>
  <c r="AN225" i="35"/>
  <c r="AH225" i="35"/>
  <c r="X225" i="35"/>
  <c r="V225" i="35"/>
  <c r="S225" i="35"/>
  <c r="AP224" i="35"/>
  <c r="AN224" i="35"/>
  <c r="AJ224" i="35"/>
  <c r="X224" i="35"/>
  <c r="V224" i="35"/>
  <c r="Z224" i="35" s="1"/>
  <c r="S224" i="35"/>
  <c r="AX223" i="35"/>
  <c r="AU223" i="35"/>
  <c r="AT223" i="35"/>
  <c r="AP223" i="35"/>
  <c r="AN223" i="35"/>
  <c r="AH223" i="35"/>
  <c r="X223" i="35"/>
  <c r="V223" i="35"/>
  <c r="S223" i="35"/>
  <c r="AX222" i="35"/>
  <c r="AU222" i="35"/>
  <c r="AT222" i="35"/>
  <c r="AP222" i="35"/>
  <c r="AN222" i="35"/>
  <c r="X222" i="35"/>
  <c r="V222" i="35"/>
  <c r="S222" i="35"/>
  <c r="AP221" i="35"/>
  <c r="AN221" i="35"/>
  <c r="AJ221" i="35"/>
  <c r="X221" i="35"/>
  <c r="V221" i="35"/>
  <c r="Z221" i="35" s="1"/>
  <c r="S221" i="35"/>
  <c r="AX220" i="35"/>
  <c r="AU220" i="35"/>
  <c r="AT220" i="35"/>
  <c r="AP220" i="35"/>
  <c r="AN220" i="35"/>
  <c r="AD220" i="35"/>
  <c r="X220" i="35"/>
  <c r="V220" i="35"/>
  <c r="S220" i="35"/>
  <c r="AX219" i="35"/>
  <c r="AU219" i="35"/>
  <c r="AT219" i="35"/>
  <c r="AP219" i="35"/>
  <c r="AN219" i="35"/>
  <c r="AJ219" i="35"/>
  <c r="X219" i="35"/>
  <c r="V219" i="35"/>
  <c r="Z219" i="35" s="1"/>
  <c r="S219" i="35"/>
  <c r="AX218" i="35"/>
  <c r="AU218" i="35"/>
  <c r="AT218" i="35"/>
  <c r="AP218" i="35"/>
  <c r="AN218" i="35"/>
  <c r="AD218" i="35"/>
  <c r="X218" i="35"/>
  <c r="V218" i="35"/>
  <c r="Z218" i="35" s="1"/>
  <c r="S218" i="35"/>
  <c r="AX217" i="35"/>
  <c r="AU217" i="35"/>
  <c r="AT217" i="35"/>
  <c r="AP217" i="35"/>
  <c r="AN217" i="35"/>
  <c r="AJ217" i="35"/>
  <c r="X217" i="35"/>
  <c r="V217" i="35"/>
  <c r="Z217" i="35" s="1"/>
  <c r="S217" i="35"/>
  <c r="AP216" i="35"/>
  <c r="AN216" i="35"/>
  <c r="AJ216" i="35"/>
  <c r="X216" i="35"/>
  <c r="V216" i="35"/>
  <c r="Z216" i="35" s="1"/>
  <c r="S216" i="35"/>
  <c r="AX215" i="35"/>
  <c r="AU215" i="35"/>
  <c r="AT215" i="35"/>
  <c r="AP215" i="35"/>
  <c r="AN215" i="35"/>
  <c r="X215" i="35"/>
  <c r="V215" i="35"/>
  <c r="AW215" i="35" s="1"/>
  <c r="S215" i="35"/>
  <c r="AP214" i="35"/>
  <c r="AN214" i="35"/>
  <c r="X214" i="35"/>
  <c r="V214" i="35"/>
  <c r="Z214" i="35" s="1"/>
  <c r="S214" i="35"/>
  <c r="AX213" i="35"/>
  <c r="AU213" i="35"/>
  <c r="AT213" i="35"/>
  <c r="AP213" i="35"/>
  <c r="AN213" i="35"/>
  <c r="X213" i="35"/>
  <c r="V213" i="35"/>
  <c r="AW213" i="35" s="1"/>
  <c r="S213" i="35"/>
  <c r="AX212" i="35"/>
  <c r="AU212" i="35"/>
  <c r="AT212" i="35"/>
  <c r="AP212" i="35"/>
  <c r="AN212" i="35"/>
  <c r="X212" i="35"/>
  <c r="V212" i="35"/>
  <c r="S212" i="35"/>
  <c r="AX211" i="35"/>
  <c r="AU211" i="35"/>
  <c r="AT211" i="35"/>
  <c r="AP211" i="35"/>
  <c r="AN211" i="35"/>
  <c r="X211" i="35"/>
  <c r="V211" i="35"/>
  <c r="AW211" i="35" s="1"/>
  <c r="S211" i="35"/>
  <c r="AP210" i="35"/>
  <c r="AN210" i="35"/>
  <c r="AH210" i="35"/>
  <c r="X210" i="35"/>
  <c r="V210" i="35"/>
  <c r="Z210" i="35" s="1"/>
  <c r="S210" i="35"/>
  <c r="AX209" i="35"/>
  <c r="AU209" i="35"/>
  <c r="AT209" i="35"/>
  <c r="AP209" i="35"/>
  <c r="AN209" i="35"/>
  <c r="X209" i="35"/>
  <c r="V209" i="35"/>
  <c r="S209" i="35"/>
  <c r="AP208" i="35"/>
  <c r="AN208" i="35"/>
  <c r="AJ208" i="35"/>
  <c r="X208" i="35"/>
  <c r="V208" i="35"/>
  <c r="Z208" i="35" s="1"/>
  <c r="S208" i="35"/>
  <c r="AX207" i="35"/>
  <c r="AU207" i="35"/>
  <c r="AT207" i="35"/>
  <c r="AP207" i="35"/>
  <c r="AN207" i="35"/>
  <c r="AD207" i="35"/>
  <c r="X207" i="35"/>
  <c r="V207" i="35"/>
  <c r="S207" i="35"/>
  <c r="AP206" i="35"/>
  <c r="AN206" i="35"/>
  <c r="AI206" i="35"/>
  <c r="X206" i="35"/>
  <c r="V206" i="35"/>
  <c r="Z206" i="35" s="1"/>
  <c r="S206" i="35"/>
  <c r="AX205" i="35"/>
  <c r="AU205" i="35"/>
  <c r="AT205" i="35"/>
  <c r="AP205" i="35"/>
  <c r="AN205" i="35"/>
  <c r="AD205" i="35"/>
  <c r="X205" i="35"/>
  <c r="V205" i="35"/>
  <c r="Z205" i="35" s="1"/>
  <c r="S205" i="35"/>
  <c r="AX204" i="35"/>
  <c r="AU204" i="35"/>
  <c r="AT204" i="35"/>
  <c r="AP204" i="35"/>
  <c r="AN204" i="35"/>
  <c r="AI204" i="35"/>
  <c r="X204" i="35"/>
  <c r="V204" i="35"/>
  <c r="S204" i="35"/>
  <c r="AX203" i="35"/>
  <c r="AU203" i="35"/>
  <c r="AT203" i="35"/>
  <c r="AP203" i="35"/>
  <c r="AN203" i="35"/>
  <c r="AI203" i="35"/>
  <c r="X203" i="35"/>
  <c r="V203" i="35"/>
  <c r="Z203" i="35" s="1"/>
  <c r="S203" i="35"/>
  <c r="AX202" i="35"/>
  <c r="AU202" i="35"/>
  <c r="AT202" i="35"/>
  <c r="AP202" i="35"/>
  <c r="AN202" i="35"/>
  <c r="X202" i="35"/>
  <c r="V202" i="35"/>
  <c r="AW202" i="35" s="1"/>
  <c r="S202" i="35"/>
  <c r="AP201" i="35"/>
  <c r="AN201" i="35"/>
  <c r="X201" i="35"/>
  <c r="V201" i="35"/>
  <c r="Z201" i="35" s="1"/>
  <c r="S201" i="35"/>
  <c r="AX200" i="35"/>
  <c r="AU200" i="35"/>
  <c r="AT200" i="35"/>
  <c r="AP200" i="35"/>
  <c r="AN200" i="35"/>
  <c r="X200" i="35"/>
  <c r="V200" i="35"/>
  <c r="Z200" i="35" s="1"/>
  <c r="S200" i="35"/>
  <c r="AP199" i="35"/>
  <c r="AN199" i="35"/>
  <c r="X199" i="35"/>
  <c r="V199" i="35"/>
  <c r="Z199" i="35" s="1"/>
  <c r="S199" i="35"/>
  <c r="AX198" i="35"/>
  <c r="AU198" i="35"/>
  <c r="AT198" i="35"/>
  <c r="AP198" i="35"/>
  <c r="AN198" i="35"/>
  <c r="AJ198" i="35"/>
  <c r="X198" i="35"/>
  <c r="V198" i="35"/>
  <c r="Z198" i="35" s="1"/>
  <c r="S198" i="35"/>
  <c r="AX197" i="35"/>
  <c r="AU197" i="35"/>
  <c r="AT197" i="35"/>
  <c r="AP197" i="35"/>
  <c r="AN197" i="35"/>
  <c r="X197" i="35"/>
  <c r="V197" i="35"/>
  <c r="S197" i="35"/>
  <c r="AX196" i="35"/>
  <c r="AU196" i="35"/>
  <c r="AT196" i="35"/>
  <c r="AP196" i="35"/>
  <c r="AN196" i="35"/>
  <c r="AJ196" i="35"/>
  <c r="X196" i="35"/>
  <c r="V196" i="35"/>
  <c r="S196" i="35"/>
  <c r="AX195" i="35"/>
  <c r="AU195" i="35"/>
  <c r="AT195" i="35"/>
  <c r="AP195" i="35"/>
  <c r="AN195" i="35"/>
  <c r="AD195" i="35"/>
  <c r="X195" i="35"/>
  <c r="V195" i="35"/>
  <c r="S195" i="35"/>
  <c r="AX194" i="35"/>
  <c r="AU194" i="35"/>
  <c r="AT194" i="35"/>
  <c r="AP194" i="35"/>
  <c r="AN194" i="35"/>
  <c r="X194" i="35"/>
  <c r="V194" i="35"/>
  <c r="AW194" i="35" s="1"/>
  <c r="S194" i="35"/>
  <c r="AX193" i="35"/>
  <c r="AU193" i="35"/>
  <c r="AT193" i="35"/>
  <c r="AP193" i="35"/>
  <c r="AN193" i="35"/>
  <c r="AD193" i="35"/>
  <c r="X193" i="35"/>
  <c r="V193" i="35"/>
  <c r="S193" i="35"/>
  <c r="AX192" i="35"/>
  <c r="AU192" i="35"/>
  <c r="AT192" i="35"/>
  <c r="AP192" i="35"/>
  <c r="AN192" i="35"/>
  <c r="X192" i="35"/>
  <c r="V192" i="35"/>
  <c r="S192" i="35"/>
  <c r="AX191" i="35"/>
  <c r="AU191" i="35"/>
  <c r="AT191" i="35"/>
  <c r="AP191" i="35"/>
  <c r="AN191" i="35"/>
  <c r="AJ191" i="35"/>
  <c r="X191" i="35"/>
  <c r="V191" i="35"/>
  <c r="AW191" i="35" s="1"/>
  <c r="S191" i="35"/>
  <c r="AX190" i="35"/>
  <c r="AU190" i="35"/>
  <c r="AT190" i="35"/>
  <c r="AP190" i="35"/>
  <c r="AN190" i="35"/>
  <c r="X190" i="35"/>
  <c r="V190" i="35"/>
  <c r="S190" i="35"/>
  <c r="AX189" i="35"/>
  <c r="AU189" i="35"/>
  <c r="AT189" i="35"/>
  <c r="AP189" i="35"/>
  <c r="AN189" i="35"/>
  <c r="X189" i="35"/>
  <c r="V189" i="35"/>
  <c r="S189" i="35"/>
  <c r="AP188" i="35"/>
  <c r="AN188" i="35"/>
  <c r="X188" i="35"/>
  <c r="V188" i="35"/>
  <c r="Z188" i="35" s="1"/>
  <c r="S188" i="35"/>
  <c r="AX187" i="35"/>
  <c r="AU187" i="35"/>
  <c r="AT187" i="35"/>
  <c r="AP187" i="35"/>
  <c r="AN187" i="35"/>
  <c r="AI187" i="35"/>
  <c r="X187" i="35"/>
  <c r="V187" i="35"/>
  <c r="S187" i="35"/>
  <c r="AX186" i="35"/>
  <c r="AU186" i="35"/>
  <c r="AT186" i="35"/>
  <c r="AP186" i="35"/>
  <c r="AN186" i="35"/>
  <c r="AI186" i="35"/>
  <c r="X186" i="35"/>
  <c r="V186" i="35"/>
  <c r="Z186" i="35" s="1"/>
  <c r="S186" i="35"/>
  <c r="AP185" i="35"/>
  <c r="AN185" i="35"/>
  <c r="AI185" i="35"/>
  <c r="X185" i="35"/>
  <c r="V185" i="35"/>
  <c r="Z185" i="35" s="1"/>
  <c r="S185" i="35"/>
  <c r="AX184" i="35"/>
  <c r="AU184" i="35"/>
  <c r="AT184" i="35"/>
  <c r="AP184" i="35"/>
  <c r="AN184" i="35"/>
  <c r="X184" i="35"/>
  <c r="V184" i="35"/>
  <c r="S184" i="35"/>
  <c r="AX183" i="35"/>
  <c r="AU183" i="35"/>
  <c r="AT183" i="35"/>
  <c r="AP183" i="35"/>
  <c r="AN183" i="35"/>
  <c r="AJ183" i="35"/>
  <c r="X183" i="35"/>
  <c r="V183" i="35"/>
  <c r="S183" i="35"/>
  <c r="AX182" i="35"/>
  <c r="AU182" i="35"/>
  <c r="AT182" i="35"/>
  <c r="AP182" i="35"/>
  <c r="AN182" i="35"/>
  <c r="X182" i="35"/>
  <c r="V182" i="35"/>
  <c r="S182" i="35"/>
  <c r="AX181" i="35"/>
  <c r="AU181" i="35"/>
  <c r="AT181" i="35"/>
  <c r="AP181" i="35"/>
  <c r="AN181" i="35"/>
  <c r="AD181" i="35"/>
  <c r="X181" i="35"/>
  <c r="V181" i="35"/>
  <c r="AW181" i="35" s="1"/>
  <c r="S181" i="35"/>
  <c r="AP180" i="35"/>
  <c r="AN180" i="35"/>
  <c r="AH180" i="35"/>
  <c r="X180" i="35"/>
  <c r="V180" i="35"/>
  <c r="Z180" i="35" s="1"/>
  <c r="S180" i="35"/>
  <c r="AX150" i="35"/>
  <c r="AU150" i="35"/>
  <c r="AT150" i="35"/>
  <c r="AP150" i="35"/>
  <c r="AN150" i="35"/>
  <c r="AW150" i="35"/>
  <c r="AP149" i="35"/>
  <c r="AN149" i="35"/>
  <c r="AX147" i="35"/>
  <c r="AU147" i="35"/>
  <c r="AT147" i="35"/>
  <c r="AP147" i="35"/>
  <c r="AN147" i="35"/>
  <c r="AW147" i="35"/>
  <c r="AP145" i="35"/>
  <c r="AN145" i="35"/>
  <c r="AP179" i="35"/>
  <c r="AN179" i="35"/>
  <c r="AJ179" i="35"/>
  <c r="AP177" i="35"/>
  <c r="AN177" i="35"/>
  <c r="AH177" i="35"/>
  <c r="AX176" i="35"/>
  <c r="AU176" i="35"/>
  <c r="AT176" i="35"/>
  <c r="AP176" i="35"/>
  <c r="AN176" i="35"/>
  <c r="AX174" i="35"/>
  <c r="AU174" i="35"/>
  <c r="AT174" i="35"/>
  <c r="AP174" i="35"/>
  <c r="AN174" i="35"/>
  <c r="AI174" i="35"/>
  <c r="AP172" i="35"/>
  <c r="AN172" i="35"/>
  <c r="AH172" i="35"/>
  <c r="AP170" i="35"/>
  <c r="AN170" i="35"/>
  <c r="AX168" i="35"/>
  <c r="AU168" i="35"/>
  <c r="AT168" i="35"/>
  <c r="AP168" i="35"/>
  <c r="AN168" i="35"/>
  <c r="AH168" i="35"/>
  <c r="AX167" i="35"/>
  <c r="AU167" i="35"/>
  <c r="AT167" i="35"/>
  <c r="AP167" i="35"/>
  <c r="AN167" i="35"/>
  <c r="AD167" i="35"/>
  <c r="AX166" i="35"/>
  <c r="AU166" i="35"/>
  <c r="AT166" i="35"/>
  <c r="AP166" i="35"/>
  <c r="AN166" i="35"/>
  <c r="AX164" i="35"/>
  <c r="AU164" i="35"/>
  <c r="AT164" i="35"/>
  <c r="AP164" i="35"/>
  <c r="AN164" i="35"/>
  <c r="AJ164" i="35"/>
  <c r="AX163" i="35"/>
  <c r="AU163" i="35"/>
  <c r="AT163" i="35"/>
  <c r="AP163" i="35"/>
  <c r="AN163" i="35"/>
  <c r="AJ163" i="35"/>
  <c r="AX162" i="35"/>
  <c r="AU162" i="35"/>
  <c r="AT162" i="35"/>
  <c r="AP162" i="35"/>
  <c r="AN162" i="35"/>
  <c r="AI162" i="35"/>
  <c r="AX160" i="35"/>
  <c r="AU160" i="35"/>
  <c r="AT160" i="35"/>
  <c r="AP160" i="35"/>
  <c r="AN160" i="35"/>
  <c r="AI160" i="35"/>
  <c r="AX159" i="35"/>
  <c r="AU159" i="35"/>
  <c r="AT159" i="35"/>
  <c r="AP159" i="35"/>
  <c r="AN159" i="35"/>
  <c r="AW159" i="35"/>
  <c r="AX158" i="35"/>
  <c r="AU158" i="35"/>
  <c r="AT158" i="35"/>
  <c r="AP158" i="35"/>
  <c r="AN158" i="35"/>
  <c r="AI158" i="35"/>
  <c r="AX156" i="35"/>
  <c r="AU156" i="35"/>
  <c r="AT156" i="35"/>
  <c r="AP156" i="35"/>
  <c r="AN156" i="35"/>
  <c r="AP154" i="35"/>
  <c r="AN154" i="35"/>
  <c r="AX153" i="35"/>
  <c r="AU153" i="35"/>
  <c r="AT153" i="35"/>
  <c r="AP153" i="35"/>
  <c r="AN153" i="35"/>
  <c r="AX152" i="35"/>
  <c r="AU152" i="35"/>
  <c r="AT152" i="35"/>
  <c r="AP152" i="35"/>
  <c r="AN152" i="35"/>
  <c r="AX143" i="35"/>
  <c r="AU143" i="35"/>
  <c r="AT143" i="35"/>
  <c r="AP143" i="35"/>
  <c r="AN143" i="35"/>
  <c r="AP142" i="35"/>
  <c r="AN142" i="35"/>
  <c r="AH142" i="35"/>
  <c r="AX141" i="35"/>
  <c r="AU141" i="35"/>
  <c r="AT141" i="35"/>
  <c r="AP141" i="35"/>
  <c r="AN141" i="35"/>
  <c r="AP140" i="35"/>
  <c r="AN140" i="35"/>
  <c r="AJ140" i="35"/>
  <c r="AX138" i="35"/>
  <c r="AU138" i="35"/>
  <c r="AT138" i="35"/>
  <c r="AP138" i="35"/>
  <c r="AN138" i="35"/>
  <c r="AX137" i="35"/>
  <c r="AU137" i="35"/>
  <c r="AT137" i="35"/>
  <c r="AP137" i="35"/>
  <c r="AN137" i="35"/>
  <c r="AP136" i="35"/>
  <c r="AN136" i="35"/>
  <c r="AI136" i="35"/>
  <c r="AX135" i="35"/>
  <c r="AU135" i="35"/>
  <c r="AT135" i="35"/>
  <c r="AP135" i="35"/>
  <c r="AN135" i="35"/>
  <c r="AH135" i="35"/>
  <c r="AX133" i="35"/>
  <c r="AU133" i="35"/>
  <c r="AT133" i="35"/>
  <c r="AP133" i="35"/>
  <c r="AN133" i="35"/>
  <c r="AJ133" i="35"/>
  <c r="AP132" i="35"/>
  <c r="AN132" i="35"/>
  <c r="AD132" i="35"/>
  <c r="AX130" i="35"/>
  <c r="AU130" i="35"/>
  <c r="AT130" i="35"/>
  <c r="AP130" i="35"/>
  <c r="AN130" i="35"/>
  <c r="AH130" i="35"/>
  <c r="AX129" i="35"/>
  <c r="AU129" i="35"/>
  <c r="AT129" i="35"/>
  <c r="AP129" i="35"/>
  <c r="AN129" i="35"/>
  <c r="AH129" i="35"/>
  <c r="AX128" i="35"/>
  <c r="AU128" i="35"/>
  <c r="AT128" i="35"/>
  <c r="AP128" i="35"/>
  <c r="AN128" i="35"/>
  <c r="AJ128" i="35"/>
  <c r="AP127" i="35"/>
  <c r="AN127" i="35"/>
  <c r="AD127" i="35"/>
  <c r="AP125" i="35"/>
  <c r="AN125" i="35"/>
  <c r="AJ125" i="35"/>
  <c r="AX124" i="35"/>
  <c r="AU124" i="35"/>
  <c r="AT124" i="35"/>
  <c r="AP124" i="35"/>
  <c r="AN124" i="35"/>
  <c r="AH124" i="35"/>
  <c r="AX123" i="35"/>
  <c r="AU123" i="35"/>
  <c r="AT123" i="35"/>
  <c r="AP123" i="35"/>
  <c r="AN123" i="35"/>
  <c r="AX122" i="35"/>
  <c r="AU122" i="35"/>
  <c r="AT122" i="35"/>
  <c r="AP122" i="35"/>
  <c r="AN122" i="35"/>
  <c r="AX121" i="35"/>
  <c r="AU121" i="35"/>
  <c r="AT121" i="35"/>
  <c r="AP121" i="35"/>
  <c r="AN121" i="35"/>
  <c r="AX120" i="35"/>
  <c r="AU120" i="35"/>
  <c r="AT120" i="35"/>
  <c r="AP120" i="35"/>
  <c r="AN120" i="35"/>
  <c r="AJ120" i="35"/>
  <c r="AW120" i="35"/>
  <c r="AX118" i="35"/>
  <c r="AU118" i="35"/>
  <c r="AT118" i="35"/>
  <c r="AP118" i="35"/>
  <c r="AN118" i="35"/>
  <c r="AX117" i="35"/>
  <c r="AU117" i="35"/>
  <c r="AT117" i="35"/>
  <c r="AP117" i="35"/>
  <c r="AN117" i="35"/>
  <c r="AD117" i="35"/>
  <c r="AX116" i="35"/>
  <c r="AU116" i="35"/>
  <c r="AT116" i="35"/>
  <c r="AP116" i="35"/>
  <c r="AN116" i="35"/>
  <c r="AX115" i="35"/>
  <c r="AU115" i="35"/>
  <c r="AT115" i="35"/>
  <c r="AP115" i="35"/>
  <c r="AN115" i="35"/>
  <c r="AX114" i="35"/>
  <c r="AU114" i="35"/>
  <c r="AT114" i="35"/>
  <c r="AP114" i="35"/>
  <c r="AN114" i="35"/>
  <c r="AD114" i="35"/>
  <c r="AX113" i="35"/>
  <c r="AU113" i="35"/>
  <c r="AT113" i="35"/>
  <c r="AP113" i="35"/>
  <c r="AN113" i="35"/>
  <c r="AD113" i="35"/>
  <c r="AX108" i="35"/>
  <c r="AU108" i="35"/>
  <c r="AT108" i="35"/>
  <c r="AP108" i="35"/>
  <c r="AE108" i="35" s="1"/>
  <c r="AN108" i="35"/>
  <c r="AH108" i="35"/>
  <c r="AX111" i="35"/>
  <c r="AU111" i="35"/>
  <c r="AT111" i="35"/>
  <c r="AP111" i="35"/>
  <c r="AE111" i="35" s="1"/>
  <c r="AN111" i="35"/>
  <c r="AI111" i="35"/>
  <c r="AP110" i="35"/>
  <c r="AE110" i="35" s="1"/>
  <c r="AN110" i="35"/>
  <c r="AX107" i="35"/>
  <c r="AU107" i="35"/>
  <c r="AT107" i="35"/>
  <c r="AP107" i="35"/>
  <c r="AE107" i="35" s="1"/>
  <c r="AN107" i="35"/>
  <c r="AJ107" i="35"/>
  <c r="AX106" i="35"/>
  <c r="AU106" i="35"/>
  <c r="AT106" i="35"/>
  <c r="AP106" i="35"/>
  <c r="AE106" i="35" s="1"/>
  <c r="AN106" i="35"/>
  <c r="AJ106" i="35"/>
  <c r="AX105" i="35"/>
  <c r="AU105" i="35"/>
  <c r="AT105" i="35"/>
  <c r="AP105" i="35"/>
  <c r="AE105" i="35" s="1"/>
  <c r="AN105" i="35"/>
  <c r="AJ105" i="35"/>
  <c r="AX104" i="35"/>
  <c r="AU104" i="35"/>
  <c r="AT104" i="35"/>
  <c r="AP104" i="35"/>
  <c r="AE104" i="35" s="1"/>
  <c r="AN104" i="35"/>
  <c r="AP103" i="35"/>
  <c r="AE103" i="35" s="1"/>
  <c r="AN103" i="35"/>
  <c r="AP101" i="35"/>
  <c r="AE101" i="35" s="1"/>
  <c r="AN101" i="35"/>
  <c r="AX100" i="35"/>
  <c r="AU100" i="35"/>
  <c r="AT100" i="35"/>
  <c r="AP100" i="35"/>
  <c r="AE100" i="35" s="1"/>
  <c r="AN100" i="35"/>
  <c r="AH100" i="35"/>
  <c r="AX99" i="35"/>
  <c r="AU99" i="35"/>
  <c r="AT99" i="35"/>
  <c r="AP99" i="35"/>
  <c r="AE99" i="35" s="1"/>
  <c r="AN99" i="35"/>
  <c r="AX98" i="35"/>
  <c r="AU98" i="35"/>
  <c r="AT98" i="35"/>
  <c r="AP98" i="35"/>
  <c r="AE98" i="35" s="1"/>
  <c r="AN98" i="35"/>
  <c r="AX96" i="35"/>
  <c r="AU96" i="35"/>
  <c r="AT96" i="35"/>
  <c r="AP96" i="35"/>
  <c r="AE96" i="35" s="1"/>
  <c r="AN96" i="35"/>
  <c r="AI96" i="35"/>
  <c r="AP95" i="35"/>
  <c r="AE95" i="35" s="1"/>
  <c r="AN95" i="35"/>
  <c r="AH95" i="35"/>
  <c r="AX94" i="35"/>
  <c r="AU94" i="35"/>
  <c r="AT94" i="35"/>
  <c r="AP94" i="35"/>
  <c r="AE94" i="35" s="1"/>
  <c r="AN94" i="35"/>
  <c r="AJ94" i="35"/>
  <c r="AP93" i="35"/>
  <c r="AE93" i="35" s="1"/>
  <c r="AN93" i="35"/>
  <c r="AI93" i="35"/>
  <c r="AX92" i="35"/>
  <c r="AU92" i="35"/>
  <c r="AT92" i="35"/>
  <c r="AP92" i="35"/>
  <c r="AE92" i="35" s="1"/>
  <c r="AN92" i="35"/>
  <c r="AX91" i="35"/>
  <c r="AU91" i="35"/>
  <c r="AT91" i="35"/>
  <c r="AP91" i="35"/>
  <c r="AE91" i="35" s="1"/>
  <c r="AN91" i="35"/>
  <c r="AJ91" i="35"/>
  <c r="AX90" i="35"/>
  <c r="AU90" i="35"/>
  <c r="AT90" i="35"/>
  <c r="AP90" i="35"/>
  <c r="AE90" i="35" s="1"/>
  <c r="AN90" i="35"/>
  <c r="AW90" i="35"/>
  <c r="AP88" i="35"/>
  <c r="AE88" i="35" s="1"/>
  <c r="AN88" i="35"/>
  <c r="AX87" i="35"/>
  <c r="AU87" i="35"/>
  <c r="AT87" i="35"/>
  <c r="AP87" i="35"/>
  <c r="AE87" i="35" s="1"/>
  <c r="AN87" i="35"/>
  <c r="AH87" i="35"/>
  <c r="AP86" i="35"/>
  <c r="AE86" i="35" s="1"/>
  <c r="AN86" i="35"/>
  <c r="AI86" i="35"/>
  <c r="AX372" i="35"/>
  <c r="AU372" i="35"/>
  <c r="AT372" i="35"/>
  <c r="AP372" i="35"/>
  <c r="AN372" i="35"/>
  <c r="X372" i="35"/>
  <c r="V372" i="35"/>
  <c r="AW372" i="35" s="1"/>
  <c r="S372" i="35"/>
  <c r="AX371" i="35"/>
  <c r="AU371" i="35"/>
  <c r="AT371" i="35"/>
  <c r="AP371" i="35"/>
  <c r="AN371" i="35"/>
  <c r="AI371" i="35"/>
  <c r="X371" i="35"/>
  <c r="V371" i="35"/>
  <c r="AW371" i="35" s="1"/>
  <c r="S371" i="35"/>
  <c r="AX370" i="35"/>
  <c r="AU370" i="35"/>
  <c r="AT370" i="35"/>
  <c r="AP370" i="35"/>
  <c r="AN370" i="35"/>
  <c r="X370" i="35"/>
  <c r="V370" i="35"/>
  <c r="S370" i="35"/>
  <c r="AX369" i="35"/>
  <c r="AU369" i="35"/>
  <c r="AT369" i="35"/>
  <c r="AP369" i="35"/>
  <c r="AN369" i="35"/>
  <c r="X369" i="35"/>
  <c r="V369" i="35"/>
  <c r="AW369" i="35" s="1"/>
  <c r="S369" i="35"/>
  <c r="AP368" i="35"/>
  <c r="AN368" i="35"/>
  <c r="AJ368" i="35"/>
  <c r="X368" i="35"/>
  <c r="V368" i="35"/>
  <c r="Z368" i="35" s="1"/>
  <c r="S368" i="35"/>
  <c r="AX367" i="35"/>
  <c r="AU367" i="35"/>
  <c r="AT367" i="35"/>
  <c r="AP367" i="35"/>
  <c r="AN367" i="35"/>
  <c r="AI367" i="35"/>
  <c r="X367" i="35"/>
  <c r="V367" i="35"/>
  <c r="S367" i="35"/>
  <c r="AX366" i="35"/>
  <c r="AU366" i="35"/>
  <c r="AT366" i="35"/>
  <c r="AP366" i="35"/>
  <c r="AN366" i="35"/>
  <c r="AJ366" i="35"/>
  <c r="X366" i="35"/>
  <c r="V366" i="35"/>
  <c r="S366" i="35"/>
  <c r="AP365" i="35"/>
  <c r="AN365" i="35"/>
  <c r="AI365" i="35"/>
  <c r="X365" i="35"/>
  <c r="V365" i="35"/>
  <c r="Z365" i="35" s="1"/>
  <c r="S365" i="35"/>
  <c r="AX364" i="35"/>
  <c r="AU364" i="35"/>
  <c r="AT364" i="35"/>
  <c r="AP364" i="35"/>
  <c r="AN364" i="35"/>
  <c r="AI364" i="35"/>
  <c r="X364" i="35"/>
  <c r="V364" i="35"/>
  <c r="Z364" i="35" s="1"/>
  <c r="S364" i="35"/>
  <c r="AX363" i="35"/>
  <c r="AU363" i="35"/>
  <c r="AT363" i="35"/>
  <c r="AP363" i="35"/>
  <c r="AN363" i="35"/>
  <c r="AI363" i="35"/>
  <c r="X363" i="35"/>
  <c r="V363" i="35"/>
  <c r="AW363" i="35" s="1"/>
  <c r="S363" i="35"/>
  <c r="AX362" i="35"/>
  <c r="AU362" i="35"/>
  <c r="AT362" i="35"/>
  <c r="AP362" i="35"/>
  <c r="AN362" i="35"/>
  <c r="X362" i="35"/>
  <c r="V362" i="35"/>
  <c r="Z362" i="35" s="1"/>
  <c r="S362" i="35"/>
  <c r="AX361" i="35"/>
  <c r="AU361" i="35"/>
  <c r="AT361" i="35"/>
  <c r="AP361" i="35"/>
  <c r="AN361" i="35"/>
  <c r="AI361" i="35"/>
  <c r="X361" i="35"/>
  <c r="V361" i="35"/>
  <c r="AW361" i="35" s="1"/>
  <c r="S361" i="35"/>
  <c r="AP360" i="35"/>
  <c r="AN360" i="35"/>
  <c r="X360" i="35"/>
  <c r="V360" i="35"/>
  <c r="Z360" i="35" s="1"/>
  <c r="S360" i="35"/>
  <c r="AX359" i="35"/>
  <c r="AU359" i="35"/>
  <c r="AT359" i="35"/>
  <c r="AP359" i="35"/>
  <c r="AN359" i="35"/>
  <c r="AJ359" i="35"/>
  <c r="X359" i="35"/>
  <c r="V359" i="35"/>
  <c r="AW359" i="35" s="1"/>
  <c r="S359" i="35"/>
  <c r="AP358" i="35"/>
  <c r="AN358" i="35"/>
  <c r="X358" i="35"/>
  <c r="V358" i="35"/>
  <c r="Z358" i="35" s="1"/>
  <c r="S358" i="35"/>
  <c r="AX357" i="35"/>
  <c r="AU357" i="35"/>
  <c r="AT357" i="35"/>
  <c r="AP357" i="35"/>
  <c r="AN357" i="35"/>
  <c r="X357" i="35"/>
  <c r="V357" i="35"/>
  <c r="Z357" i="35" s="1"/>
  <c r="S357" i="35"/>
  <c r="AX356" i="35"/>
  <c r="AU356" i="35"/>
  <c r="AT356" i="35"/>
  <c r="AP356" i="35"/>
  <c r="AN356" i="35"/>
  <c r="X356" i="35"/>
  <c r="V356" i="35"/>
  <c r="Z356" i="35" s="1"/>
  <c r="S356" i="35"/>
  <c r="AX355" i="35"/>
  <c r="AU355" i="35"/>
  <c r="AT355" i="35"/>
  <c r="AP355" i="35"/>
  <c r="AN355" i="35"/>
  <c r="X355" i="35"/>
  <c r="V355" i="35"/>
  <c r="S355" i="35"/>
  <c r="AP354" i="35"/>
  <c r="AN354" i="35"/>
  <c r="AI354" i="35"/>
  <c r="X354" i="35"/>
  <c r="V354" i="35"/>
  <c r="Z354" i="35" s="1"/>
  <c r="S354" i="35"/>
  <c r="AX353" i="35"/>
  <c r="AU353" i="35"/>
  <c r="AT353" i="35"/>
  <c r="AP353" i="35"/>
  <c r="AN353" i="35"/>
  <c r="AJ353" i="35"/>
  <c r="X353" i="35"/>
  <c r="V353" i="35"/>
  <c r="Z353" i="35" s="1"/>
  <c r="S353" i="35"/>
  <c r="AP352" i="35"/>
  <c r="AN352" i="35"/>
  <c r="X352" i="35"/>
  <c r="V352" i="35"/>
  <c r="Z352" i="35" s="1"/>
  <c r="S352" i="35"/>
  <c r="AX351" i="35"/>
  <c r="AU351" i="35"/>
  <c r="AT351" i="35"/>
  <c r="AP351" i="35"/>
  <c r="AN351" i="35"/>
  <c r="AD351" i="35"/>
  <c r="X351" i="35"/>
  <c r="V351" i="35"/>
  <c r="Z351" i="35" s="1"/>
  <c r="S351" i="35"/>
  <c r="AP350" i="35"/>
  <c r="AN350" i="35"/>
  <c r="AJ350" i="35"/>
  <c r="X350" i="35"/>
  <c r="V350" i="35"/>
  <c r="Z350" i="35" s="1"/>
  <c r="S350" i="35"/>
  <c r="AX349" i="35"/>
  <c r="AU349" i="35"/>
  <c r="AT349" i="35"/>
  <c r="AP349" i="35"/>
  <c r="AN349" i="35"/>
  <c r="AD349" i="35"/>
  <c r="X349" i="35"/>
  <c r="V349" i="35"/>
  <c r="AW349" i="35" s="1"/>
  <c r="S349" i="35"/>
  <c r="AX348" i="35"/>
  <c r="AU348" i="35"/>
  <c r="AT348" i="35"/>
  <c r="AP348" i="35"/>
  <c r="AN348" i="35"/>
  <c r="AJ348" i="35"/>
  <c r="X348" i="35"/>
  <c r="V348" i="35"/>
  <c r="AW348" i="35" s="1"/>
  <c r="S348" i="35"/>
  <c r="AX347" i="35"/>
  <c r="AU347" i="35"/>
  <c r="AT347" i="35"/>
  <c r="AP347" i="35"/>
  <c r="AN347" i="35"/>
  <c r="AH347" i="35"/>
  <c r="X347" i="35"/>
  <c r="V347" i="35"/>
  <c r="S347" i="35"/>
  <c r="AX346" i="35"/>
  <c r="AU346" i="35"/>
  <c r="AT346" i="35"/>
  <c r="AP346" i="35"/>
  <c r="AN346" i="35"/>
  <c r="AJ346" i="35"/>
  <c r="X346" i="35"/>
  <c r="V346" i="35"/>
  <c r="AW346" i="35" s="1"/>
  <c r="S346" i="35"/>
  <c r="AP345" i="35"/>
  <c r="AN345" i="35"/>
  <c r="AJ345" i="35"/>
  <c r="X345" i="35"/>
  <c r="V345" i="35"/>
  <c r="Z345" i="35" s="1"/>
  <c r="S345" i="35"/>
  <c r="AX344" i="35"/>
  <c r="AU344" i="35"/>
  <c r="AT344" i="35"/>
  <c r="AP344" i="35"/>
  <c r="AN344" i="35"/>
  <c r="X344" i="35"/>
  <c r="V344" i="35"/>
  <c r="AW344" i="35" s="1"/>
  <c r="S344" i="35"/>
  <c r="AP343" i="35"/>
  <c r="AN343" i="35"/>
  <c r="X343" i="35"/>
  <c r="V343" i="35"/>
  <c r="Z343" i="35" s="1"/>
  <c r="S343" i="35"/>
  <c r="AX342" i="35"/>
  <c r="AU342" i="35"/>
  <c r="AT342" i="35"/>
  <c r="AP342" i="35"/>
  <c r="AN342" i="35"/>
  <c r="AJ342" i="35"/>
  <c r="X342" i="35"/>
  <c r="V342" i="35"/>
  <c r="Z342" i="35" s="1"/>
  <c r="S342" i="35"/>
  <c r="AX341" i="35"/>
  <c r="AU341" i="35"/>
  <c r="AT341" i="35"/>
  <c r="AP341" i="35"/>
  <c r="AN341" i="35"/>
  <c r="X341" i="35"/>
  <c r="V341" i="35"/>
  <c r="S341" i="35"/>
  <c r="AX340" i="35"/>
  <c r="AU340" i="35"/>
  <c r="AT340" i="35"/>
  <c r="AP340" i="35"/>
  <c r="AN340" i="35"/>
  <c r="AJ340" i="35"/>
  <c r="X340" i="35"/>
  <c r="V340" i="35"/>
  <c r="S340" i="35"/>
  <c r="AX339" i="35"/>
  <c r="AU339" i="35"/>
  <c r="AT339" i="35"/>
  <c r="AP339" i="35"/>
  <c r="AN339" i="35"/>
  <c r="X339" i="35"/>
  <c r="V339" i="35"/>
  <c r="S339" i="35"/>
  <c r="AX338" i="35"/>
  <c r="AU338" i="35"/>
  <c r="AT338" i="35"/>
  <c r="AP338" i="35"/>
  <c r="AN338" i="35"/>
  <c r="AJ338" i="35"/>
  <c r="X338" i="35"/>
  <c r="V338" i="35"/>
  <c r="S338" i="35"/>
  <c r="AX337" i="35"/>
  <c r="AU337" i="35"/>
  <c r="AT337" i="35"/>
  <c r="AP337" i="35"/>
  <c r="AN337" i="35"/>
  <c r="X337" i="35"/>
  <c r="V337" i="35"/>
  <c r="S337" i="35"/>
  <c r="AX336" i="35"/>
  <c r="AU336" i="35"/>
  <c r="AT336" i="35"/>
  <c r="AP336" i="35"/>
  <c r="AN336" i="35"/>
  <c r="X336" i="35"/>
  <c r="V336" i="35"/>
  <c r="Z336" i="35" s="1"/>
  <c r="S336" i="35"/>
  <c r="AX335" i="35"/>
  <c r="AU335" i="35"/>
  <c r="AT335" i="35"/>
  <c r="AP335" i="35"/>
  <c r="AN335" i="35"/>
  <c r="X335" i="35"/>
  <c r="V335" i="35"/>
  <c r="S335" i="35"/>
  <c r="AX334" i="35"/>
  <c r="AU334" i="35"/>
  <c r="AT334" i="35"/>
  <c r="AP334" i="35"/>
  <c r="AN334" i="35"/>
  <c r="AI334" i="35"/>
  <c r="X334" i="35"/>
  <c r="V334" i="35"/>
  <c r="S334" i="35"/>
  <c r="AX333" i="35"/>
  <c r="AU333" i="35"/>
  <c r="AT333" i="35"/>
  <c r="AP333" i="35"/>
  <c r="AN333" i="35"/>
  <c r="X333" i="35"/>
  <c r="V333" i="35"/>
  <c r="S333" i="35"/>
  <c r="AP332" i="35"/>
  <c r="AN332" i="35"/>
  <c r="AD332" i="35"/>
  <c r="X332" i="35"/>
  <c r="V332" i="35"/>
  <c r="Z332" i="35" s="1"/>
  <c r="S332" i="35"/>
  <c r="AX331" i="35"/>
  <c r="AU331" i="35"/>
  <c r="AT331" i="35"/>
  <c r="AP331" i="35"/>
  <c r="AN331" i="35"/>
  <c r="AJ331" i="35"/>
  <c r="X331" i="35"/>
  <c r="V331" i="35"/>
  <c r="AW331" i="35" s="1"/>
  <c r="S331" i="35"/>
  <c r="AX330" i="35"/>
  <c r="AU330" i="35"/>
  <c r="AT330" i="35"/>
  <c r="AP330" i="35"/>
  <c r="AN330" i="35"/>
  <c r="AD330" i="35"/>
  <c r="X330" i="35"/>
  <c r="V330" i="35"/>
  <c r="S330" i="35"/>
  <c r="AP329" i="35"/>
  <c r="AN329" i="35"/>
  <c r="AJ329" i="35"/>
  <c r="X329" i="35"/>
  <c r="V329" i="35"/>
  <c r="Z329" i="35" s="1"/>
  <c r="S329" i="35"/>
  <c r="AX328" i="35"/>
  <c r="AU328" i="35"/>
  <c r="AT328" i="35"/>
  <c r="AP328" i="35"/>
  <c r="AN328" i="35"/>
  <c r="X328" i="35"/>
  <c r="V328" i="35"/>
  <c r="AW328" i="35" s="1"/>
  <c r="S328" i="35"/>
  <c r="AX327" i="35"/>
  <c r="AU327" i="35"/>
  <c r="AT327" i="35"/>
  <c r="AP327" i="35"/>
  <c r="AN327" i="35"/>
  <c r="AJ327" i="35"/>
  <c r="X327" i="35"/>
  <c r="V327" i="35"/>
  <c r="AW327" i="35" s="1"/>
  <c r="S327" i="35"/>
  <c r="AX326" i="35"/>
  <c r="AU326" i="35"/>
  <c r="AT326" i="35"/>
  <c r="AP326" i="35"/>
  <c r="AN326" i="35"/>
  <c r="X326" i="35"/>
  <c r="V326" i="35"/>
  <c r="AW326" i="35" s="1"/>
  <c r="S326" i="35"/>
  <c r="AX325" i="35"/>
  <c r="AU325" i="35"/>
  <c r="AT325" i="35"/>
  <c r="AP325" i="35"/>
  <c r="AN325" i="35"/>
  <c r="AJ325" i="35"/>
  <c r="X325" i="35"/>
  <c r="V325" i="35"/>
  <c r="Z325" i="35" s="1"/>
  <c r="S325" i="35"/>
  <c r="AP324" i="35"/>
  <c r="AN324" i="35"/>
  <c r="X324" i="35"/>
  <c r="V324" i="35"/>
  <c r="Z324" i="35" s="1"/>
  <c r="S324" i="35"/>
  <c r="AX323" i="35"/>
  <c r="AU323" i="35"/>
  <c r="AT323" i="35"/>
  <c r="AP323" i="35"/>
  <c r="AN323" i="35"/>
  <c r="AH323" i="35"/>
  <c r="X323" i="35"/>
  <c r="V323" i="35"/>
  <c r="S323" i="35"/>
  <c r="AP322" i="35"/>
  <c r="AN322" i="35"/>
  <c r="AJ322" i="35"/>
  <c r="X322" i="35"/>
  <c r="V322" i="35"/>
  <c r="Z322" i="35" s="1"/>
  <c r="S322" i="35"/>
  <c r="AX321" i="35"/>
  <c r="AU321" i="35"/>
  <c r="AT321" i="35"/>
  <c r="AP321" i="35"/>
  <c r="AN321" i="35"/>
  <c r="AI321" i="35"/>
  <c r="X321" i="35"/>
  <c r="V321" i="35"/>
  <c r="S321" i="35"/>
  <c r="AX320" i="35"/>
  <c r="AU320" i="35"/>
  <c r="AT320" i="35"/>
  <c r="AP320" i="35"/>
  <c r="AN320" i="35"/>
  <c r="X320" i="35"/>
  <c r="V320" i="35"/>
  <c r="Z320" i="35" s="1"/>
  <c r="S320" i="35"/>
  <c r="AX319" i="35"/>
  <c r="AU319" i="35"/>
  <c r="AT319" i="35"/>
  <c r="AP319" i="35"/>
  <c r="AN319" i="35"/>
  <c r="AI319" i="35"/>
  <c r="X319" i="35"/>
  <c r="V319" i="35"/>
  <c r="Z319" i="35" s="1"/>
  <c r="S319" i="35"/>
  <c r="AP318" i="35"/>
  <c r="AN318" i="35"/>
  <c r="AI318" i="35"/>
  <c r="X318" i="35"/>
  <c r="V318" i="35"/>
  <c r="Z318" i="35" s="1"/>
  <c r="S318" i="35"/>
  <c r="AX317" i="35"/>
  <c r="AU317" i="35"/>
  <c r="AT317" i="35"/>
  <c r="AP317" i="35"/>
  <c r="AN317" i="35"/>
  <c r="AJ317" i="35"/>
  <c r="X317" i="35"/>
  <c r="V317" i="35"/>
  <c r="S317" i="35"/>
  <c r="AP316" i="35"/>
  <c r="AN316" i="35"/>
  <c r="X316" i="35"/>
  <c r="V316" i="35"/>
  <c r="Z316" i="35" s="1"/>
  <c r="S316" i="35"/>
  <c r="AX315" i="35"/>
  <c r="AU315" i="35"/>
  <c r="AT315" i="35"/>
  <c r="AP315" i="35"/>
  <c r="AN315" i="35"/>
  <c r="AD315" i="35"/>
  <c r="X315" i="35"/>
  <c r="V315" i="35"/>
  <c r="S315" i="35"/>
  <c r="AP314" i="35"/>
  <c r="AN314" i="35"/>
  <c r="AD314" i="35"/>
  <c r="X314" i="35"/>
  <c r="V314" i="35"/>
  <c r="Z314" i="35" s="1"/>
  <c r="S314" i="35"/>
  <c r="AX313" i="35"/>
  <c r="AU313" i="35"/>
  <c r="AT313" i="35"/>
  <c r="AP313" i="35"/>
  <c r="AN313" i="35"/>
  <c r="AD313" i="35"/>
  <c r="X313" i="35"/>
  <c r="V313" i="35"/>
  <c r="Z313" i="35" s="1"/>
  <c r="S313" i="35"/>
  <c r="AX312" i="35"/>
  <c r="AU312" i="35"/>
  <c r="AT312" i="35"/>
  <c r="AP312" i="35"/>
  <c r="AN312" i="35"/>
  <c r="AJ312" i="35"/>
  <c r="X312" i="35"/>
  <c r="V312" i="35"/>
  <c r="Z312" i="35" s="1"/>
  <c r="S312" i="35"/>
  <c r="AX311" i="35"/>
  <c r="AU311" i="35"/>
  <c r="AT311" i="35"/>
  <c r="AP311" i="35"/>
  <c r="AN311" i="35"/>
  <c r="AD311" i="35"/>
  <c r="X311" i="35"/>
  <c r="V311" i="35"/>
  <c r="Z311" i="35" s="1"/>
  <c r="S311" i="35"/>
  <c r="AX310" i="35"/>
  <c r="AU310" i="35"/>
  <c r="AT310" i="35"/>
  <c r="AP310" i="35"/>
  <c r="AN310" i="35"/>
  <c r="AJ310" i="35"/>
  <c r="X310" i="35"/>
  <c r="V310" i="35"/>
  <c r="Z310" i="35" s="1"/>
  <c r="S310" i="35"/>
  <c r="AP309" i="35"/>
  <c r="AN309" i="35"/>
  <c r="X309" i="35"/>
  <c r="V309" i="35"/>
  <c r="Z309" i="35" s="1"/>
  <c r="S309" i="35"/>
  <c r="AX308" i="35"/>
  <c r="AU308" i="35"/>
  <c r="AT308" i="35"/>
  <c r="AP308" i="35"/>
  <c r="AN308" i="35"/>
  <c r="AH308" i="35"/>
  <c r="X308" i="35"/>
  <c r="V308" i="35"/>
  <c r="S308" i="35"/>
  <c r="AP307" i="35"/>
  <c r="AN307" i="35"/>
  <c r="AI307" i="35"/>
  <c r="X307" i="35"/>
  <c r="V307" i="35"/>
  <c r="Z307" i="35" s="1"/>
  <c r="S307" i="35"/>
  <c r="AX306" i="35"/>
  <c r="AU306" i="35"/>
  <c r="AT306" i="35"/>
  <c r="AP306" i="35"/>
  <c r="AN306" i="35"/>
  <c r="AD306" i="35"/>
  <c r="X306" i="35"/>
  <c r="V306" i="35"/>
  <c r="S306" i="35"/>
  <c r="AX305" i="35"/>
  <c r="AU305" i="35"/>
  <c r="AT305" i="35"/>
  <c r="AP305" i="35"/>
  <c r="AN305" i="35"/>
  <c r="X305" i="35"/>
  <c r="V305" i="35"/>
  <c r="AW305" i="35" s="1"/>
  <c r="S305" i="35"/>
  <c r="AX304" i="35"/>
  <c r="AU304" i="35"/>
  <c r="AT304" i="35"/>
  <c r="AP304" i="35"/>
  <c r="AN304" i="35"/>
  <c r="AD304" i="35"/>
  <c r="X304" i="35"/>
  <c r="V304" i="35"/>
  <c r="Z304" i="35" s="1"/>
  <c r="S304" i="35"/>
  <c r="AX303" i="35"/>
  <c r="AU303" i="35"/>
  <c r="AT303" i="35"/>
  <c r="AP303" i="35"/>
  <c r="AN303" i="35"/>
  <c r="AH303" i="35"/>
  <c r="X303" i="35"/>
  <c r="V303" i="35"/>
  <c r="S303" i="35"/>
  <c r="AX302" i="35"/>
  <c r="AU302" i="35"/>
  <c r="AT302" i="35"/>
  <c r="AP302" i="35"/>
  <c r="AN302" i="35"/>
  <c r="AD302" i="35"/>
  <c r="X302" i="35"/>
  <c r="V302" i="35"/>
  <c r="Z302" i="35" s="1"/>
  <c r="S302" i="35"/>
  <c r="AX301" i="35"/>
  <c r="AU301" i="35"/>
  <c r="AT301" i="35"/>
  <c r="AP301" i="35"/>
  <c r="AN301" i="35"/>
  <c r="AH301" i="35"/>
  <c r="X301" i="35"/>
  <c r="V301" i="35"/>
  <c r="AW301" i="35" s="1"/>
  <c r="S301" i="35"/>
  <c r="AX300" i="35"/>
  <c r="AU300" i="35"/>
  <c r="AT300" i="35"/>
  <c r="AP300" i="35"/>
  <c r="AN300" i="35"/>
  <c r="AD300" i="35"/>
  <c r="X300" i="35"/>
  <c r="V300" i="35"/>
  <c r="Z300" i="35" s="1"/>
  <c r="S300" i="35"/>
  <c r="AX299" i="35"/>
  <c r="AU299" i="35"/>
  <c r="AT299" i="35"/>
  <c r="AP299" i="35"/>
  <c r="AN299" i="35"/>
  <c r="AH299" i="35"/>
  <c r="X299" i="35"/>
  <c r="V299" i="35"/>
  <c r="AW299" i="35" s="1"/>
  <c r="S299" i="35"/>
  <c r="AX298" i="35"/>
  <c r="AU298" i="35"/>
  <c r="AT298" i="35"/>
  <c r="AP298" i="35"/>
  <c r="AN298" i="35"/>
  <c r="AD298" i="35"/>
  <c r="X298" i="35"/>
  <c r="V298" i="35"/>
  <c r="Z298" i="35" s="1"/>
  <c r="S298" i="35"/>
  <c r="AX297" i="35"/>
  <c r="AU297" i="35"/>
  <c r="AT297" i="35"/>
  <c r="AP297" i="35"/>
  <c r="AN297" i="35"/>
  <c r="AH297" i="35"/>
  <c r="X297" i="35"/>
  <c r="V297" i="35"/>
  <c r="S297" i="35"/>
  <c r="AX296" i="35"/>
  <c r="AU296" i="35"/>
  <c r="AT296" i="35"/>
  <c r="AP296" i="35"/>
  <c r="AN296" i="35"/>
  <c r="AD296" i="35"/>
  <c r="X296" i="35"/>
  <c r="V296" i="35"/>
  <c r="Z296" i="35" s="1"/>
  <c r="S296" i="35"/>
  <c r="AX295" i="35"/>
  <c r="AU295" i="35"/>
  <c r="AT295" i="35"/>
  <c r="AP295" i="35"/>
  <c r="AN295" i="35"/>
  <c r="X295" i="35"/>
  <c r="V295" i="35"/>
  <c r="Z295" i="35" s="1"/>
  <c r="S295" i="35"/>
  <c r="AP294" i="35"/>
  <c r="AN294" i="35"/>
  <c r="AH294" i="35"/>
  <c r="X294" i="35"/>
  <c r="V294" i="35"/>
  <c r="Z294" i="35" s="1"/>
  <c r="S294" i="35"/>
  <c r="AX293" i="35"/>
  <c r="AU293" i="35"/>
  <c r="AT293" i="35"/>
  <c r="AP293" i="35"/>
  <c r="AN293" i="35"/>
  <c r="X293" i="35"/>
  <c r="V293" i="35"/>
  <c r="S293" i="35"/>
  <c r="AX292" i="35"/>
  <c r="AU292" i="35"/>
  <c r="AT292" i="35"/>
  <c r="AP292" i="35"/>
  <c r="AN292" i="35"/>
  <c r="AJ292" i="35"/>
  <c r="X292" i="35"/>
  <c r="V292" i="35"/>
  <c r="S292" i="35"/>
  <c r="AP291" i="35"/>
  <c r="AN291" i="35"/>
  <c r="AD291" i="35"/>
  <c r="X291" i="35"/>
  <c r="V291" i="35"/>
  <c r="Z291" i="35" s="1"/>
  <c r="S291" i="35"/>
  <c r="AX290" i="35"/>
  <c r="AU290" i="35"/>
  <c r="AT290" i="35"/>
  <c r="AP290" i="35"/>
  <c r="AN290" i="35"/>
  <c r="AH290" i="35"/>
  <c r="X290" i="35"/>
  <c r="V290" i="35"/>
  <c r="Z290" i="35" s="1"/>
  <c r="S290" i="35"/>
  <c r="AX289" i="35"/>
  <c r="AU289" i="35"/>
  <c r="AT289" i="35"/>
  <c r="AP289" i="35"/>
  <c r="AN289" i="35"/>
  <c r="AD289" i="35"/>
  <c r="X289" i="35"/>
  <c r="V289" i="35"/>
  <c r="Z289" i="35" s="1"/>
  <c r="S289" i="35"/>
  <c r="AX288" i="35"/>
  <c r="AU288" i="35"/>
  <c r="AT288" i="35"/>
  <c r="AP288" i="35"/>
  <c r="AN288" i="35"/>
  <c r="AH288" i="35"/>
  <c r="X288" i="35"/>
  <c r="V288" i="35"/>
  <c r="S288" i="35"/>
  <c r="AX287" i="35"/>
  <c r="AU287" i="35"/>
  <c r="AT287" i="35"/>
  <c r="AP287" i="35"/>
  <c r="AN287" i="35"/>
  <c r="X287" i="35"/>
  <c r="V287" i="35"/>
  <c r="Z287" i="35" s="1"/>
  <c r="S287" i="35"/>
  <c r="AP286" i="35"/>
  <c r="AN286" i="35"/>
  <c r="AI286" i="35"/>
  <c r="X286" i="35"/>
  <c r="V286" i="35"/>
  <c r="Z286" i="35" s="1"/>
  <c r="S286" i="35"/>
  <c r="AX285" i="35"/>
  <c r="AU285" i="35"/>
  <c r="AT285" i="35"/>
  <c r="AP285" i="35"/>
  <c r="AN285" i="35"/>
  <c r="X285" i="35"/>
  <c r="V285" i="35"/>
  <c r="Z285" i="35" s="1"/>
  <c r="S285" i="35"/>
  <c r="AP284" i="35"/>
  <c r="AN284" i="35"/>
  <c r="AH284" i="35"/>
  <c r="X284" i="35"/>
  <c r="V284" i="35"/>
  <c r="Z284" i="35" s="1"/>
  <c r="S284" i="35"/>
  <c r="AX283" i="35"/>
  <c r="AU283" i="35"/>
  <c r="AT283" i="35"/>
  <c r="AP283" i="35"/>
  <c r="AN283" i="35"/>
  <c r="AD283" i="35"/>
  <c r="X283" i="35"/>
  <c r="V283" i="35"/>
  <c r="Z283" i="35" s="1"/>
  <c r="S283" i="35"/>
  <c r="AX282" i="35"/>
  <c r="AU282" i="35"/>
  <c r="AT282" i="35"/>
  <c r="AP282" i="35"/>
  <c r="AN282" i="35"/>
  <c r="AH282" i="35"/>
  <c r="X282" i="35"/>
  <c r="V282" i="35"/>
  <c r="AW282" i="35" s="1"/>
  <c r="S282" i="35"/>
  <c r="AX281" i="35"/>
  <c r="AU281" i="35"/>
  <c r="AT281" i="35"/>
  <c r="AP281" i="35"/>
  <c r="AN281" i="35"/>
  <c r="X281" i="35"/>
  <c r="V281" i="35"/>
  <c r="Z281" i="35" s="1"/>
  <c r="S281" i="35"/>
  <c r="AP280" i="35"/>
  <c r="AN280" i="35"/>
  <c r="X280" i="35"/>
  <c r="V280" i="35"/>
  <c r="Z280" i="35" s="1"/>
  <c r="S280" i="35"/>
  <c r="AX279" i="35"/>
  <c r="AU279" i="35"/>
  <c r="AT279" i="35"/>
  <c r="AP279" i="35"/>
  <c r="AN279" i="35"/>
  <c r="AJ279" i="35"/>
  <c r="X279" i="35"/>
  <c r="V279" i="35"/>
  <c r="AW279" i="35" s="1"/>
  <c r="S279" i="35"/>
  <c r="AP278" i="35"/>
  <c r="AN278" i="35"/>
  <c r="AI278" i="35"/>
  <c r="X278" i="35"/>
  <c r="V278" i="35"/>
  <c r="Z278" i="35" s="1"/>
  <c r="S278" i="35"/>
  <c r="AX277" i="35"/>
  <c r="AU277" i="35"/>
  <c r="AT277" i="35"/>
  <c r="AP277" i="35"/>
  <c r="AN277" i="35"/>
  <c r="X277" i="35"/>
  <c r="V277" i="35"/>
  <c r="Z277" i="35" s="1"/>
  <c r="S277" i="35"/>
  <c r="AP276" i="35"/>
  <c r="AN276" i="35"/>
  <c r="X276" i="35"/>
  <c r="V276" i="35"/>
  <c r="Z276" i="35" s="1"/>
  <c r="S276" i="35"/>
  <c r="AX275" i="35"/>
  <c r="AU275" i="35"/>
  <c r="AT275" i="35"/>
  <c r="AP275" i="35"/>
  <c r="AN275" i="35"/>
  <c r="AI275" i="35"/>
  <c r="X275" i="35"/>
  <c r="V275" i="35"/>
  <c r="S275" i="35"/>
  <c r="AX274" i="35"/>
  <c r="AU274" i="35"/>
  <c r="AT274" i="35"/>
  <c r="AP274" i="35"/>
  <c r="AN274" i="35"/>
  <c r="X274" i="35"/>
  <c r="V274" i="35"/>
  <c r="AW274" i="35" s="1"/>
  <c r="S274" i="35"/>
  <c r="AX273" i="35"/>
  <c r="AU273" i="35"/>
  <c r="AT273" i="35"/>
  <c r="AP273" i="35"/>
  <c r="AN273" i="35"/>
  <c r="AD273" i="35"/>
  <c r="X273" i="35"/>
  <c r="V273" i="35"/>
  <c r="S273" i="35"/>
  <c r="AX272" i="35"/>
  <c r="AU272" i="35"/>
  <c r="AT272" i="35"/>
  <c r="AP272" i="35"/>
  <c r="AN272" i="35"/>
  <c r="AI272" i="35"/>
  <c r="X272" i="35"/>
  <c r="V272" i="35"/>
  <c r="AW272" i="35" s="1"/>
  <c r="S272" i="35"/>
  <c r="AP271" i="35"/>
  <c r="AN271" i="35"/>
  <c r="AD271" i="35"/>
  <c r="X271" i="35"/>
  <c r="V271" i="35"/>
  <c r="Z271" i="35" s="1"/>
  <c r="S271" i="35"/>
  <c r="AX270" i="35"/>
  <c r="AU270" i="35"/>
  <c r="AT270" i="35"/>
  <c r="AP270" i="35"/>
  <c r="AN270" i="35"/>
  <c r="AH270" i="35"/>
  <c r="X270" i="35"/>
  <c r="V270" i="35"/>
  <c r="Z270" i="35" s="1"/>
  <c r="S270" i="35"/>
  <c r="AP269" i="35"/>
  <c r="AN269" i="35"/>
  <c r="X269" i="35"/>
  <c r="V269" i="35"/>
  <c r="Z269" i="35" s="1"/>
  <c r="S269" i="35"/>
  <c r="AX268" i="35"/>
  <c r="AU268" i="35"/>
  <c r="AT268" i="35"/>
  <c r="AP268" i="35"/>
  <c r="AN268" i="35"/>
  <c r="AI268" i="35"/>
  <c r="X268" i="35"/>
  <c r="V268" i="35"/>
  <c r="AW268" i="35" s="1"/>
  <c r="S268" i="35"/>
  <c r="AX267" i="35"/>
  <c r="AU267" i="35"/>
  <c r="AT267" i="35"/>
  <c r="AP267" i="35"/>
  <c r="AN267" i="35"/>
  <c r="AH267" i="35"/>
  <c r="X267" i="35"/>
  <c r="V267" i="35"/>
  <c r="AW267" i="35" s="1"/>
  <c r="S267" i="35"/>
  <c r="AX266" i="35"/>
  <c r="AU266" i="35"/>
  <c r="AT266" i="35"/>
  <c r="AP266" i="35"/>
  <c r="AN266" i="35"/>
  <c r="AH266" i="35"/>
  <c r="X266" i="35"/>
  <c r="V266" i="35"/>
  <c r="Z266" i="35" s="1"/>
  <c r="S266" i="35"/>
  <c r="AX265" i="35"/>
  <c r="AU265" i="35"/>
  <c r="AT265" i="35"/>
  <c r="AP265" i="35"/>
  <c r="AN265" i="35"/>
  <c r="X265" i="35"/>
  <c r="V265" i="35"/>
  <c r="AW265" i="35" s="1"/>
  <c r="S265" i="35"/>
  <c r="AX264" i="35"/>
  <c r="AU264" i="35"/>
  <c r="AT264" i="35"/>
  <c r="AP264" i="35"/>
  <c r="AN264" i="35"/>
  <c r="AJ264" i="35"/>
  <c r="X264" i="35"/>
  <c r="V264" i="35"/>
  <c r="AW264" i="35" s="1"/>
  <c r="S264" i="35"/>
  <c r="AX263" i="35"/>
  <c r="AU263" i="35"/>
  <c r="AT263" i="35"/>
  <c r="AP263" i="35"/>
  <c r="AN263" i="35"/>
  <c r="AJ263" i="35"/>
  <c r="X263" i="35"/>
  <c r="V263" i="35"/>
  <c r="S263" i="35"/>
  <c r="AX262" i="35"/>
  <c r="AU262" i="35"/>
  <c r="AT262" i="35"/>
  <c r="AP262" i="35"/>
  <c r="AN262" i="35"/>
  <c r="AI262" i="35"/>
  <c r="X262" i="35"/>
  <c r="V262" i="35"/>
  <c r="Z262" i="35" s="1"/>
  <c r="S262" i="35"/>
  <c r="AX261" i="35"/>
  <c r="AU261" i="35"/>
  <c r="AT261" i="35"/>
  <c r="AP261" i="35"/>
  <c r="AN261" i="35"/>
  <c r="X261" i="35"/>
  <c r="V261" i="35"/>
  <c r="AW261" i="35" s="1"/>
  <c r="S261" i="35"/>
  <c r="AX260" i="35"/>
  <c r="AU260" i="35"/>
  <c r="AT260" i="35"/>
  <c r="AP260" i="35"/>
  <c r="AN260" i="35"/>
  <c r="X260" i="35"/>
  <c r="V260" i="35"/>
  <c r="Z260" i="35" s="1"/>
  <c r="S260" i="35"/>
  <c r="AX259" i="35"/>
  <c r="AU259" i="35"/>
  <c r="AT259" i="35"/>
  <c r="AP259" i="35"/>
  <c r="AN259" i="35"/>
  <c r="AJ259" i="35"/>
  <c r="X259" i="35"/>
  <c r="V259" i="35"/>
  <c r="S259" i="35"/>
  <c r="AX258" i="35"/>
  <c r="AU258" i="35"/>
  <c r="AT258" i="35"/>
  <c r="AP258" i="35"/>
  <c r="AN258" i="35"/>
  <c r="X258" i="35"/>
  <c r="V258" i="35"/>
  <c r="AW258" i="35" s="1"/>
  <c r="S258" i="35"/>
  <c r="AX257" i="35"/>
  <c r="AU257" i="35"/>
  <c r="AT257" i="35"/>
  <c r="AP257" i="35"/>
  <c r="AN257" i="35"/>
  <c r="AJ257" i="35"/>
  <c r="X257" i="35"/>
  <c r="V257" i="35"/>
  <c r="S257" i="35"/>
  <c r="AP256" i="35"/>
  <c r="AN256" i="35"/>
  <c r="X256" i="35"/>
  <c r="V256" i="35"/>
  <c r="Z256" i="35" s="1"/>
  <c r="S256" i="35"/>
  <c r="AX255" i="35"/>
  <c r="AU255" i="35"/>
  <c r="AT255" i="35"/>
  <c r="AP255" i="35"/>
  <c r="AN255" i="35"/>
  <c r="AI255" i="35"/>
  <c r="X255" i="35"/>
  <c r="V255" i="35"/>
  <c r="Z255" i="35" s="1"/>
  <c r="S255" i="35"/>
  <c r="AX254" i="35"/>
  <c r="AU254" i="35"/>
  <c r="AT254" i="35"/>
  <c r="AP254" i="35"/>
  <c r="AN254" i="35"/>
  <c r="X254" i="35"/>
  <c r="V254" i="35"/>
  <c r="S254" i="35"/>
  <c r="AP253" i="35"/>
  <c r="AN253" i="35"/>
  <c r="AJ253" i="35"/>
  <c r="X253" i="35"/>
  <c r="V253" i="35"/>
  <c r="Z253" i="35" s="1"/>
  <c r="S253" i="35"/>
  <c r="AX252" i="35"/>
  <c r="AU252" i="35"/>
  <c r="AT252" i="35"/>
  <c r="AP252" i="35"/>
  <c r="AN252" i="35"/>
  <c r="X252" i="35"/>
  <c r="V252" i="35"/>
  <c r="AW252" i="35" s="1"/>
  <c r="S252" i="35"/>
  <c r="AX251" i="35"/>
  <c r="AU251" i="35"/>
  <c r="AT251" i="35"/>
  <c r="AP251" i="35"/>
  <c r="AN251" i="35"/>
  <c r="X251" i="35"/>
  <c r="V251" i="35"/>
  <c r="Z251" i="35" s="1"/>
  <c r="S251" i="35"/>
  <c r="AX250" i="35"/>
  <c r="AU250" i="35"/>
  <c r="AT250" i="35"/>
  <c r="AP250" i="35"/>
  <c r="AN250" i="35"/>
  <c r="AD250" i="35"/>
  <c r="X250" i="35"/>
  <c r="V250" i="35"/>
  <c r="S250" i="35"/>
  <c r="AX249" i="35"/>
  <c r="AU249" i="35"/>
  <c r="AT249" i="35"/>
  <c r="AP249" i="35"/>
  <c r="AN249" i="35"/>
  <c r="AD249" i="35"/>
  <c r="X249" i="35"/>
  <c r="V249" i="35"/>
  <c r="S249" i="35"/>
  <c r="AP248" i="35"/>
  <c r="AN248" i="35"/>
  <c r="X248" i="35"/>
  <c r="V248" i="35"/>
  <c r="Z248" i="35" s="1"/>
  <c r="S248" i="35"/>
  <c r="AX247" i="35"/>
  <c r="AU247" i="35"/>
  <c r="AT247" i="35"/>
  <c r="AP247" i="35"/>
  <c r="AN247" i="35"/>
  <c r="AI247" i="35"/>
  <c r="X247" i="35"/>
  <c r="V247" i="35"/>
  <c r="S247" i="35"/>
  <c r="AP246" i="35"/>
  <c r="AN246" i="35"/>
  <c r="AJ246" i="35"/>
  <c r="X246" i="35"/>
  <c r="V246" i="35"/>
  <c r="Z246" i="35" s="1"/>
  <c r="S246" i="35"/>
  <c r="AX245" i="35"/>
  <c r="AU245" i="35"/>
  <c r="AT245" i="35"/>
  <c r="AP245" i="35"/>
  <c r="AN245" i="35"/>
  <c r="AH245" i="35"/>
  <c r="X245" i="35"/>
  <c r="V245" i="35"/>
  <c r="AW245" i="35" s="1"/>
  <c r="S245" i="35"/>
  <c r="AX244" i="35"/>
  <c r="AU244" i="35"/>
  <c r="AT244" i="35"/>
  <c r="AP244" i="35"/>
  <c r="AN244" i="35"/>
  <c r="AJ244" i="35"/>
  <c r="X244" i="35"/>
  <c r="V244" i="35"/>
  <c r="Z244" i="35" s="1"/>
  <c r="S244" i="35"/>
  <c r="AX243" i="35"/>
  <c r="AU243" i="35"/>
  <c r="AT243" i="35"/>
  <c r="AP243" i="35"/>
  <c r="AN243" i="35"/>
  <c r="AH243" i="35"/>
  <c r="X243" i="35"/>
  <c r="V243" i="35"/>
  <c r="S243" i="35"/>
  <c r="AP242" i="35"/>
  <c r="AN242" i="35"/>
  <c r="AJ242" i="35"/>
  <c r="X242" i="35"/>
  <c r="V242" i="35"/>
  <c r="Z242" i="35" s="1"/>
  <c r="S242" i="35"/>
  <c r="AX241" i="35"/>
  <c r="AU241" i="35"/>
  <c r="AT241" i="35"/>
  <c r="AP241" i="35"/>
  <c r="AN241" i="35"/>
  <c r="X241" i="35"/>
  <c r="V241" i="35"/>
  <c r="AW241" i="35" s="1"/>
  <c r="S241" i="35"/>
  <c r="AP240" i="35"/>
  <c r="AN240" i="35"/>
  <c r="AD240" i="35"/>
  <c r="X240" i="35"/>
  <c r="V240" i="35"/>
  <c r="Z240" i="35" s="1"/>
  <c r="S240" i="35"/>
  <c r="AX239" i="35"/>
  <c r="AU239" i="35"/>
  <c r="AT239" i="35"/>
  <c r="AP239" i="35"/>
  <c r="AN239" i="35"/>
  <c r="AD239" i="35"/>
  <c r="X239" i="35"/>
  <c r="V239" i="35"/>
  <c r="Z239" i="35" s="1"/>
  <c r="S239" i="35"/>
  <c r="AP238" i="35"/>
  <c r="AN238" i="35"/>
  <c r="AI238" i="35"/>
  <c r="X238" i="35"/>
  <c r="V238" i="35"/>
  <c r="Z238" i="35" s="1"/>
  <c r="S238" i="35"/>
  <c r="AX237" i="35"/>
  <c r="AU237" i="35"/>
  <c r="AT237" i="35"/>
  <c r="AP237" i="35"/>
  <c r="AN237" i="35"/>
  <c r="X237" i="35"/>
  <c r="V237" i="35"/>
  <c r="AW237" i="35" s="1"/>
  <c r="S237" i="35"/>
  <c r="AX236" i="35"/>
  <c r="AU236" i="35"/>
  <c r="AT236" i="35"/>
  <c r="AP236" i="35"/>
  <c r="AN236" i="35"/>
  <c r="AI236" i="35"/>
  <c r="X236" i="35"/>
  <c r="V236" i="35"/>
  <c r="S236" i="35"/>
  <c r="AX235" i="35"/>
  <c r="AU235" i="35"/>
  <c r="AT235" i="35"/>
  <c r="AP235" i="35"/>
  <c r="AN235" i="35"/>
  <c r="X235" i="35"/>
  <c r="V235" i="35"/>
  <c r="AW235" i="35" s="1"/>
  <c r="S235" i="35"/>
  <c r="AX234" i="35"/>
  <c r="AU234" i="35"/>
  <c r="AT234" i="35"/>
  <c r="AP234" i="35"/>
  <c r="AN234" i="35"/>
  <c r="X234" i="35"/>
  <c r="V234" i="35"/>
  <c r="S234" i="35"/>
  <c r="AP233" i="35"/>
  <c r="AN233" i="35"/>
  <c r="AJ233" i="35"/>
  <c r="X233" i="35"/>
  <c r="V233" i="35"/>
  <c r="Z233" i="35" s="1"/>
  <c r="S233" i="35"/>
  <c r="AX232" i="35"/>
  <c r="AU232" i="35"/>
  <c r="AT232" i="35"/>
  <c r="AP232" i="35"/>
  <c r="AN232" i="35"/>
  <c r="AH232" i="35"/>
  <c r="X232" i="35"/>
  <c r="V232" i="35"/>
  <c r="Z232" i="35" s="1"/>
  <c r="S232" i="35"/>
  <c r="AP231" i="35"/>
  <c r="AN231" i="35"/>
  <c r="AI231" i="35"/>
  <c r="X231" i="35"/>
  <c r="V231" i="35"/>
  <c r="Z231" i="35" s="1"/>
  <c r="S231" i="35"/>
  <c r="AX230" i="35"/>
  <c r="AU230" i="35"/>
  <c r="AT230" i="35"/>
  <c r="AP230" i="35"/>
  <c r="AN230" i="35"/>
  <c r="X230" i="35"/>
  <c r="V230" i="35"/>
  <c r="AW230" i="35" s="1"/>
  <c r="S230" i="35"/>
  <c r="AX379" i="35"/>
  <c r="AU379" i="35"/>
  <c r="AT379" i="35"/>
  <c r="AP379" i="35"/>
  <c r="AN379" i="35"/>
  <c r="X379" i="35"/>
  <c r="V379" i="35"/>
  <c r="Z379" i="35" s="1"/>
  <c r="S379" i="35"/>
  <c r="AX378" i="35"/>
  <c r="AU378" i="35"/>
  <c r="AT378" i="35"/>
  <c r="AP378" i="35"/>
  <c r="AN378" i="35"/>
  <c r="AH378" i="35"/>
  <c r="X378" i="35"/>
  <c r="V378" i="35"/>
  <c r="Z378" i="35" s="1"/>
  <c r="S378" i="35"/>
  <c r="AX377" i="35"/>
  <c r="AU377" i="35"/>
  <c r="AT377" i="35"/>
  <c r="AP377" i="35"/>
  <c r="AN377" i="35"/>
  <c r="AD377" i="35"/>
  <c r="X377" i="35"/>
  <c r="V377" i="35"/>
  <c r="Z377" i="35" s="1"/>
  <c r="S377" i="35"/>
  <c r="AX376" i="35"/>
  <c r="AU376" i="35"/>
  <c r="AT376" i="35"/>
  <c r="AP376" i="35"/>
  <c r="AN376" i="35"/>
  <c r="AH376" i="35"/>
  <c r="X376" i="35"/>
  <c r="V376" i="35"/>
  <c r="Z376" i="35" s="1"/>
  <c r="S376" i="35"/>
  <c r="AX375" i="35"/>
  <c r="AU375" i="35"/>
  <c r="AT375" i="35"/>
  <c r="AP375" i="35"/>
  <c r="AN375" i="35"/>
  <c r="AD375" i="35"/>
  <c r="X375" i="35"/>
  <c r="V375" i="35"/>
  <c r="Z375" i="35" s="1"/>
  <c r="S375" i="35"/>
  <c r="AX374" i="35"/>
  <c r="AU374" i="35"/>
  <c r="AT374" i="35"/>
  <c r="AP374" i="35"/>
  <c r="AN374" i="35"/>
  <c r="AH374" i="35"/>
  <c r="X374" i="35"/>
  <c r="V374" i="35"/>
  <c r="Z374" i="35" s="1"/>
  <c r="S374" i="35"/>
  <c r="AX373" i="35"/>
  <c r="AU373" i="35"/>
  <c r="AT373" i="35"/>
  <c r="AP373" i="35"/>
  <c r="AN373" i="35"/>
  <c r="AD373" i="35"/>
  <c r="X373" i="35"/>
  <c r="V373" i="35"/>
  <c r="Z373" i="35" s="1"/>
  <c r="S373" i="35"/>
  <c r="AX229" i="35"/>
  <c r="AU229" i="35"/>
  <c r="AT229" i="35"/>
  <c r="AP229" i="35"/>
  <c r="AN229" i="35"/>
  <c r="X229" i="35"/>
  <c r="V229" i="35"/>
  <c r="Z229" i="35" s="1"/>
  <c r="S229" i="35"/>
  <c r="AX84" i="35"/>
  <c r="AU84" i="35"/>
  <c r="AT84" i="35"/>
  <c r="AP84" i="35"/>
  <c r="AE84" i="35" s="1"/>
  <c r="AN84" i="35"/>
  <c r="AX418" i="35"/>
  <c r="AU418" i="35"/>
  <c r="AT418" i="35"/>
  <c r="AP418" i="35"/>
  <c r="AN418" i="35"/>
  <c r="AD418" i="35"/>
  <c r="X418" i="35"/>
  <c r="V418" i="35"/>
  <c r="Z418" i="35" s="1"/>
  <c r="S418" i="35"/>
  <c r="AX417" i="35"/>
  <c r="AU417" i="35"/>
  <c r="AT417" i="35"/>
  <c r="AP417" i="35"/>
  <c r="AN417" i="35"/>
  <c r="AH417" i="35"/>
  <c r="X417" i="35"/>
  <c r="V417" i="35"/>
  <c r="Z417" i="35" s="1"/>
  <c r="S417" i="35"/>
  <c r="AX416" i="35"/>
  <c r="AU416" i="35"/>
  <c r="AT416" i="35"/>
  <c r="AP416" i="35"/>
  <c r="AN416" i="35"/>
  <c r="AD416" i="35"/>
  <c r="X416" i="35"/>
  <c r="V416" i="35"/>
  <c r="Z416" i="35" s="1"/>
  <c r="S416" i="35"/>
  <c r="AX415" i="35"/>
  <c r="AU415" i="35"/>
  <c r="AT415" i="35"/>
  <c r="AP415" i="35"/>
  <c r="AN415" i="35"/>
  <c r="AH415" i="35"/>
  <c r="X415" i="35"/>
  <c r="V415" i="35"/>
  <c r="Z415" i="35" s="1"/>
  <c r="S415" i="35"/>
  <c r="AX414" i="35"/>
  <c r="AU414" i="35"/>
  <c r="AT414" i="35"/>
  <c r="AP414" i="35"/>
  <c r="AN414" i="35"/>
  <c r="AD414" i="35"/>
  <c r="X414" i="35"/>
  <c r="V414" i="35"/>
  <c r="Z414" i="35" s="1"/>
  <c r="S414" i="35"/>
  <c r="AX413" i="35"/>
  <c r="AU413" i="35"/>
  <c r="AT413" i="35"/>
  <c r="AP413" i="35"/>
  <c r="AN413" i="35"/>
  <c r="X413" i="35"/>
  <c r="V413" i="35"/>
  <c r="Z413" i="35" s="1"/>
  <c r="S413" i="35"/>
  <c r="AX412" i="35"/>
  <c r="AU412" i="35"/>
  <c r="AT412" i="35"/>
  <c r="AP412" i="35"/>
  <c r="AN412" i="35"/>
  <c r="AD412" i="35"/>
  <c r="X412" i="35"/>
  <c r="V412" i="35"/>
  <c r="Z412" i="35" s="1"/>
  <c r="S412" i="35"/>
  <c r="AX411" i="35"/>
  <c r="AU411" i="35"/>
  <c r="AT411" i="35"/>
  <c r="AP411" i="35"/>
  <c r="AN411" i="35"/>
  <c r="AH411" i="35"/>
  <c r="X411" i="35"/>
  <c r="V411" i="35"/>
  <c r="Z411" i="35" s="1"/>
  <c r="S411" i="35"/>
  <c r="AX410" i="35"/>
  <c r="AU410" i="35"/>
  <c r="AT410" i="35"/>
  <c r="AP410" i="35"/>
  <c r="AN410" i="35"/>
  <c r="AD410" i="35"/>
  <c r="X410" i="35"/>
  <c r="V410" i="35"/>
  <c r="Z410" i="35" s="1"/>
  <c r="S410" i="35"/>
  <c r="AX409" i="35"/>
  <c r="AU409" i="35"/>
  <c r="AT409" i="35"/>
  <c r="AP409" i="35"/>
  <c r="AN409" i="35"/>
  <c r="AH409" i="35"/>
  <c r="X409" i="35"/>
  <c r="V409" i="35"/>
  <c r="Z409" i="35" s="1"/>
  <c r="S409" i="35"/>
  <c r="AX408" i="35"/>
  <c r="AU408" i="35"/>
  <c r="AT408" i="35"/>
  <c r="AP408" i="35"/>
  <c r="AN408" i="35"/>
  <c r="AD408" i="35"/>
  <c r="X408" i="35"/>
  <c r="V408" i="35"/>
  <c r="Z408" i="35" s="1"/>
  <c r="S408" i="35"/>
  <c r="AP407" i="35"/>
  <c r="AN407" i="35"/>
  <c r="AI407" i="35"/>
  <c r="X407" i="35"/>
  <c r="V407" i="35"/>
  <c r="Z407" i="35" s="1"/>
  <c r="S407" i="35"/>
  <c r="AX406" i="35"/>
  <c r="AU406" i="35"/>
  <c r="AT406" i="35"/>
  <c r="AP406" i="35"/>
  <c r="AN406" i="35"/>
  <c r="AD406" i="35"/>
  <c r="X406" i="35"/>
  <c r="V406" i="35"/>
  <c r="AW406" i="35" s="1"/>
  <c r="S406" i="35"/>
  <c r="AX405" i="35"/>
  <c r="AU405" i="35"/>
  <c r="AT405" i="35"/>
  <c r="AP405" i="35"/>
  <c r="AN405" i="35"/>
  <c r="X405" i="35"/>
  <c r="V405" i="35"/>
  <c r="S405" i="35"/>
  <c r="AP404" i="35"/>
  <c r="AN404" i="35"/>
  <c r="AH404" i="35"/>
  <c r="X404" i="35"/>
  <c r="V404" i="35"/>
  <c r="Z404" i="35" s="1"/>
  <c r="S404" i="35"/>
  <c r="AX403" i="35"/>
  <c r="AU403" i="35"/>
  <c r="AT403" i="35"/>
  <c r="AP403" i="35"/>
  <c r="AN403" i="35"/>
  <c r="AJ403" i="35"/>
  <c r="X403" i="35"/>
  <c r="V403" i="35"/>
  <c r="AW403" i="35" s="1"/>
  <c r="S403" i="35"/>
  <c r="AX402" i="35"/>
  <c r="AU402" i="35"/>
  <c r="AT402" i="35"/>
  <c r="AP402" i="35"/>
  <c r="AN402" i="35"/>
  <c r="AD402" i="35"/>
  <c r="X402" i="35"/>
  <c r="V402" i="35"/>
  <c r="Z402" i="35" s="1"/>
  <c r="S402" i="35"/>
  <c r="AX401" i="35"/>
  <c r="AU401" i="35"/>
  <c r="AT401" i="35"/>
  <c r="AP401" i="35"/>
  <c r="AN401" i="35"/>
  <c r="AJ401" i="35"/>
  <c r="X401" i="35"/>
  <c r="V401" i="35"/>
  <c r="Z401" i="35" s="1"/>
  <c r="S401" i="35"/>
  <c r="AX400" i="35"/>
  <c r="AU400" i="35"/>
  <c r="AT400" i="35"/>
  <c r="AP400" i="35"/>
  <c r="AN400" i="35"/>
  <c r="X400" i="35"/>
  <c r="V400" i="35"/>
  <c r="Z400" i="35" s="1"/>
  <c r="S400" i="35"/>
  <c r="AP399" i="35"/>
  <c r="AN399" i="35"/>
  <c r="X399" i="35"/>
  <c r="V399" i="35"/>
  <c r="Z399" i="35" s="1"/>
  <c r="S399" i="35"/>
  <c r="AX398" i="35"/>
  <c r="AU398" i="35"/>
  <c r="AT398" i="35"/>
  <c r="AP398" i="35"/>
  <c r="AN398" i="35"/>
  <c r="AI398" i="35"/>
  <c r="X398" i="35"/>
  <c r="V398" i="35"/>
  <c r="S398" i="35"/>
  <c r="AP397" i="35"/>
  <c r="AN397" i="35"/>
  <c r="AD397" i="35"/>
  <c r="X397" i="35"/>
  <c r="V397" i="35"/>
  <c r="Z397" i="35" s="1"/>
  <c r="S397" i="35"/>
  <c r="AX396" i="35"/>
  <c r="AU396" i="35"/>
  <c r="AT396" i="35"/>
  <c r="AP396" i="35"/>
  <c r="AN396" i="35"/>
  <c r="AH396" i="35"/>
  <c r="X396" i="35"/>
  <c r="V396" i="35"/>
  <c r="Z396" i="35" s="1"/>
  <c r="S396" i="35"/>
  <c r="AX395" i="35"/>
  <c r="AU395" i="35"/>
  <c r="AT395" i="35"/>
  <c r="AP395" i="35"/>
  <c r="AN395" i="35"/>
  <c r="AD395" i="35"/>
  <c r="X395" i="35"/>
  <c r="V395" i="35"/>
  <c r="Z395" i="35" s="1"/>
  <c r="S395" i="35"/>
  <c r="AX394" i="35"/>
  <c r="AU394" i="35"/>
  <c r="AT394" i="35"/>
  <c r="AP394" i="35"/>
  <c r="AN394" i="35"/>
  <c r="AH394" i="35"/>
  <c r="X394" i="35"/>
  <c r="V394" i="35"/>
  <c r="Z394" i="35" s="1"/>
  <c r="S394" i="35"/>
  <c r="AP393" i="35"/>
  <c r="AN393" i="35"/>
  <c r="AD393" i="35"/>
  <c r="X393" i="35"/>
  <c r="V393" i="35"/>
  <c r="Z393" i="35" s="1"/>
  <c r="S393" i="35"/>
  <c r="AX392" i="35"/>
  <c r="AU392" i="35"/>
  <c r="AT392" i="35"/>
  <c r="AP392" i="35"/>
  <c r="AN392" i="35"/>
  <c r="X392" i="35"/>
  <c r="V392" i="35"/>
  <c r="S392" i="35"/>
  <c r="AP391" i="35"/>
  <c r="AN391" i="35"/>
  <c r="AH391" i="35"/>
  <c r="X391" i="35"/>
  <c r="V391" i="35"/>
  <c r="Z391" i="35" s="1"/>
  <c r="S391" i="35"/>
  <c r="AX390" i="35"/>
  <c r="AU390" i="35"/>
  <c r="AT390" i="35"/>
  <c r="AP390" i="35"/>
  <c r="AN390" i="35"/>
  <c r="AJ390" i="35"/>
  <c r="X390" i="35"/>
  <c r="V390" i="35"/>
  <c r="S390" i="35"/>
  <c r="AP389" i="35"/>
  <c r="AN389" i="35"/>
  <c r="X389" i="35"/>
  <c r="V389" i="35"/>
  <c r="Z389" i="35" s="1"/>
  <c r="S389" i="35"/>
  <c r="AX388" i="35"/>
  <c r="AU388" i="35"/>
  <c r="AT388" i="35"/>
  <c r="AP388" i="35"/>
  <c r="AN388" i="35"/>
  <c r="X388" i="35"/>
  <c r="V388" i="35"/>
  <c r="AW388" i="35" s="1"/>
  <c r="S388" i="35"/>
  <c r="AX387" i="35"/>
  <c r="AU387" i="35"/>
  <c r="AT387" i="35"/>
  <c r="AP387" i="35"/>
  <c r="AN387" i="35"/>
  <c r="AH387" i="35"/>
  <c r="X387" i="35"/>
  <c r="V387" i="35"/>
  <c r="Z387" i="35" s="1"/>
  <c r="S387" i="35"/>
  <c r="AX386" i="35"/>
  <c r="AU386" i="35"/>
  <c r="AT386" i="35"/>
  <c r="AP386" i="35"/>
  <c r="AN386" i="35"/>
  <c r="X386" i="35"/>
  <c r="V386" i="35"/>
  <c r="AW386" i="35" s="1"/>
  <c r="S386" i="35"/>
  <c r="AX385" i="35"/>
  <c r="AU385" i="35"/>
  <c r="AT385" i="35"/>
  <c r="AP385" i="35"/>
  <c r="AN385" i="35"/>
  <c r="AJ385" i="35"/>
  <c r="X385" i="35"/>
  <c r="V385" i="35"/>
  <c r="Z385" i="35" s="1"/>
  <c r="S385" i="35"/>
  <c r="AP384" i="35"/>
  <c r="AN384" i="35"/>
  <c r="AD384" i="35"/>
  <c r="X384" i="35"/>
  <c r="V384" i="35"/>
  <c r="Z384" i="35" s="1"/>
  <c r="S384" i="35"/>
  <c r="AX383" i="35"/>
  <c r="AU383" i="35"/>
  <c r="AT383" i="35"/>
  <c r="AP383" i="35"/>
  <c r="AN383" i="35"/>
  <c r="AH383" i="35"/>
  <c r="X383" i="35"/>
  <c r="V383" i="35"/>
  <c r="Z383" i="35" s="1"/>
  <c r="S383" i="35"/>
  <c r="AP382" i="35"/>
  <c r="AN382" i="35"/>
  <c r="X382" i="35"/>
  <c r="V382" i="35"/>
  <c r="Z382" i="35" s="1"/>
  <c r="S382" i="35"/>
  <c r="AX381" i="35"/>
  <c r="AU381" i="35"/>
  <c r="AT381" i="35"/>
  <c r="AP381" i="35"/>
  <c r="AN381" i="35"/>
  <c r="AI381" i="35"/>
  <c r="X381" i="35"/>
  <c r="V381" i="35"/>
  <c r="S381" i="35"/>
  <c r="AX457" i="35"/>
  <c r="AU457" i="35"/>
  <c r="AT457" i="35"/>
  <c r="AP457" i="35"/>
  <c r="AN457" i="35"/>
  <c r="X457" i="35"/>
  <c r="V457" i="35"/>
  <c r="Z457" i="35" s="1"/>
  <c r="S457" i="35"/>
  <c r="AX456" i="35"/>
  <c r="AU456" i="35"/>
  <c r="AT456" i="35"/>
  <c r="AP456" i="35"/>
  <c r="AN456" i="35"/>
  <c r="AI456" i="35"/>
  <c r="X456" i="35"/>
  <c r="V456" i="35"/>
  <c r="S456" i="35"/>
  <c r="AX455" i="35"/>
  <c r="AU455" i="35"/>
  <c r="AT455" i="35"/>
  <c r="AP455" i="35"/>
  <c r="AN455" i="35"/>
  <c r="X455" i="35"/>
  <c r="V455" i="35"/>
  <c r="Z455" i="35" s="1"/>
  <c r="S455" i="35"/>
  <c r="AX454" i="35"/>
  <c r="AU454" i="35"/>
  <c r="AT454" i="35"/>
  <c r="AP454" i="35"/>
  <c r="AN454" i="35"/>
  <c r="AI454" i="35"/>
  <c r="X454" i="35"/>
  <c r="V454" i="35"/>
  <c r="S454" i="35"/>
  <c r="AX453" i="35"/>
  <c r="AU453" i="35"/>
  <c r="AT453" i="35"/>
  <c r="AP453" i="35"/>
  <c r="AN453" i="35"/>
  <c r="X453" i="35"/>
  <c r="V453" i="35"/>
  <c r="Z453" i="35" s="1"/>
  <c r="S453" i="35"/>
  <c r="AX452" i="35"/>
  <c r="AU452" i="35"/>
  <c r="AT452" i="35"/>
  <c r="AP452" i="35"/>
  <c r="AN452" i="35"/>
  <c r="AD452" i="35"/>
  <c r="X452" i="35"/>
  <c r="V452" i="35"/>
  <c r="S452" i="35"/>
  <c r="AX451" i="35"/>
  <c r="AU451" i="35"/>
  <c r="AT451" i="35"/>
  <c r="AP451" i="35"/>
  <c r="AN451" i="35"/>
  <c r="X451" i="35"/>
  <c r="V451" i="35"/>
  <c r="Z451" i="35" s="1"/>
  <c r="S451" i="35"/>
  <c r="AX450" i="35"/>
  <c r="AU450" i="35"/>
  <c r="AT450" i="35"/>
  <c r="AP450" i="35"/>
  <c r="AN450" i="35"/>
  <c r="AI450" i="35"/>
  <c r="X450" i="35"/>
  <c r="V450" i="35"/>
  <c r="S450" i="35"/>
  <c r="AX449" i="35"/>
  <c r="AU449" i="35"/>
  <c r="AT449" i="35"/>
  <c r="AP449" i="35"/>
  <c r="AN449" i="35"/>
  <c r="AI449" i="35"/>
  <c r="X449" i="35"/>
  <c r="V449" i="35"/>
  <c r="Z449" i="35" s="1"/>
  <c r="S449" i="35"/>
  <c r="AX448" i="35"/>
  <c r="AU448" i="35"/>
  <c r="AT448" i="35"/>
  <c r="AP448" i="35"/>
  <c r="AN448" i="35"/>
  <c r="AI448" i="35"/>
  <c r="X448" i="35"/>
  <c r="V448" i="35"/>
  <c r="S448" i="35"/>
  <c r="AX447" i="35"/>
  <c r="AU447" i="35"/>
  <c r="AT447" i="35"/>
  <c r="AP447" i="35"/>
  <c r="AN447" i="35"/>
  <c r="AI447" i="35"/>
  <c r="X447" i="35"/>
  <c r="V447" i="35"/>
  <c r="Z447" i="35" s="1"/>
  <c r="S447" i="35"/>
  <c r="AP446" i="35"/>
  <c r="AN446" i="35"/>
  <c r="AD446" i="35"/>
  <c r="X446" i="35"/>
  <c r="V446" i="35"/>
  <c r="Z446" i="35" s="1"/>
  <c r="S446" i="35"/>
  <c r="AX445" i="35"/>
  <c r="AU445" i="35"/>
  <c r="AT445" i="35"/>
  <c r="AP445" i="35"/>
  <c r="AN445" i="35"/>
  <c r="AJ445" i="35"/>
  <c r="X445" i="35"/>
  <c r="V445" i="35"/>
  <c r="AW445" i="35" s="1"/>
  <c r="S445" i="35"/>
  <c r="AX444" i="35"/>
  <c r="AU444" i="35"/>
  <c r="AT444" i="35"/>
  <c r="AP444" i="35"/>
  <c r="AN444" i="35"/>
  <c r="X444" i="35"/>
  <c r="V444" i="35"/>
  <c r="Z444" i="35" s="1"/>
  <c r="S444" i="35"/>
  <c r="AP443" i="35"/>
  <c r="AN443" i="35"/>
  <c r="AD443" i="35"/>
  <c r="X443" i="35"/>
  <c r="V443" i="35"/>
  <c r="Z443" i="35" s="1"/>
  <c r="S443" i="35"/>
  <c r="AX442" i="35"/>
  <c r="AU442" i="35"/>
  <c r="AT442" i="35"/>
  <c r="AP442" i="35"/>
  <c r="AN442" i="35"/>
  <c r="AJ442" i="35"/>
  <c r="X442" i="35"/>
  <c r="V442" i="35"/>
  <c r="S442" i="35"/>
  <c r="AX441" i="35"/>
  <c r="AU441" i="35"/>
  <c r="AT441" i="35"/>
  <c r="AP441" i="35"/>
  <c r="AN441" i="35"/>
  <c r="AD441" i="35"/>
  <c r="X441" i="35"/>
  <c r="V441" i="35"/>
  <c r="AW441" i="35" s="1"/>
  <c r="S441" i="35"/>
  <c r="AX440" i="35"/>
  <c r="AU440" i="35"/>
  <c r="AT440" i="35"/>
  <c r="AP440" i="35"/>
  <c r="AN440" i="35"/>
  <c r="AJ440" i="35"/>
  <c r="X440" i="35"/>
  <c r="V440" i="35"/>
  <c r="AW440" i="35" s="1"/>
  <c r="S440" i="35"/>
  <c r="AX439" i="35"/>
  <c r="AU439" i="35"/>
  <c r="AT439" i="35"/>
  <c r="AP439" i="35"/>
  <c r="AN439" i="35"/>
  <c r="X439" i="35"/>
  <c r="V439" i="35"/>
  <c r="AW439" i="35" s="1"/>
  <c r="S439" i="35"/>
  <c r="AP438" i="35"/>
  <c r="AN438" i="35"/>
  <c r="X438" i="35"/>
  <c r="V438" i="35"/>
  <c r="Z438" i="35" s="1"/>
  <c r="S438" i="35"/>
  <c r="AX437" i="35"/>
  <c r="AU437" i="35"/>
  <c r="AT437" i="35"/>
  <c r="AP437" i="35"/>
  <c r="AN437" i="35"/>
  <c r="AJ437" i="35"/>
  <c r="X437" i="35"/>
  <c r="V437" i="35"/>
  <c r="S437" i="35"/>
  <c r="AP436" i="35"/>
  <c r="AN436" i="35"/>
  <c r="AI436" i="35"/>
  <c r="X436" i="35"/>
  <c r="V436" i="35"/>
  <c r="Z436" i="35" s="1"/>
  <c r="S436" i="35"/>
  <c r="AX435" i="35"/>
  <c r="AU435" i="35"/>
  <c r="AT435" i="35"/>
  <c r="AP435" i="35"/>
  <c r="AN435" i="35"/>
  <c r="AI435" i="35"/>
  <c r="X435" i="35"/>
  <c r="V435" i="35"/>
  <c r="S435" i="35"/>
  <c r="AX434" i="35"/>
  <c r="AU434" i="35"/>
  <c r="AT434" i="35"/>
  <c r="AP434" i="35"/>
  <c r="AN434" i="35"/>
  <c r="AD434" i="35"/>
  <c r="X434" i="35"/>
  <c r="V434" i="35"/>
  <c r="Z434" i="35" s="1"/>
  <c r="S434" i="35"/>
  <c r="AX433" i="35"/>
  <c r="AU433" i="35"/>
  <c r="AT433" i="35"/>
  <c r="AP433" i="35"/>
  <c r="AN433" i="35"/>
  <c r="AI433" i="35"/>
  <c r="X433" i="35"/>
  <c r="V433" i="35"/>
  <c r="S433" i="35"/>
  <c r="AP432" i="35"/>
  <c r="AN432" i="35"/>
  <c r="AJ432" i="35"/>
  <c r="X432" i="35"/>
  <c r="V432" i="35"/>
  <c r="Z432" i="35" s="1"/>
  <c r="S432" i="35"/>
  <c r="AX431" i="35"/>
  <c r="AU431" i="35"/>
  <c r="AT431" i="35"/>
  <c r="AP431" i="35"/>
  <c r="AN431" i="35"/>
  <c r="X431" i="35"/>
  <c r="V431" i="35"/>
  <c r="Z431" i="35" s="1"/>
  <c r="S431" i="35"/>
  <c r="AP430" i="35"/>
  <c r="AN430" i="35"/>
  <c r="AD430" i="35"/>
  <c r="X430" i="35"/>
  <c r="V430" i="35"/>
  <c r="Z430" i="35" s="1"/>
  <c r="S430" i="35"/>
  <c r="AX429" i="35"/>
  <c r="AU429" i="35"/>
  <c r="AT429" i="35"/>
  <c r="AP429" i="35"/>
  <c r="AN429" i="35"/>
  <c r="AJ429" i="35"/>
  <c r="X429" i="35"/>
  <c r="V429" i="35"/>
  <c r="S429" i="35"/>
  <c r="AP428" i="35"/>
  <c r="AN428" i="35"/>
  <c r="AJ428" i="35"/>
  <c r="X428" i="35"/>
  <c r="V428" i="35"/>
  <c r="Z428" i="35" s="1"/>
  <c r="S428" i="35"/>
  <c r="AX427" i="35"/>
  <c r="AU427" i="35"/>
  <c r="AT427" i="35"/>
  <c r="AP427" i="35"/>
  <c r="AN427" i="35"/>
  <c r="X427" i="35"/>
  <c r="V427" i="35"/>
  <c r="AW427" i="35" s="1"/>
  <c r="S427" i="35"/>
  <c r="AX426" i="35"/>
  <c r="AU426" i="35"/>
  <c r="AT426" i="35"/>
  <c r="AP426" i="35"/>
  <c r="AN426" i="35"/>
  <c r="AJ426" i="35"/>
  <c r="X426" i="35"/>
  <c r="V426" i="35"/>
  <c r="Z426" i="35" s="1"/>
  <c r="S426" i="35"/>
  <c r="AX425" i="35"/>
  <c r="AU425" i="35"/>
  <c r="AT425" i="35"/>
  <c r="AP425" i="35"/>
  <c r="AN425" i="35"/>
  <c r="X425" i="35"/>
  <c r="V425" i="35"/>
  <c r="AW425" i="35" s="1"/>
  <c r="S425" i="35"/>
  <c r="AX424" i="35"/>
  <c r="AU424" i="35"/>
  <c r="AT424" i="35"/>
  <c r="AP424" i="35"/>
  <c r="AN424" i="35"/>
  <c r="X424" i="35"/>
  <c r="V424" i="35"/>
  <c r="Z424" i="35" s="1"/>
  <c r="S424" i="35"/>
  <c r="AP423" i="35"/>
  <c r="AN423" i="35"/>
  <c r="AH423" i="35"/>
  <c r="X423" i="35"/>
  <c r="V423" i="35"/>
  <c r="Z423" i="35" s="1"/>
  <c r="S423" i="35"/>
  <c r="AX422" i="35"/>
  <c r="AU422" i="35"/>
  <c r="AT422" i="35"/>
  <c r="AP422" i="35"/>
  <c r="AN422" i="35"/>
  <c r="X422" i="35"/>
  <c r="V422" i="35"/>
  <c r="S422" i="35"/>
  <c r="AP421" i="35"/>
  <c r="AN421" i="35"/>
  <c r="AJ421" i="35"/>
  <c r="X421" i="35"/>
  <c r="V421" i="35"/>
  <c r="Z421" i="35" s="1"/>
  <c r="S421" i="35"/>
  <c r="AX420" i="35"/>
  <c r="AU420" i="35"/>
  <c r="AT420" i="35"/>
  <c r="AP420" i="35"/>
  <c r="AN420" i="35"/>
  <c r="AD420" i="35"/>
  <c r="X420" i="35"/>
  <c r="V420" i="35"/>
  <c r="S420" i="35"/>
  <c r="AX419" i="35"/>
  <c r="AU419" i="35"/>
  <c r="AT419" i="35"/>
  <c r="AP419" i="35"/>
  <c r="AN419" i="35"/>
  <c r="AJ419" i="35"/>
  <c r="X419" i="35"/>
  <c r="V419" i="35"/>
  <c r="AW419" i="35" s="1"/>
  <c r="S419" i="35"/>
  <c r="AX380" i="35"/>
  <c r="AU380" i="35"/>
  <c r="AT380" i="35"/>
  <c r="AP380" i="35"/>
  <c r="AN380" i="35"/>
  <c r="AD380" i="35"/>
  <c r="X380" i="35"/>
  <c r="V380" i="35"/>
  <c r="Z380" i="35" s="1"/>
  <c r="S380" i="35"/>
  <c r="AX9" i="35"/>
  <c r="AU9" i="35"/>
  <c r="AT9" i="35"/>
  <c r="AW9" i="35"/>
  <c r="AH204" i="35" l="1"/>
  <c r="AI340" i="35"/>
  <c r="AH114" i="35"/>
  <c r="AJ71" i="35"/>
  <c r="AD417" i="35"/>
  <c r="AE417" i="35" s="1"/>
  <c r="AJ417" i="35"/>
  <c r="AH50" i="35"/>
  <c r="AI58" i="35"/>
  <c r="AI299" i="35"/>
  <c r="AI332" i="35"/>
  <c r="AH110" i="35"/>
  <c r="AJ111" i="35"/>
  <c r="AH205" i="35"/>
  <c r="AJ34" i="35"/>
  <c r="AI50" i="35"/>
  <c r="AI110" i="35"/>
  <c r="AI34" i="35"/>
  <c r="AH312" i="35"/>
  <c r="AD301" i="35"/>
  <c r="AE301" i="35" s="1"/>
  <c r="AI312" i="35"/>
  <c r="AJ24" i="35"/>
  <c r="AH304" i="35"/>
  <c r="AJ100" i="35"/>
  <c r="AY282" i="35"/>
  <c r="AI345" i="35"/>
  <c r="AD224" i="35"/>
  <c r="AE224" i="35" s="1"/>
  <c r="AJ32" i="35"/>
  <c r="AJ76" i="35"/>
  <c r="AI20" i="35"/>
  <c r="AH20" i="35"/>
  <c r="AJ142" i="35"/>
  <c r="AH224" i="35"/>
  <c r="AJ26" i="35"/>
  <c r="AH24" i="35"/>
  <c r="AI301" i="35"/>
  <c r="AH364" i="35"/>
  <c r="AI32" i="35"/>
  <c r="AH263" i="35"/>
  <c r="AJ114" i="35"/>
  <c r="AI168" i="35"/>
  <c r="AI417" i="35"/>
  <c r="AI342" i="35"/>
  <c r="AI100" i="35"/>
  <c r="AJ158" i="35"/>
  <c r="AH162" i="35"/>
  <c r="AI26" i="35"/>
  <c r="AH32" i="35"/>
  <c r="AD20" i="35"/>
  <c r="AE20" i="35" s="1"/>
  <c r="AH443" i="35"/>
  <c r="AJ231" i="35"/>
  <c r="AI264" i="35"/>
  <c r="AJ275" i="35"/>
  <c r="AJ308" i="35"/>
  <c r="AI353" i="35"/>
  <c r="AI108" i="35"/>
  <c r="AH125" i="35"/>
  <c r="AD160" i="35"/>
  <c r="AE160" i="35" s="1"/>
  <c r="AH193" i="35"/>
  <c r="AH198" i="35"/>
  <c r="AH203" i="35"/>
  <c r="AH206" i="35"/>
  <c r="AI40" i="35"/>
  <c r="AI55" i="35"/>
  <c r="AD22" i="35"/>
  <c r="AE22" i="35" s="1"/>
  <c r="AD387" i="35"/>
  <c r="AE387" i="35" s="1"/>
  <c r="AJ398" i="35"/>
  <c r="AJ108" i="35"/>
  <c r="AI125" i="35"/>
  <c r="AH160" i="35"/>
  <c r="AI193" i="35"/>
  <c r="AJ203" i="35"/>
  <c r="AJ206" i="35"/>
  <c r="AH69" i="35"/>
  <c r="AI72" i="35"/>
  <c r="AI76" i="35"/>
  <c r="AH80" i="35"/>
  <c r="AI22" i="35"/>
  <c r="AD24" i="35"/>
  <c r="AE24" i="35" s="1"/>
  <c r="AJ160" i="35"/>
  <c r="AJ22" i="35"/>
  <c r="AH275" i="35"/>
  <c r="AJ282" i="35"/>
  <c r="AH104" i="35"/>
  <c r="AD40" i="35"/>
  <c r="AE40" i="35" s="1"/>
  <c r="AH75" i="35"/>
  <c r="AJ294" i="35"/>
  <c r="AD319" i="35"/>
  <c r="AE319" i="35" s="1"/>
  <c r="AJ96" i="35"/>
  <c r="AH185" i="35"/>
  <c r="AD42" i="35"/>
  <c r="AE42" i="35" s="1"/>
  <c r="AI273" i="35"/>
  <c r="AJ364" i="35"/>
  <c r="AJ185" i="35"/>
  <c r="AJ195" i="35"/>
  <c r="AJ204" i="35"/>
  <c r="AD26" i="35"/>
  <c r="AE26" i="35" s="1"/>
  <c r="AI42" i="35"/>
  <c r="AV26" i="35"/>
  <c r="AV72" i="35"/>
  <c r="AQ230" i="35"/>
  <c r="AQ244" i="35"/>
  <c r="AQ250" i="35"/>
  <c r="AV303" i="35"/>
  <c r="AV117" i="35"/>
  <c r="AV158" i="35"/>
  <c r="AQ164" i="35"/>
  <c r="AE207" i="35"/>
  <c r="AY42" i="35"/>
  <c r="AQ67" i="35"/>
  <c r="Z211" i="35"/>
  <c r="AQ391" i="35"/>
  <c r="AV392" i="35"/>
  <c r="Z371" i="35"/>
  <c r="AE34" i="35"/>
  <c r="AV266" i="35"/>
  <c r="AY159" i="35"/>
  <c r="AV213" i="35"/>
  <c r="AQ73" i="35"/>
  <c r="AV104" i="35"/>
  <c r="AQ277" i="35"/>
  <c r="AW98" i="35"/>
  <c r="AY98" i="35" s="1"/>
  <c r="AQ226" i="35"/>
  <c r="AQ104" i="35"/>
  <c r="AV196" i="35"/>
  <c r="AY359" i="35"/>
  <c r="AQ367" i="35"/>
  <c r="AQ370" i="35"/>
  <c r="AV50" i="35"/>
  <c r="AQ57" i="35"/>
  <c r="AV24" i="35"/>
  <c r="AE351" i="35"/>
  <c r="AQ56" i="35"/>
  <c r="AQ362" i="35"/>
  <c r="AV114" i="35"/>
  <c r="AV184" i="35"/>
  <c r="AE408" i="35"/>
  <c r="AW115" i="35"/>
  <c r="AY115" i="35" s="1"/>
  <c r="AY68" i="35"/>
  <c r="AV263" i="35"/>
  <c r="AY268" i="35"/>
  <c r="AV347" i="35"/>
  <c r="AV98" i="35"/>
  <c r="AQ99" i="35"/>
  <c r="AV47" i="35"/>
  <c r="AV58" i="35"/>
  <c r="AQ141" i="35"/>
  <c r="AQ172" i="35"/>
  <c r="AV197" i="35"/>
  <c r="AQ216" i="35"/>
  <c r="AV77" i="35"/>
  <c r="AY18" i="35"/>
  <c r="AV18" i="35"/>
  <c r="AV255" i="35"/>
  <c r="AV292" i="35"/>
  <c r="AV311" i="35"/>
  <c r="AY346" i="35"/>
  <c r="Z344" i="35"/>
  <c r="AQ187" i="35"/>
  <c r="AV312" i="35"/>
  <c r="AE205" i="35"/>
  <c r="AV405" i="35"/>
  <c r="AQ188" i="35"/>
  <c r="AV33" i="35"/>
  <c r="AW14" i="35"/>
  <c r="AY14" i="35" s="1"/>
  <c r="Z279" i="35"/>
  <c r="AV285" i="35"/>
  <c r="AY326" i="35"/>
  <c r="AV337" i="35"/>
  <c r="AE349" i="35"/>
  <c r="AV91" i="35"/>
  <c r="AQ114" i="35"/>
  <c r="AV156" i="35"/>
  <c r="AQ159" i="35"/>
  <c r="AV167" i="35"/>
  <c r="AQ150" i="35"/>
  <c r="AV207" i="35"/>
  <c r="AV212" i="35"/>
  <c r="AQ214" i="35"/>
  <c r="AV215" i="35"/>
  <c r="AQ49" i="35"/>
  <c r="AV59" i="35"/>
  <c r="AQ62" i="35"/>
  <c r="AY16" i="35"/>
  <c r="AE296" i="35"/>
  <c r="Z202" i="35"/>
  <c r="Z42" i="35"/>
  <c r="AV293" i="35"/>
  <c r="AY305" i="35"/>
  <c r="AQ372" i="35"/>
  <c r="AV96" i="35"/>
  <c r="AQ180" i="35"/>
  <c r="AV220" i="35"/>
  <c r="AV223" i="35"/>
  <c r="AV52" i="35"/>
  <c r="AV62" i="35"/>
  <c r="AV64" i="35"/>
  <c r="AV78" i="35"/>
  <c r="AV99" i="35"/>
  <c r="AV106" i="35"/>
  <c r="AV53" i="35"/>
  <c r="AV55" i="35"/>
  <c r="AV230" i="35"/>
  <c r="AV356" i="35"/>
  <c r="AV115" i="35"/>
  <c r="AQ116" i="35"/>
  <c r="AV133" i="35"/>
  <c r="AQ140" i="35"/>
  <c r="AV182" i="35"/>
  <c r="AV38" i="35"/>
  <c r="AV41" i="35"/>
  <c r="AQ69" i="35"/>
  <c r="AW81" i="35"/>
  <c r="AY81" i="35" s="1"/>
  <c r="AV14" i="35"/>
  <c r="AE283" i="35"/>
  <c r="AE330" i="35"/>
  <c r="AV251" i="35"/>
  <c r="AQ308" i="35"/>
  <c r="AY361" i="35"/>
  <c r="AQ366" i="35"/>
  <c r="AV100" i="35"/>
  <c r="AV166" i="35"/>
  <c r="AQ177" i="35"/>
  <c r="AV227" i="35"/>
  <c r="AQ59" i="35"/>
  <c r="AQ71" i="35"/>
  <c r="AQ75" i="35"/>
  <c r="AQ24" i="35"/>
  <c r="AY120" i="35"/>
  <c r="AV122" i="35"/>
  <c r="AQ142" i="35"/>
  <c r="AV143" i="35"/>
  <c r="AQ192" i="35"/>
  <c r="AV195" i="35"/>
  <c r="AQ61" i="35"/>
  <c r="AV73" i="35"/>
  <c r="AW107" i="35"/>
  <c r="AY107" i="35" s="1"/>
  <c r="AW83" i="35"/>
  <c r="AY83" i="35" s="1"/>
  <c r="AV273" i="35"/>
  <c r="AV296" i="35"/>
  <c r="AV301" i="35"/>
  <c r="AW92" i="35"/>
  <c r="AY92" i="35" s="1"/>
  <c r="AW64" i="35"/>
  <c r="AY64" i="35" s="1"/>
  <c r="AW53" i="35"/>
  <c r="AY53" i="35" s="1"/>
  <c r="AW156" i="35"/>
  <c r="AY156" i="35" s="1"/>
  <c r="Z227" i="35"/>
  <c r="AW227" i="35"/>
  <c r="AY227" i="35" s="1"/>
  <c r="AV236" i="35"/>
  <c r="AV297" i="35"/>
  <c r="AE313" i="35"/>
  <c r="AE315" i="35"/>
  <c r="AQ323" i="35"/>
  <c r="AV333" i="35"/>
  <c r="AQ351" i="35"/>
  <c r="AV364" i="35"/>
  <c r="AV90" i="35"/>
  <c r="AV111" i="35"/>
  <c r="AQ113" i="35"/>
  <c r="AQ118" i="35"/>
  <c r="AV168" i="35"/>
  <c r="AV176" i="35"/>
  <c r="AV192" i="35"/>
  <c r="AE227" i="35"/>
  <c r="AQ32" i="35"/>
  <c r="AQ46" i="35"/>
  <c r="AW50" i="35"/>
  <c r="AY50" i="35" s="1"/>
  <c r="AQ58" i="35"/>
  <c r="AV68" i="35"/>
  <c r="AQ70" i="35"/>
  <c r="AW176" i="35"/>
  <c r="AY176" i="35" s="1"/>
  <c r="AY60" i="35"/>
  <c r="AV257" i="35"/>
  <c r="AV281" i="35"/>
  <c r="AV313" i="35"/>
  <c r="AV320" i="35"/>
  <c r="AQ342" i="35"/>
  <c r="AW105" i="35"/>
  <c r="AY105" i="35" s="1"/>
  <c r="AV152" i="35"/>
  <c r="AE193" i="35"/>
  <c r="AQ47" i="35"/>
  <c r="AQ80" i="35"/>
  <c r="AY22" i="35"/>
  <c r="AW401" i="35"/>
  <c r="AY401" i="35" s="1"/>
  <c r="AV264" i="35"/>
  <c r="AQ290" i="35"/>
  <c r="AV326" i="35"/>
  <c r="AV335" i="35"/>
  <c r="AQ343" i="35"/>
  <c r="AV361" i="35"/>
  <c r="AQ101" i="35"/>
  <c r="AV128" i="35"/>
  <c r="AV153" i="35"/>
  <c r="AQ158" i="35"/>
  <c r="AV160" i="35"/>
  <c r="AW200" i="35"/>
  <c r="AY200" i="35" s="1"/>
  <c r="AV205" i="35"/>
  <c r="AQ208" i="35"/>
  <c r="AV209" i="35"/>
  <c r="AQ31" i="35"/>
  <c r="AV40" i="35"/>
  <c r="AW58" i="35"/>
  <c r="AY58" i="35" s="1"/>
  <c r="AY70" i="35"/>
  <c r="AW78" i="35"/>
  <c r="AY78" i="35" s="1"/>
  <c r="AE250" i="35"/>
  <c r="AV289" i="35"/>
  <c r="Z349" i="35"/>
  <c r="AE167" i="35"/>
  <c r="AE32" i="35"/>
  <c r="AQ34" i="35"/>
  <c r="AW52" i="35"/>
  <c r="AY52" i="35" s="1"/>
  <c r="AV441" i="35"/>
  <c r="AQ90" i="35"/>
  <c r="AE117" i="35"/>
  <c r="AV120" i="35"/>
  <c r="AV121" i="35"/>
  <c r="AV189" i="35"/>
  <c r="AV222" i="35"/>
  <c r="AV35" i="35"/>
  <c r="AQ60" i="35"/>
  <c r="AQ312" i="35"/>
  <c r="AQ337" i="35"/>
  <c r="AQ33" i="35"/>
  <c r="AQ233" i="35"/>
  <c r="AQ251" i="35"/>
  <c r="AV16" i="35"/>
  <c r="AQ246" i="35"/>
  <c r="AQ252" i="35"/>
  <c r="AQ257" i="35"/>
  <c r="AQ280" i="35"/>
  <c r="AQ288" i="35"/>
  <c r="AQ27" i="35"/>
  <c r="AQ20" i="35"/>
  <c r="AQ432" i="35"/>
  <c r="AQ334" i="35"/>
  <c r="AQ36" i="35"/>
  <c r="AW32" i="35"/>
  <c r="AY32" i="35" s="1"/>
  <c r="Z38" i="35"/>
  <c r="Z22" i="35"/>
  <c r="Z264" i="35"/>
  <c r="Z328" i="35"/>
  <c r="AQ249" i="35"/>
  <c r="AW289" i="35"/>
  <c r="AY289" i="35" s="1"/>
  <c r="AQ364" i="35"/>
  <c r="AW94" i="35"/>
  <c r="AY94" i="35" s="1"/>
  <c r="AW135" i="35"/>
  <c r="AY135" i="35" s="1"/>
  <c r="AD153" i="35"/>
  <c r="AE153" i="35" s="1"/>
  <c r="AI153" i="35"/>
  <c r="AD180" i="35"/>
  <c r="AE180" i="35" s="1"/>
  <c r="AI180" i="35"/>
  <c r="AJ209" i="35"/>
  <c r="AH209" i="35"/>
  <c r="AD209" i="35"/>
  <c r="AE209" i="35" s="1"/>
  <c r="Z212" i="35"/>
  <c r="AW212" i="35"/>
  <c r="AY212" i="35" s="1"/>
  <c r="AW40" i="35"/>
  <c r="AY40" i="35" s="1"/>
  <c r="Z40" i="35"/>
  <c r="AQ433" i="35"/>
  <c r="Z440" i="35"/>
  <c r="AY403" i="35"/>
  <c r="AQ412" i="35"/>
  <c r="AE414" i="35"/>
  <c r="AV232" i="35"/>
  <c r="AV234" i="35"/>
  <c r="Z237" i="35"/>
  <c r="AE239" i="35"/>
  <c r="AV268" i="35"/>
  <c r="AV290" i="35"/>
  <c r="AV298" i="35"/>
  <c r="Z301" i="35"/>
  <c r="AY301" i="35"/>
  <c r="AV302" i="35"/>
  <c r="AW311" i="35"/>
  <c r="AY311" i="35" s="1"/>
  <c r="AY327" i="35"/>
  <c r="AD338" i="35"/>
  <c r="AE338" i="35" s="1"/>
  <c r="AV340" i="35"/>
  <c r="AQ355" i="35"/>
  <c r="AQ368" i="35"/>
  <c r="AV369" i="35"/>
  <c r="AV372" i="35"/>
  <c r="AI87" i="35"/>
  <c r="AJ121" i="35"/>
  <c r="AI121" i="35"/>
  <c r="AD121" i="35"/>
  <c r="AE121" i="35" s="1"/>
  <c r="AI138" i="35"/>
  <c r="AJ138" i="35"/>
  <c r="AJ156" i="35"/>
  <c r="AH156" i="35"/>
  <c r="AD156" i="35"/>
  <c r="AE156" i="35" s="1"/>
  <c r="AV162" i="35"/>
  <c r="AV174" i="35"/>
  <c r="AQ201" i="35"/>
  <c r="AD212" i="35"/>
  <c r="AE212" i="35" s="1"/>
  <c r="AI212" i="35"/>
  <c r="AD27" i="35"/>
  <c r="AE27" i="35" s="1"/>
  <c r="AJ37" i="35"/>
  <c r="AI37" i="35"/>
  <c r="AH38" i="35"/>
  <c r="AI38" i="35"/>
  <c r="AV46" i="35"/>
  <c r="AW49" i="35"/>
  <c r="AY49" i="35" s="1"/>
  <c r="AJ54" i="35"/>
  <c r="AI54" i="35"/>
  <c r="AH54" i="35"/>
  <c r="AJ60" i="35"/>
  <c r="AI60" i="35"/>
  <c r="AW77" i="35"/>
  <c r="AY77" i="35" s="1"/>
  <c r="AE377" i="35"/>
  <c r="Z245" i="35"/>
  <c r="Z252" i="35"/>
  <c r="AV260" i="35"/>
  <c r="AI294" i="35"/>
  <c r="AE300" i="35"/>
  <c r="AE304" i="35"/>
  <c r="AE306" i="35"/>
  <c r="Z326" i="35"/>
  <c r="AQ333" i="35"/>
  <c r="AI338" i="35"/>
  <c r="AW99" i="35"/>
  <c r="AY99" i="35" s="1"/>
  <c r="AI106" i="35"/>
  <c r="AH106" i="35"/>
  <c r="AD138" i="35"/>
  <c r="AE138" i="35" s="1"/>
  <c r="AQ153" i="35"/>
  <c r="AI156" i="35"/>
  <c r="AW174" i="35"/>
  <c r="AY174" i="35" s="1"/>
  <c r="AW198" i="35"/>
  <c r="AY198" i="35" s="1"/>
  <c r="Z26" i="35"/>
  <c r="AW26" i="35"/>
  <c r="AY26" i="35" s="1"/>
  <c r="AJ68" i="35"/>
  <c r="AI68" i="35"/>
  <c r="AD210" i="35"/>
  <c r="AE210" i="35" s="1"/>
  <c r="AJ210" i="35"/>
  <c r="AI210" i="35"/>
  <c r="AH170" i="35"/>
  <c r="AI170" i="35"/>
  <c r="AD44" i="35"/>
  <c r="AE44" i="35" s="1"/>
  <c r="AJ44" i="35"/>
  <c r="AH44" i="35"/>
  <c r="AW133" i="35"/>
  <c r="AY133" i="35" s="1"/>
  <c r="AI164" i="35"/>
  <c r="AD164" i="35"/>
  <c r="AE164" i="35" s="1"/>
  <c r="AH164" i="35"/>
  <c r="AV398" i="35"/>
  <c r="AQ378" i="35"/>
  <c r="AQ240" i="35"/>
  <c r="AV241" i="35"/>
  <c r="AH247" i="35"/>
  <c r="AJ267" i="35"/>
  <c r="AJ272" i="35"/>
  <c r="AQ289" i="35"/>
  <c r="AY299" i="35"/>
  <c r="AV300" i="35"/>
  <c r="AI311" i="35"/>
  <c r="AD317" i="35"/>
  <c r="AE317" i="35" s="1"/>
  <c r="AQ338" i="35"/>
  <c r="AV342" i="35"/>
  <c r="AV344" i="35"/>
  <c r="AQ347" i="35"/>
  <c r="AV351" i="35"/>
  <c r="AQ357" i="35"/>
  <c r="AQ133" i="35"/>
  <c r="AI140" i="35"/>
  <c r="AD140" i="35"/>
  <c r="AE140" i="35" s="1"/>
  <c r="AH140" i="35"/>
  <c r="AW152" i="35"/>
  <c r="AY152" i="35" s="1"/>
  <c r="AW163" i="35"/>
  <c r="AY163" i="35" s="1"/>
  <c r="AH167" i="35"/>
  <c r="AI167" i="35"/>
  <c r="AQ196" i="35"/>
  <c r="AY35" i="35"/>
  <c r="AV36" i="35"/>
  <c r="AJ46" i="35"/>
  <c r="AI46" i="35"/>
  <c r="AH46" i="35"/>
  <c r="AW47" i="35"/>
  <c r="AY47" i="35" s="1"/>
  <c r="AJ52" i="35"/>
  <c r="AI52" i="35"/>
  <c r="AV57" i="35"/>
  <c r="AJ78" i="35"/>
  <c r="AI78" i="35"/>
  <c r="AH78" i="35"/>
  <c r="AQ441" i="35"/>
  <c r="AJ247" i="35"/>
  <c r="AE271" i="35"/>
  <c r="AE302" i="35"/>
  <c r="AJ115" i="35"/>
  <c r="AH115" i="35"/>
  <c r="AD115" i="35"/>
  <c r="AE115" i="35" s="1"/>
  <c r="AW209" i="35"/>
  <c r="AY209" i="35" s="1"/>
  <c r="Z209" i="35"/>
  <c r="AW55" i="35"/>
  <c r="AY55" i="35" s="1"/>
  <c r="AQ404" i="35"/>
  <c r="AQ229" i="35"/>
  <c r="Z235" i="35"/>
  <c r="AJ249" i="35"/>
  <c r="AY261" i="35"/>
  <c r="AH264" i="35"/>
  <c r="AQ270" i="35"/>
  <c r="AH273" i="35"/>
  <c r="AI282" i="35"/>
  <c r="AD292" i="35"/>
  <c r="AE292" i="35" s="1"/>
  <c r="AW312" i="35"/>
  <c r="AY312" i="35" s="1"/>
  <c r="AD318" i="35"/>
  <c r="AE318" i="35" s="1"/>
  <c r="AQ327" i="35"/>
  <c r="AQ340" i="35"/>
  <c r="AV357" i="35"/>
  <c r="AW100" i="35"/>
  <c r="AY100" i="35" s="1"/>
  <c r="AW108" i="35"/>
  <c r="AY108" i="35" s="1"/>
  <c r="AV108" i="35"/>
  <c r="AI115" i="35"/>
  <c r="AW117" i="35"/>
  <c r="AY117" i="35" s="1"/>
  <c r="AW137" i="35"/>
  <c r="AY137" i="35" s="1"/>
  <c r="AH159" i="35"/>
  <c r="AJ159" i="35"/>
  <c r="AQ167" i="35"/>
  <c r="AI181" i="35"/>
  <c r="AJ181" i="35"/>
  <c r="AH181" i="35"/>
  <c r="Z190" i="35"/>
  <c r="AW190" i="35"/>
  <c r="AY190" i="35" s="1"/>
  <c r="AJ35" i="35"/>
  <c r="AI35" i="35"/>
  <c r="AY38" i="35"/>
  <c r="AQ41" i="35"/>
  <c r="AW73" i="35"/>
  <c r="AY73" i="35" s="1"/>
  <c r="AQ127" i="35"/>
  <c r="AQ160" i="35"/>
  <c r="AY147" i="35"/>
  <c r="Z194" i="35"/>
  <c r="AH196" i="35"/>
  <c r="AV198" i="35"/>
  <c r="Z213" i="35"/>
  <c r="Z215" i="35"/>
  <c r="AI29" i="35"/>
  <c r="AV31" i="35"/>
  <c r="AH34" i="35"/>
  <c r="Z35" i="35"/>
  <c r="AV51" i="35"/>
  <c r="AV60" i="35"/>
  <c r="AW66" i="35"/>
  <c r="AY66" i="35" s="1"/>
  <c r="AI104" i="35"/>
  <c r="AJ110" i="35"/>
  <c r="AV116" i="35"/>
  <c r="AW123" i="35"/>
  <c r="AY123" i="35" s="1"/>
  <c r="AQ132" i="35"/>
  <c r="AQ145" i="35"/>
  <c r="AV150" i="35"/>
  <c r="AV187" i="35"/>
  <c r="AQ205" i="35"/>
  <c r="AQ213" i="35"/>
  <c r="AQ225" i="35"/>
  <c r="AV228" i="35"/>
  <c r="AJ67" i="35"/>
  <c r="AH67" i="35"/>
  <c r="AQ79" i="35"/>
  <c r="AJ81" i="35"/>
  <c r="AI81" i="35"/>
  <c r="AJ104" i="35"/>
  <c r="AQ110" i="35"/>
  <c r="AD125" i="35"/>
  <c r="AE125" i="35" s="1"/>
  <c r="AV164" i="35"/>
  <c r="AD185" i="35"/>
  <c r="AE185" i="35" s="1"/>
  <c r="AI195" i="35"/>
  <c r="AY202" i="35"/>
  <c r="AD204" i="35"/>
  <c r="AE204" i="35" s="1"/>
  <c r="AQ211" i="35"/>
  <c r="AY57" i="35"/>
  <c r="AI71" i="35"/>
  <c r="AH71" i="35"/>
  <c r="AV191" i="35"/>
  <c r="AV203" i="35"/>
  <c r="AY215" i="35"/>
  <c r="AV218" i="35"/>
  <c r="AQ222" i="35"/>
  <c r="AQ44" i="35"/>
  <c r="AQ51" i="35"/>
  <c r="AQ53" i="35"/>
  <c r="AJ56" i="35"/>
  <c r="AV70" i="35"/>
  <c r="AW75" i="35"/>
  <c r="AY75" i="35" s="1"/>
  <c r="AV75" i="35"/>
  <c r="AV92" i="35"/>
  <c r="AV94" i="35"/>
  <c r="AQ95" i="35"/>
  <c r="AQ122" i="35"/>
  <c r="AQ129" i="35"/>
  <c r="AV147" i="35"/>
  <c r="AQ182" i="35"/>
  <c r="AJ193" i="35"/>
  <c r="AY194" i="35"/>
  <c r="AD196" i="35"/>
  <c r="AE196" i="35" s="1"/>
  <c r="AW218" i="35"/>
  <c r="AY218" i="35" s="1"/>
  <c r="AD41" i="35"/>
  <c r="AE41" i="35" s="1"/>
  <c r="AJ41" i="35"/>
  <c r="AH41" i="35"/>
  <c r="AW46" i="35"/>
  <c r="AY46" i="35" s="1"/>
  <c r="AV49" i="35"/>
  <c r="AH56" i="35"/>
  <c r="AH73" i="35"/>
  <c r="AY51" i="35"/>
  <c r="AV67" i="35"/>
  <c r="AJ66" i="35"/>
  <c r="AV32" i="35"/>
  <c r="AQ37" i="35"/>
  <c r="AV42" i="35"/>
  <c r="AV44" i="35"/>
  <c r="AW62" i="35"/>
  <c r="AY62" i="35" s="1"/>
  <c r="AJ65" i="35"/>
  <c r="AH65" i="35"/>
  <c r="AI66" i="35"/>
  <c r="AW72" i="35"/>
  <c r="AY72" i="35" s="1"/>
  <c r="AQ64" i="35"/>
  <c r="AV80" i="35"/>
  <c r="AJ69" i="35"/>
  <c r="AJ72" i="35"/>
  <c r="AQ77" i="35"/>
  <c r="AJ80" i="35"/>
  <c r="AQ22" i="35"/>
  <c r="AV22" i="35"/>
  <c r="Z24" i="35"/>
  <c r="AW24" i="35"/>
  <c r="AY24" i="35" s="1"/>
  <c r="AW290" i="35"/>
  <c r="AY290" i="35" s="1"/>
  <c r="AW113" i="35"/>
  <c r="AY113" i="35" s="1"/>
  <c r="AQ439" i="35"/>
  <c r="AD403" i="35"/>
  <c r="AE403" i="35" s="1"/>
  <c r="AQ84" i="35"/>
  <c r="Z241" i="35"/>
  <c r="AI245" i="35"/>
  <c r="AQ254" i="35"/>
  <c r="AD255" i="35"/>
  <c r="AE255" i="35" s="1"/>
  <c r="AW266" i="35"/>
  <c r="AY266" i="35" s="1"/>
  <c r="AV272" i="35"/>
  <c r="AJ273" i="35"/>
  <c r="AQ276" i="35"/>
  <c r="AD278" i="35"/>
  <c r="AE278" i="35" s="1"/>
  <c r="AD279" i="35"/>
  <c r="AE279" i="35" s="1"/>
  <c r="AV295" i="35"/>
  <c r="AH296" i="35"/>
  <c r="AJ299" i="35"/>
  <c r="AQ305" i="35"/>
  <c r="AQ309" i="35"/>
  <c r="AJ311" i="35"/>
  <c r="AH318" i="35"/>
  <c r="AI347" i="35"/>
  <c r="AI352" i="35"/>
  <c r="AJ352" i="35"/>
  <c r="AV370" i="35"/>
  <c r="AQ106" i="35"/>
  <c r="AH120" i="35"/>
  <c r="AJ123" i="35"/>
  <c r="AD123" i="35"/>
  <c r="AE123" i="35" s="1"/>
  <c r="AH136" i="35"/>
  <c r="AH137" i="35"/>
  <c r="AJ137" i="35"/>
  <c r="AI137" i="35"/>
  <c r="AQ163" i="35"/>
  <c r="AJ166" i="35"/>
  <c r="AH166" i="35"/>
  <c r="AD166" i="35"/>
  <c r="AE166" i="35" s="1"/>
  <c r="AI184" i="35"/>
  <c r="AJ184" i="35"/>
  <c r="AH184" i="35"/>
  <c r="AQ198" i="35"/>
  <c r="AD199" i="35"/>
  <c r="AE199" i="35" s="1"/>
  <c r="AI199" i="35"/>
  <c r="AH199" i="35"/>
  <c r="AJ199" i="35"/>
  <c r="AQ220" i="35"/>
  <c r="AE220" i="35"/>
  <c r="Z31" i="35"/>
  <c r="AW31" i="35"/>
  <c r="AY31" i="35" s="1"/>
  <c r="AJ117" i="35"/>
  <c r="AI117" i="35"/>
  <c r="AH117" i="35"/>
  <c r="AW153" i="35"/>
  <c r="AY153" i="35" s="1"/>
  <c r="AI189" i="35"/>
  <c r="AJ189" i="35"/>
  <c r="AH189" i="35"/>
  <c r="AY213" i="35"/>
  <c r="AQ437" i="35"/>
  <c r="AV386" i="35"/>
  <c r="Z388" i="35"/>
  <c r="AD415" i="35"/>
  <c r="AE415" i="35" s="1"/>
  <c r="Z230" i="35"/>
  <c r="AW244" i="35"/>
  <c r="AY244" i="35" s="1"/>
  <c r="AV259" i="35"/>
  <c r="Z272" i="35"/>
  <c r="AY272" i="35"/>
  <c r="AH279" i="35"/>
  <c r="AD284" i="35"/>
  <c r="AE284" i="35" s="1"/>
  <c r="AW295" i="35"/>
  <c r="AY295" i="35" s="1"/>
  <c r="AH302" i="35"/>
  <c r="AV304" i="35"/>
  <c r="AV317" i="35"/>
  <c r="AQ319" i="35"/>
  <c r="AV325" i="35"/>
  <c r="AV328" i="35"/>
  <c r="AH331" i="35"/>
  <c r="AV334" i="35"/>
  <c r="AJ347" i="35"/>
  <c r="AY348" i="35"/>
  <c r="AW357" i="35"/>
  <c r="AY357" i="35" s="1"/>
  <c r="AV362" i="35"/>
  <c r="AQ86" i="35"/>
  <c r="AH123" i="35"/>
  <c r="AQ130" i="35"/>
  <c r="AD137" i="35"/>
  <c r="AE137" i="35" s="1"/>
  <c r="AI166" i="35"/>
  <c r="AD184" i="35"/>
  <c r="AE184" i="35" s="1"/>
  <c r="AY211" i="35"/>
  <c r="AQ427" i="35"/>
  <c r="AV431" i="35"/>
  <c r="AH441" i="35"/>
  <c r="AV381" i="35"/>
  <c r="AD390" i="35"/>
  <c r="AE390" i="35" s="1"/>
  <c r="AE393" i="35"/>
  <c r="AV402" i="35"/>
  <c r="AD409" i="35"/>
  <c r="AE409" i="35" s="1"/>
  <c r="AQ373" i="35"/>
  <c r="AI374" i="35"/>
  <c r="AQ379" i="35"/>
  <c r="AY235" i="35"/>
  <c r="AQ237" i="35"/>
  <c r="AD238" i="35"/>
  <c r="AE238" i="35" s="1"/>
  <c r="AE240" i="35"/>
  <c r="AV254" i="35"/>
  <c r="Z258" i="35"/>
  <c r="AY264" i="35"/>
  <c r="AE273" i="35"/>
  <c r="AQ278" i="35"/>
  <c r="AV282" i="35"/>
  <c r="AI284" i="35"/>
  <c r="AJ286" i="35"/>
  <c r="AI288" i="35"/>
  <c r="AD294" i="35"/>
  <c r="AE294" i="35" s="1"/>
  <c r="AE298" i="35"/>
  <c r="AV305" i="35"/>
  <c r="AD307" i="35"/>
  <c r="AE307" i="35" s="1"/>
  <c r="AD308" i="35"/>
  <c r="AE308" i="35" s="1"/>
  <c r="AE311" i="35"/>
  <c r="Z334" i="35"/>
  <c r="AW334" i="35"/>
  <c r="AY334" i="35" s="1"/>
  <c r="AH369" i="35"/>
  <c r="AJ369" i="35"/>
  <c r="AI369" i="35"/>
  <c r="AV87" i="35"/>
  <c r="AQ88" i="35"/>
  <c r="AH98" i="35"/>
  <c r="AJ98" i="35"/>
  <c r="AI98" i="35"/>
  <c r="AE113" i="35"/>
  <c r="AW116" i="35"/>
  <c r="AY116" i="35" s="1"/>
  <c r="AW121" i="35"/>
  <c r="AY121" i="35" s="1"/>
  <c r="AI123" i="35"/>
  <c r="AV124" i="35"/>
  <c r="AD176" i="35"/>
  <c r="AE176" i="35" s="1"/>
  <c r="AI176" i="35"/>
  <c r="AH176" i="35"/>
  <c r="AI147" i="35"/>
  <c r="AJ147" i="35"/>
  <c r="AH147" i="35"/>
  <c r="AW192" i="35"/>
  <c r="AY192" i="35" s="1"/>
  <c r="Z192" i="35"/>
  <c r="AJ194" i="35"/>
  <c r="AH194" i="35"/>
  <c r="AD194" i="35"/>
  <c r="AE194" i="35" s="1"/>
  <c r="AD197" i="35"/>
  <c r="AE197" i="35" s="1"/>
  <c r="AJ197" i="35"/>
  <c r="AI197" i="35"/>
  <c r="AH197" i="35"/>
  <c r="AW80" i="35"/>
  <c r="AY80" i="35" s="1"/>
  <c r="AV387" i="35"/>
  <c r="AQ388" i="35"/>
  <c r="AQ406" i="35"/>
  <c r="AJ374" i="35"/>
  <c r="AI232" i="35"/>
  <c r="AJ238" i="35"/>
  <c r="AQ239" i="35"/>
  <c r="AH246" i="35"/>
  <c r="AD247" i="35"/>
  <c r="AE247" i="35" s="1"/>
  <c r="AD272" i="35"/>
  <c r="AE272" i="35" s="1"/>
  <c r="AD275" i="35"/>
  <c r="AE275" i="35" s="1"/>
  <c r="AQ281" i="35"/>
  <c r="Z282" i="35"/>
  <c r="AQ286" i="35"/>
  <c r="AJ288" i="35"/>
  <c r="AH298" i="35"/>
  <c r="AH300" i="35"/>
  <c r="AJ307" i="35"/>
  <c r="AQ311" i="35"/>
  <c r="AI313" i="35"/>
  <c r="AV319" i="35"/>
  <c r="AD321" i="35"/>
  <c r="AE321" i="35" s="1"/>
  <c r="AY328" i="35"/>
  <c r="AY349" i="35"/>
  <c r="AJ367" i="35"/>
  <c r="AD174" i="35"/>
  <c r="AE174" i="35" s="1"/>
  <c r="AH174" i="35"/>
  <c r="Z187" i="35"/>
  <c r="AW187" i="35"/>
  <c r="AY187" i="35" s="1"/>
  <c r="Z207" i="35"/>
  <c r="AW207" i="35"/>
  <c r="AY207" i="35" s="1"/>
  <c r="AD214" i="35"/>
  <c r="AE214" i="35" s="1"/>
  <c r="AI214" i="35"/>
  <c r="AH214" i="35"/>
  <c r="AV279" i="35"/>
  <c r="AQ298" i="35"/>
  <c r="AQ300" i="35"/>
  <c r="AW319" i="35"/>
  <c r="AY319" i="35" s="1"/>
  <c r="AQ321" i="35"/>
  <c r="AJ334" i="35"/>
  <c r="AD334" i="35"/>
  <c r="AE334" i="35" s="1"/>
  <c r="AW336" i="35"/>
  <c r="AY336" i="35" s="1"/>
  <c r="AW353" i="35"/>
  <c r="AY353" i="35" s="1"/>
  <c r="AW91" i="35"/>
  <c r="AY91" i="35" s="1"/>
  <c r="AJ93" i="35"/>
  <c r="AH93" i="35"/>
  <c r="AQ162" i="35"/>
  <c r="AI179" i="35"/>
  <c r="AH179" i="35"/>
  <c r="AD179" i="35"/>
  <c r="AE179" i="35" s="1"/>
  <c r="AV190" i="35"/>
  <c r="AJ192" i="35"/>
  <c r="AH192" i="35"/>
  <c r="AD192" i="35"/>
  <c r="AE192" i="35" s="1"/>
  <c r="AV202" i="35"/>
  <c r="Z220" i="35"/>
  <c r="AW220" i="35"/>
  <c r="AY220" i="35" s="1"/>
  <c r="AI362" i="35"/>
  <c r="AJ362" i="35"/>
  <c r="AH362" i="35"/>
  <c r="AW122" i="35"/>
  <c r="AY122" i="35" s="1"/>
  <c r="AE127" i="35"/>
  <c r="AQ138" i="35"/>
  <c r="AH163" i="35"/>
  <c r="AI163" i="35"/>
  <c r="AD163" i="35"/>
  <c r="AE163" i="35" s="1"/>
  <c r="AJ222" i="35"/>
  <c r="AH222" i="35"/>
  <c r="AD222" i="35"/>
  <c r="AE222" i="35" s="1"/>
  <c r="AY241" i="35"/>
  <c r="AY245" i="35"/>
  <c r="AI249" i="35"/>
  <c r="AW255" i="35"/>
  <c r="AY255" i="35" s="1"/>
  <c r="AQ275" i="35"/>
  <c r="AY279" i="35"/>
  <c r="AD299" i="35"/>
  <c r="AE299" i="35" s="1"/>
  <c r="AQ304" i="35"/>
  <c r="AH311" i="35"/>
  <c r="AQ322" i="35"/>
  <c r="AD345" i="35"/>
  <c r="AE345" i="35" s="1"/>
  <c r="AH345" i="35"/>
  <c r="AW356" i="35"/>
  <c r="AY356" i="35" s="1"/>
  <c r="AD358" i="35"/>
  <c r="AE358" i="35" s="1"/>
  <c r="AI358" i="35"/>
  <c r="AJ86" i="35"/>
  <c r="AH86" i="35"/>
  <c r="AI91" i="35"/>
  <c r="AH91" i="35"/>
  <c r="AJ95" i="35"/>
  <c r="AI95" i="35"/>
  <c r="AV113" i="35"/>
  <c r="AJ136" i="35"/>
  <c r="AD136" i="35"/>
  <c r="AE136" i="35" s="1"/>
  <c r="AQ186" i="35"/>
  <c r="AQ219" i="35"/>
  <c r="AD223" i="35"/>
  <c r="AE223" i="35" s="1"/>
  <c r="AJ223" i="35"/>
  <c r="AI223" i="35"/>
  <c r="AQ108" i="35"/>
  <c r="AQ179" i="35"/>
  <c r="AY150" i="35"/>
  <c r="AI182" i="35"/>
  <c r="AJ182" i="35"/>
  <c r="AQ200" i="35"/>
  <c r="AI215" i="35"/>
  <c r="AJ215" i="35"/>
  <c r="AH215" i="35"/>
  <c r="AW225" i="35"/>
  <c r="AY225" i="35" s="1"/>
  <c r="Z225" i="35"/>
  <c r="Z27" i="35"/>
  <c r="AW27" i="35"/>
  <c r="AY27" i="35" s="1"/>
  <c r="AQ335" i="35"/>
  <c r="AQ344" i="35"/>
  <c r="AQ353" i="35"/>
  <c r="AY363" i="35"/>
  <c r="AV105" i="35"/>
  <c r="AE114" i="35"/>
  <c r="AV118" i="35"/>
  <c r="AD142" i="35"/>
  <c r="AE142" i="35" s="1"/>
  <c r="AW143" i="35"/>
  <c r="AY143" i="35" s="1"/>
  <c r="AD159" i="35"/>
  <c r="AE159" i="35" s="1"/>
  <c r="AD162" i="35"/>
  <c r="AE162" i="35" s="1"/>
  <c r="AD168" i="35"/>
  <c r="AE168" i="35" s="1"/>
  <c r="AD170" i="35"/>
  <c r="AE170" i="35" s="1"/>
  <c r="AQ176" i="35"/>
  <c r="AD149" i="35"/>
  <c r="AE149" i="35" s="1"/>
  <c r="AI149" i="35"/>
  <c r="AH149" i="35"/>
  <c r="AD182" i="35"/>
  <c r="AE182" i="35" s="1"/>
  <c r="AV193" i="35"/>
  <c r="AD201" i="35"/>
  <c r="AE201" i="35" s="1"/>
  <c r="AI201" i="35"/>
  <c r="AI202" i="35"/>
  <c r="AH202" i="35"/>
  <c r="AD202" i="35"/>
  <c r="AE202" i="35" s="1"/>
  <c r="AD215" i="35"/>
  <c r="AE215" i="35" s="1"/>
  <c r="AV27" i="35"/>
  <c r="AW36" i="35"/>
  <c r="AY36" i="35" s="1"/>
  <c r="Z36" i="35"/>
  <c r="AQ336" i="35"/>
  <c r="AV130" i="35"/>
  <c r="AQ135" i="35"/>
  <c r="AV141" i="35"/>
  <c r="AI142" i="35"/>
  <c r="AH153" i="35"/>
  <c r="AD158" i="35"/>
  <c r="AE158" i="35" s="1"/>
  <c r="AI159" i="35"/>
  <c r="AJ149" i="35"/>
  <c r="AH182" i="35"/>
  <c r="AJ190" i="35"/>
  <c r="AH190" i="35"/>
  <c r="AD190" i="35"/>
  <c r="AE190" i="35" s="1"/>
  <c r="AW196" i="35"/>
  <c r="AY196" i="35" s="1"/>
  <c r="Z196" i="35"/>
  <c r="AV200" i="35"/>
  <c r="AH201" i="35"/>
  <c r="AJ202" i="35"/>
  <c r="AI205" i="35"/>
  <c r="AJ205" i="35"/>
  <c r="AQ207" i="35"/>
  <c r="AI216" i="35"/>
  <c r="AH216" i="35"/>
  <c r="AD216" i="35"/>
  <c r="AE216" i="35" s="1"/>
  <c r="AQ217" i="35"/>
  <c r="AD225" i="35"/>
  <c r="AE225" i="35" s="1"/>
  <c r="AI225" i="35"/>
  <c r="AI27" i="35"/>
  <c r="AH27" i="35"/>
  <c r="AQ29" i="35"/>
  <c r="AW222" i="35"/>
  <c r="AY222" i="35" s="1"/>
  <c r="Z222" i="35"/>
  <c r="AQ35" i="35"/>
  <c r="AE35" i="35"/>
  <c r="Z346" i="35"/>
  <c r="AQ354" i="35"/>
  <c r="AV355" i="35"/>
  <c r="AV371" i="35"/>
  <c r="AJ87" i="35"/>
  <c r="AV107" i="35"/>
  <c r="AH121" i="35"/>
  <c r="AQ128" i="35"/>
  <c r="AV135" i="35"/>
  <c r="AH138" i="35"/>
  <c r="AH158" i="35"/>
  <c r="AJ162" i="35"/>
  <c r="AQ166" i="35"/>
  <c r="AQ168" i="35"/>
  <c r="AQ170" i="35"/>
  <c r="AI183" i="35"/>
  <c r="AH183" i="35"/>
  <c r="AD183" i="35"/>
  <c r="AE183" i="35" s="1"/>
  <c r="AD191" i="35"/>
  <c r="AE191" i="35" s="1"/>
  <c r="AI191" i="35"/>
  <c r="AH191" i="35"/>
  <c r="AW204" i="35"/>
  <c r="AY204" i="35" s="1"/>
  <c r="Z204" i="35"/>
  <c r="AQ212" i="35"/>
  <c r="AQ218" i="35"/>
  <c r="AE218" i="35"/>
  <c r="AQ228" i="35"/>
  <c r="AV226" i="35"/>
  <c r="AI36" i="35"/>
  <c r="AD36" i="35"/>
  <c r="AE36" i="35" s="1"/>
  <c r="AY191" i="35"/>
  <c r="AE195" i="35"/>
  <c r="AQ203" i="35"/>
  <c r="AV204" i="35"/>
  <c r="AV217" i="35"/>
  <c r="AV219" i="35"/>
  <c r="AQ224" i="35"/>
  <c r="AW226" i="35"/>
  <c r="AY226" i="35" s="1"/>
  <c r="AH227" i="35"/>
  <c r="AD31" i="35"/>
  <c r="AE31" i="35" s="1"/>
  <c r="AI31" i="35"/>
  <c r="AH31" i="35"/>
  <c r="AH36" i="35"/>
  <c r="AJ70" i="35"/>
  <c r="AI70" i="35"/>
  <c r="AH70" i="35"/>
  <c r="AY181" i="35"/>
  <c r="AI208" i="35"/>
  <c r="AW217" i="35"/>
  <c r="AY217" i="35" s="1"/>
  <c r="AW219" i="35"/>
  <c r="AY219" i="35" s="1"/>
  <c r="AI227" i="35"/>
  <c r="AY228" i="35"/>
  <c r="AQ26" i="35"/>
  <c r="Z33" i="35"/>
  <c r="AW33" i="35"/>
  <c r="AY33" i="35" s="1"/>
  <c r="AJ36" i="35"/>
  <c r="AQ38" i="35"/>
  <c r="AQ76" i="35"/>
  <c r="AQ184" i="35"/>
  <c r="AV186" i="35"/>
  <c r="AQ194" i="35"/>
  <c r="AV211" i="35"/>
  <c r="AV225" i="35"/>
  <c r="AQ227" i="35"/>
  <c r="Z228" i="35"/>
  <c r="AD33" i="35"/>
  <c r="AE33" i="35" s="1"/>
  <c r="AI33" i="35"/>
  <c r="AH33" i="35"/>
  <c r="AW67" i="35"/>
  <c r="AY67" i="35" s="1"/>
  <c r="AQ72" i="35"/>
  <c r="AW186" i="35"/>
  <c r="AY186" i="35" s="1"/>
  <c r="AV194" i="35"/>
  <c r="AH195" i="35"/>
  <c r="AD198" i="35"/>
  <c r="AE198" i="35" s="1"/>
  <c r="AD203" i="35"/>
  <c r="AE203" i="35" s="1"/>
  <c r="AD206" i="35"/>
  <c r="AE206" i="35" s="1"/>
  <c r="AQ209" i="35"/>
  <c r="AH212" i="35"/>
  <c r="AI217" i="35"/>
  <c r="AI219" i="35"/>
  <c r="AQ221" i="35"/>
  <c r="AJ29" i="35"/>
  <c r="AE37" i="35"/>
  <c r="AJ38" i="35"/>
  <c r="AQ42" i="35"/>
  <c r="AW44" i="35"/>
  <c r="AY44" i="35" s="1"/>
  <c r="AY59" i="35"/>
  <c r="AH35" i="35"/>
  <c r="AH37" i="35"/>
  <c r="AQ40" i="35"/>
  <c r="Z41" i="35"/>
  <c r="AW41" i="35"/>
  <c r="AY41" i="35" s="1"/>
  <c r="AD29" i="35"/>
  <c r="AE29" i="35" s="1"/>
  <c r="AD38" i="35"/>
  <c r="AE38" i="35" s="1"/>
  <c r="AV81" i="35"/>
  <c r="AV66" i="35"/>
  <c r="AV83" i="35"/>
  <c r="AI41" i="35"/>
  <c r="AI44" i="35"/>
  <c r="AQ55" i="35"/>
  <c r="AI56" i="35"/>
  <c r="AQ66" i="35"/>
  <c r="AI67" i="35"/>
  <c r="AQ68" i="35"/>
  <c r="AI69" i="35"/>
  <c r="AI80" i="35"/>
  <c r="AQ81" i="35"/>
  <c r="AQ83" i="35"/>
  <c r="AH47" i="35"/>
  <c r="AH53" i="35"/>
  <c r="AI62" i="35"/>
  <c r="AH64" i="35"/>
  <c r="AI73" i="35"/>
  <c r="AI75" i="35"/>
  <c r="AH77" i="35"/>
  <c r="AH79" i="35"/>
  <c r="AH40" i="35"/>
  <c r="AH42" i="35"/>
  <c r="AI47" i="35"/>
  <c r="AI49" i="35"/>
  <c r="AQ50" i="35"/>
  <c r="AQ52" i="35"/>
  <c r="AI53" i="35"/>
  <c r="AQ54" i="35"/>
  <c r="AH55" i="35"/>
  <c r="AJ62" i="35"/>
  <c r="AI64" i="35"/>
  <c r="AQ65" i="35"/>
  <c r="AH66" i="35"/>
  <c r="AH68" i="35"/>
  <c r="AJ73" i="35"/>
  <c r="AJ75" i="35"/>
  <c r="AI77" i="35"/>
  <c r="AQ78" i="35"/>
  <c r="AI79" i="35"/>
  <c r="AH81" i="35"/>
  <c r="AH83" i="35"/>
  <c r="AI83" i="35"/>
  <c r="AQ408" i="35"/>
  <c r="AQ374" i="35"/>
  <c r="AH271" i="35"/>
  <c r="AI271" i="35"/>
  <c r="AH295" i="35"/>
  <c r="AJ295" i="35"/>
  <c r="AI295" i="35"/>
  <c r="AD295" i="35"/>
  <c r="AE295" i="35" s="1"/>
  <c r="AD324" i="35"/>
  <c r="AE324" i="35" s="1"/>
  <c r="AJ324" i="35"/>
  <c r="AI324" i="35"/>
  <c r="AH324" i="35"/>
  <c r="AD328" i="35"/>
  <c r="AE328" i="35" s="1"/>
  <c r="AI328" i="35"/>
  <c r="AH328" i="35"/>
  <c r="AJ349" i="35"/>
  <c r="AI349" i="35"/>
  <c r="AH349" i="35"/>
  <c r="AI116" i="35"/>
  <c r="AD116" i="35"/>
  <c r="AE116" i="35" s="1"/>
  <c r="AJ116" i="35"/>
  <c r="AH116" i="35"/>
  <c r="AI235" i="35"/>
  <c r="AJ235" i="35"/>
  <c r="AI248" i="35"/>
  <c r="AD248" i="35"/>
  <c r="AE248" i="35" s="1"/>
  <c r="AD251" i="35"/>
  <c r="AE251" i="35" s="1"/>
  <c r="AJ251" i="35"/>
  <c r="AJ258" i="35"/>
  <c r="AI258" i="35"/>
  <c r="AI274" i="35"/>
  <c r="AJ274" i="35"/>
  <c r="AW293" i="35"/>
  <c r="AY293" i="35" s="1"/>
  <c r="Z293" i="35"/>
  <c r="AW315" i="35"/>
  <c r="AY315" i="35" s="1"/>
  <c r="Z315" i="35"/>
  <c r="AD326" i="35"/>
  <c r="AE326" i="35" s="1"/>
  <c r="AI326" i="35"/>
  <c r="AW167" i="35"/>
  <c r="AY167" i="35" s="1"/>
  <c r="AW223" i="35"/>
  <c r="AY223" i="35" s="1"/>
  <c r="Z223" i="35"/>
  <c r="AJ228" i="35"/>
  <c r="AI228" i="35"/>
  <c r="AH228" i="35"/>
  <c r="AD228" i="35"/>
  <c r="AE228" i="35" s="1"/>
  <c r="AI440" i="35"/>
  <c r="AW111" i="35"/>
  <c r="AY111" i="35" s="1"/>
  <c r="AW114" i="35"/>
  <c r="AY114" i="35" s="1"/>
  <c r="AQ137" i="35"/>
  <c r="AJ143" i="35"/>
  <c r="AH143" i="35"/>
  <c r="AD143" i="35"/>
  <c r="AE143" i="35" s="1"/>
  <c r="AI143" i="35"/>
  <c r="Z441" i="35"/>
  <c r="AJ383" i="35"/>
  <c r="AQ375" i="35"/>
  <c r="AI376" i="35"/>
  <c r="AQ231" i="35"/>
  <c r="AD235" i="35"/>
  <c r="AE235" i="35" s="1"/>
  <c r="AI237" i="35"/>
  <c r="AD237" i="35"/>
  <c r="AE237" i="35" s="1"/>
  <c r="AQ242" i="35"/>
  <c r="AH244" i="35"/>
  <c r="AH248" i="35"/>
  <c r="AI251" i="35"/>
  <c r="AQ253" i="35"/>
  <c r="AH255" i="35"/>
  <c r="Z257" i="35"/>
  <c r="AW257" i="35"/>
  <c r="AY257" i="35" s="1"/>
  <c r="Z261" i="35"/>
  <c r="AD266" i="35"/>
  <c r="AE266" i="35" s="1"/>
  <c r="Z268" i="35"/>
  <c r="AD274" i="35"/>
  <c r="AE274" i="35" s="1"/>
  <c r="AV277" i="35"/>
  <c r="AI285" i="35"/>
  <c r="AJ285" i="35"/>
  <c r="Z288" i="35"/>
  <c r="AW288" i="35"/>
  <c r="AY288" i="35" s="1"/>
  <c r="AW323" i="35"/>
  <c r="AY323" i="35" s="1"/>
  <c r="Z323" i="35"/>
  <c r="AV323" i="35"/>
  <c r="AH326" i="35"/>
  <c r="AQ341" i="35"/>
  <c r="AJ88" i="35"/>
  <c r="AI88" i="35"/>
  <c r="AH88" i="35"/>
  <c r="AJ90" i="35"/>
  <c r="AI90" i="35"/>
  <c r="AH90" i="35"/>
  <c r="AD433" i="35"/>
  <c r="AE433" i="35" s="1"/>
  <c r="AQ393" i="35"/>
  <c r="AV394" i="35"/>
  <c r="AQ395" i="35"/>
  <c r="AI396" i="35"/>
  <c r="AV401" i="35"/>
  <c r="AQ402" i="35"/>
  <c r="AJ409" i="35"/>
  <c r="AQ414" i="35"/>
  <c r="AH235" i="35"/>
  <c r="AH237" i="35"/>
  <c r="AV239" i="35"/>
  <c r="AI240" i="35"/>
  <c r="AV243" i="35"/>
  <c r="AV247" i="35"/>
  <c r="AJ248" i="35"/>
  <c r="Z250" i="35"/>
  <c r="AW250" i="35"/>
  <c r="AY250" i="35" s="1"/>
  <c r="AV250" i="35"/>
  <c r="AY252" i="35"/>
  <c r="AJ255" i="35"/>
  <c r="AD259" i="35"/>
  <c r="AE259" i="35" s="1"/>
  <c r="AI259" i="35"/>
  <c r="AH259" i="35"/>
  <c r="AW262" i="35"/>
  <c r="AY262" i="35" s="1"/>
  <c r="AV265" i="35"/>
  <c r="AI266" i="35"/>
  <c r="AH268" i="35"/>
  <c r="AD268" i="35"/>
  <c r="AE268" i="35" s="1"/>
  <c r="AV270" i="35"/>
  <c r="AJ271" i="35"/>
  <c r="AD281" i="35"/>
  <c r="AE281" i="35" s="1"/>
  <c r="AH281" i="35"/>
  <c r="AD285" i="35"/>
  <c r="AE285" i="35" s="1"/>
  <c r="AV288" i="35"/>
  <c r="AW297" i="35"/>
  <c r="AY297" i="35" s="1"/>
  <c r="Z297" i="35"/>
  <c r="AW325" i="35"/>
  <c r="AY325" i="35" s="1"/>
  <c r="AW130" i="35"/>
  <c r="AY130" i="35" s="1"/>
  <c r="AW141" i="35"/>
  <c r="AY141" i="35" s="1"/>
  <c r="AQ457" i="35"/>
  <c r="AJ396" i="35"/>
  <c r="AI234" i="35"/>
  <c r="AD234" i="35"/>
  <c r="AE234" i="35" s="1"/>
  <c r="AJ237" i="35"/>
  <c r="AW239" i="35"/>
  <c r="AY239" i="35" s="1"/>
  <c r="AJ240" i="35"/>
  <c r="Z243" i="35"/>
  <c r="AW243" i="35"/>
  <c r="AY243" i="35" s="1"/>
  <c r="AW254" i="35"/>
  <c r="AY254" i="35" s="1"/>
  <c r="Z254" i="35"/>
  <c r="AJ266" i="35"/>
  <c r="AQ274" i="35"/>
  <c r="AJ336" i="35"/>
  <c r="AD336" i="35"/>
  <c r="AE336" i="35" s="1"/>
  <c r="AI336" i="35"/>
  <c r="AW87" i="35"/>
  <c r="AY87" i="35" s="1"/>
  <c r="AV455" i="35"/>
  <c r="AJ381" i="35"/>
  <c r="AH402" i="35"/>
  <c r="AI409" i="35"/>
  <c r="AV440" i="35"/>
  <c r="AQ384" i="35"/>
  <c r="AV390" i="35"/>
  <c r="AI403" i="35"/>
  <c r="AI415" i="35"/>
  <c r="AI378" i="35"/>
  <c r="AD231" i="35"/>
  <c r="AE231" i="35" s="1"/>
  <c r="AW232" i="35"/>
  <c r="AY232" i="35" s="1"/>
  <c r="AH233" i="35"/>
  <c r="AH234" i="35"/>
  <c r="AQ235" i="35"/>
  <c r="AD236" i="35"/>
  <c r="AE236" i="35" s="1"/>
  <c r="AQ248" i="35"/>
  <c r="AV258" i="35"/>
  <c r="AW260" i="35"/>
  <c r="AY260" i="35" s="1"/>
  <c r="AJ262" i="35"/>
  <c r="AH262" i="35"/>
  <c r="AD262" i="35"/>
  <c r="AE262" i="35" s="1"/>
  <c r="AV267" i="35"/>
  <c r="AJ268" i="35"/>
  <c r="AV283" i="35"/>
  <c r="AQ287" i="35"/>
  <c r="AW303" i="35"/>
  <c r="AY303" i="35" s="1"/>
  <c r="Z303" i="35"/>
  <c r="AJ306" i="35"/>
  <c r="AI306" i="35"/>
  <c r="AH306" i="35"/>
  <c r="AW370" i="35"/>
  <c r="AY370" i="35" s="1"/>
  <c r="Z370" i="35"/>
  <c r="AQ105" i="35"/>
  <c r="AW259" i="35"/>
  <c r="AY259" i="35" s="1"/>
  <c r="Z259" i="35"/>
  <c r="AE434" i="35"/>
  <c r="AE416" i="35"/>
  <c r="AH231" i="35"/>
  <c r="AJ234" i="35"/>
  <c r="AH236" i="35"/>
  <c r="AH242" i="35"/>
  <c r="AD242" i="35"/>
  <c r="AE242" i="35" s="1"/>
  <c r="AJ260" i="35"/>
  <c r="AI260" i="35"/>
  <c r="AH260" i="35"/>
  <c r="AW292" i="35"/>
  <c r="AY292" i="35" s="1"/>
  <c r="Z292" i="35"/>
  <c r="AQ103" i="35"/>
  <c r="AQ436" i="35"/>
  <c r="AI385" i="35"/>
  <c r="AJ433" i="35"/>
  <c r="AV429" i="35"/>
  <c r="AW385" i="35"/>
  <c r="AY385" i="35" s="1"/>
  <c r="AD401" i="35"/>
  <c r="AE401" i="35" s="1"/>
  <c r="AH406" i="35"/>
  <c r="AY230" i="35"/>
  <c r="AV235" i="35"/>
  <c r="AJ236" i="35"/>
  <c r="AH238" i="35"/>
  <c r="AI242" i="35"/>
  <c r="AI243" i="35"/>
  <c r="AV244" i="35"/>
  <c r="Z249" i="35"/>
  <c r="AW249" i="35"/>
  <c r="AY249" i="35" s="1"/>
  <c r="AD253" i="35"/>
  <c r="AE253" i="35" s="1"/>
  <c r="AI253" i="35"/>
  <c r="AY258" i="35"/>
  <c r="AQ259" i="35"/>
  <c r="AD260" i="35"/>
  <c r="AE260" i="35" s="1"/>
  <c r="AH265" i="35"/>
  <c r="AJ265" i="35"/>
  <c r="AH269" i="35"/>
  <c r="AJ269" i="35"/>
  <c r="AY274" i="35"/>
  <c r="AI276" i="35"/>
  <c r="AJ276" i="35"/>
  <c r="AD276" i="35"/>
  <c r="AE276" i="35" s="1"/>
  <c r="AW310" i="35"/>
  <c r="AY310" i="35" s="1"/>
  <c r="AV252" i="35"/>
  <c r="AQ264" i="35"/>
  <c r="AQ273" i="35"/>
  <c r="AW277" i="35"/>
  <c r="AY277" i="35" s="1"/>
  <c r="AJ284" i="35"/>
  <c r="AQ296" i="35"/>
  <c r="AQ302" i="35"/>
  <c r="AQ307" i="35"/>
  <c r="AV315" i="35"/>
  <c r="AQ316" i="35"/>
  <c r="AH317" i="35"/>
  <c r="AJ318" i="35"/>
  <c r="AW320" i="35"/>
  <c r="AY320" i="35" s="1"/>
  <c r="AV327" i="35"/>
  <c r="AV330" i="35"/>
  <c r="AJ332" i="35"/>
  <c r="AH332" i="35"/>
  <c r="Z340" i="35"/>
  <c r="AW340" i="35"/>
  <c r="AY340" i="35" s="1"/>
  <c r="AJ351" i="35"/>
  <c r="AI351" i="35"/>
  <c r="AH351" i="35"/>
  <c r="AW355" i="35"/>
  <c r="AY355" i="35" s="1"/>
  <c r="Z355" i="35"/>
  <c r="Z366" i="35"/>
  <c r="AW366" i="35"/>
  <c r="AY366" i="35" s="1"/>
  <c r="AW124" i="35"/>
  <c r="AY124" i="35" s="1"/>
  <c r="AV287" i="35"/>
  <c r="AI317" i="35"/>
  <c r="AJ330" i="35"/>
  <c r="AI330" i="35"/>
  <c r="AI343" i="35"/>
  <c r="AJ343" i="35"/>
  <c r="AJ92" i="35"/>
  <c r="AI92" i="35"/>
  <c r="AH92" i="35"/>
  <c r="AQ94" i="35"/>
  <c r="AW118" i="35"/>
  <c r="AY118" i="35" s="1"/>
  <c r="AQ123" i="35"/>
  <c r="AI122" i="35"/>
  <c r="AD122" i="35"/>
  <c r="AE122" i="35" s="1"/>
  <c r="AJ122" i="35"/>
  <c r="AH122" i="35"/>
  <c r="AQ152" i="35"/>
  <c r="AV249" i="35"/>
  <c r="AQ255" i="35"/>
  <c r="AQ271" i="35"/>
  <c r="AI279" i="35"/>
  <c r="AH283" i="35"/>
  <c r="AQ285" i="35"/>
  <c r="AD286" i="35"/>
  <c r="AE286" i="35" s="1"/>
  <c r="AW287" i="35"/>
  <c r="AY287" i="35" s="1"/>
  <c r="AI290" i="35"/>
  <c r="AE291" i="35"/>
  <c r="AH292" i="35"/>
  <c r="AD297" i="35"/>
  <c r="AE297" i="35" s="1"/>
  <c r="Z299" i="35"/>
  <c r="AV299" i="35"/>
  <c r="AJ301" i="35"/>
  <c r="AD303" i="35"/>
  <c r="AE303" i="35" s="1"/>
  <c r="AW313" i="35"/>
  <c r="AY313" i="35" s="1"/>
  <c r="AH315" i="35"/>
  <c r="Z321" i="35"/>
  <c r="AW321" i="35"/>
  <c r="AY321" i="35" s="1"/>
  <c r="Z327" i="35"/>
  <c r="Z338" i="35"/>
  <c r="AW338" i="35"/>
  <c r="AY338" i="35" s="1"/>
  <c r="AQ339" i="35"/>
  <c r="AV349" i="35"/>
  <c r="AJ360" i="35"/>
  <c r="AI360" i="35"/>
  <c r="AH360" i="35"/>
  <c r="AV363" i="35"/>
  <c r="AJ99" i="35"/>
  <c r="AI99" i="35"/>
  <c r="AH99" i="35"/>
  <c r="AQ107" i="35"/>
  <c r="AV123" i="35"/>
  <c r="AW128" i="35"/>
  <c r="AY128" i="35" s="1"/>
  <c r="AW158" i="35"/>
  <c r="AY158" i="35" s="1"/>
  <c r="AJ145" i="35"/>
  <c r="AH145" i="35"/>
  <c r="AD145" i="35"/>
  <c r="AE145" i="35" s="1"/>
  <c r="AI145" i="35"/>
  <c r="AV245" i="35"/>
  <c r="AE249" i="35"/>
  <c r="AH257" i="35"/>
  <c r="AV261" i="35"/>
  <c r="AD264" i="35"/>
  <c r="AE264" i="35" s="1"/>
  <c r="AQ272" i="35"/>
  <c r="AV275" i="35"/>
  <c r="AD282" i="35"/>
  <c r="AE282" i="35" s="1"/>
  <c r="AQ283" i="35"/>
  <c r="AH286" i="35"/>
  <c r="AJ290" i="35"/>
  <c r="AQ291" i="35"/>
  <c r="AI292" i="35"/>
  <c r="AI297" i="35"/>
  <c r="AI303" i="35"/>
  <c r="Z305" i="35"/>
  <c r="AV308" i="35"/>
  <c r="AV310" i="35"/>
  <c r="AH313" i="35"/>
  <c r="AI315" i="35"/>
  <c r="AQ317" i="35"/>
  <c r="AH330" i="35"/>
  <c r="AQ332" i="35"/>
  <c r="AE332" i="35"/>
  <c r="AD356" i="35"/>
  <c r="AE356" i="35" s="1"/>
  <c r="AI356" i="35"/>
  <c r="AH356" i="35"/>
  <c r="AD360" i="35"/>
  <c r="AE360" i="35" s="1"/>
  <c r="AH371" i="35"/>
  <c r="AJ371" i="35"/>
  <c r="AY90" i="35"/>
  <c r="AQ92" i="35"/>
  <c r="AW96" i="35"/>
  <c r="AY96" i="35" s="1"/>
  <c r="AJ113" i="35"/>
  <c r="AI113" i="35"/>
  <c r="AH113" i="35"/>
  <c r="AW129" i="35"/>
  <c r="AY129" i="35" s="1"/>
  <c r="AV138" i="35"/>
  <c r="AJ297" i="35"/>
  <c r="AJ303" i="35"/>
  <c r="AI331" i="35"/>
  <c r="AD331" i="35"/>
  <c r="AE331" i="35" s="1"/>
  <c r="AI341" i="35"/>
  <c r="AJ341" i="35"/>
  <c r="AW347" i="35"/>
  <c r="AY347" i="35" s="1"/>
  <c r="Z347" i="35"/>
  <c r="AJ101" i="35"/>
  <c r="AI101" i="35"/>
  <c r="AH101" i="35"/>
  <c r="AJ103" i="35"/>
  <c r="AI103" i="35"/>
  <c r="AH103" i="35"/>
  <c r="AQ124" i="35"/>
  <c r="AI127" i="35"/>
  <c r="AJ127" i="35"/>
  <c r="AH127" i="35"/>
  <c r="AH132" i="35"/>
  <c r="AJ132" i="35"/>
  <c r="AI132" i="35"/>
  <c r="AD172" i="35"/>
  <c r="AE172" i="35" s="1"/>
  <c r="AJ172" i="35"/>
  <c r="AI172" i="35"/>
  <c r="AY344" i="35"/>
  <c r="AV348" i="35"/>
  <c r="AV359" i="35"/>
  <c r="AV366" i="35"/>
  <c r="AW104" i="35"/>
  <c r="AY104" i="35" s="1"/>
  <c r="AW106" i="35"/>
  <c r="AY106" i="35" s="1"/>
  <c r="AV137" i="35"/>
  <c r="AI141" i="35"/>
  <c r="AH141" i="35"/>
  <c r="AV159" i="35"/>
  <c r="AW162" i="35"/>
  <c r="AY162" i="35" s="1"/>
  <c r="AQ183" i="35"/>
  <c r="AD188" i="35"/>
  <c r="AE188" i="35" s="1"/>
  <c r="AJ188" i="35"/>
  <c r="AH188" i="35"/>
  <c r="AI188" i="35"/>
  <c r="AQ96" i="35"/>
  <c r="AQ111" i="35"/>
  <c r="AI118" i="35"/>
  <c r="AD118" i="35"/>
  <c r="AE118" i="35" s="1"/>
  <c r="AQ125" i="35"/>
  <c r="AD130" i="35"/>
  <c r="AE130" i="35" s="1"/>
  <c r="AD141" i="35"/>
  <c r="AE141" i="35" s="1"/>
  <c r="AW183" i="35"/>
  <c r="AY183" i="35" s="1"/>
  <c r="Z183" i="35"/>
  <c r="AW193" i="35"/>
  <c r="AY193" i="35" s="1"/>
  <c r="Z193" i="35"/>
  <c r="AQ204" i="35"/>
  <c r="AJ211" i="35"/>
  <c r="AI211" i="35"/>
  <c r="AH211" i="35"/>
  <c r="AD211" i="35"/>
  <c r="AE211" i="35" s="1"/>
  <c r="AQ329" i="35"/>
  <c r="AY331" i="35"/>
  <c r="AV338" i="35"/>
  <c r="AW342" i="35"/>
  <c r="AY342" i="35" s="1"/>
  <c r="AJ354" i="35"/>
  <c r="AD361" i="35"/>
  <c r="AE361" i="35" s="1"/>
  <c r="AD363" i="35"/>
  <c r="AE363" i="35" s="1"/>
  <c r="AD365" i="35"/>
  <c r="AE365" i="35" s="1"/>
  <c r="AD366" i="35"/>
  <c r="AE366" i="35" s="1"/>
  <c r="AD368" i="35"/>
  <c r="AE368" i="35" s="1"/>
  <c r="Z369" i="35"/>
  <c r="AQ87" i="35"/>
  <c r="AQ98" i="35"/>
  <c r="AQ100" i="35"/>
  <c r="AQ115" i="35"/>
  <c r="AQ120" i="35"/>
  <c r="AI124" i="35"/>
  <c r="AD124" i="35"/>
  <c r="AE124" i="35" s="1"/>
  <c r="AD128" i="35"/>
  <c r="AE128" i="35" s="1"/>
  <c r="AD129" i="35"/>
  <c r="AE129" i="35" s="1"/>
  <c r="AV129" i="35"/>
  <c r="AI130" i="35"/>
  <c r="AD133" i="35"/>
  <c r="AE133" i="35" s="1"/>
  <c r="AJ141" i="35"/>
  <c r="AJ154" i="35"/>
  <c r="AI154" i="35"/>
  <c r="AH154" i="35"/>
  <c r="AD154" i="35"/>
  <c r="AE154" i="35" s="1"/>
  <c r="AV163" i="35"/>
  <c r="AW166" i="35"/>
  <c r="AY166" i="35" s="1"/>
  <c r="AQ174" i="35"/>
  <c r="AQ320" i="35"/>
  <c r="AQ325" i="35"/>
  <c r="AV336" i="35"/>
  <c r="AD340" i="35"/>
  <c r="AE340" i="35" s="1"/>
  <c r="AD342" i="35"/>
  <c r="AE342" i="35" s="1"/>
  <c r="AV346" i="35"/>
  <c r="AD347" i="35"/>
  <c r="AE347" i="35" s="1"/>
  <c r="Z348" i="35"/>
  <c r="AV353" i="35"/>
  <c r="AH358" i="35"/>
  <c r="Z359" i="35"/>
  <c r="AJ361" i="35"/>
  <c r="AJ363" i="35"/>
  <c r="AJ365" i="35"/>
  <c r="AI366" i="35"/>
  <c r="AV367" i="35"/>
  <c r="AI368" i="35"/>
  <c r="Z372" i="35"/>
  <c r="AQ91" i="35"/>
  <c r="AQ93" i="35"/>
  <c r="AH94" i="35"/>
  <c r="AH105" i="35"/>
  <c r="AH107" i="35"/>
  <c r="AH118" i="35"/>
  <c r="AQ121" i="35"/>
  <c r="AH128" i="35"/>
  <c r="AJ130" i="35"/>
  <c r="AE132" i="35"/>
  <c r="AH133" i="35"/>
  <c r="AQ136" i="35"/>
  <c r="AQ143" i="35"/>
  <c r="AW160" i="35"/>
  <c r="AY160" i="35" s="1"/>
  <c r="AW168" i="35"/>
  <c r="AY168" i="35" s="1"/>
  <c r="AJ150" i="35"/>
  <c r="AI150" i="35"/>
  <c r="AH150" i="35"/>
  <c r="AD150" i="35"/>
  <c r="AE150" i="35" s="1"/>
  <c r="AY372" i="35"/>
  <c r="AI94" i="35"/>
  <c r="AH96" i="35"/>
  <c r="AI105" i="35"/>
  <c r="AI107" i="35"/>
  <c r="AH111" i="35"/>
  <c r="AJ118" i="35"/>
  <c r="AI120" i="35"/>
  <c r="AD120" i="35"/>
  <c r="AE120" i="35" s="1"/>
  <c r="AI128" i="35"/>
  <c r="AI129" i="35"/>
  <c r="AI133" i="35"/>
  <c r="AQ156" i="35"/>
  <c r="AQ328" i="35"/>
  <c r="AQ330" i="35"/>
  <c r="AV339" i="35"/>
  <c r="AV341" i="35"/>
  <c r="AQ349" i="35"/>
  <c r="AD352" i="35"/>
  <c r="AE352" i="35" s="1"/>
  <c r="AD353" i="35"/>
  <c r="AE353" i="35" s="1"/>
  <c r="AJ358" i="35"/>
  <c r="AQ360" i="35"/>
  <c r="AD362" i="35"/>
  <c r="AE362" i="35" s="1"/>
  <c r="AD364" i="35"/>
  <c r="AE364" i="35" s="1"/>
  <c r="AI114" i="35"/>
  <c r="AQ117" i="35"/>
  <c r="AJ124" i="35"/>
  <c r="AJ129" i="35"/>
  <c r="AJ135" i="35"/>
  <c r="AI135" i="35"/>
  <c r="AD135" i="35"/>
  <c r="AE135" i="35" s="1"/>
  <c r="AW138" i="35"/>
  <c r="AY138" i="35" s="1"/>
  <c r="AJ152" i="35"/>
  <c r="AI152" i="35"/>
  <c r="AH152" i="35"/>
  <c r="AD152" i="35"/>
  <c r="AE152" i="35" s="1"/>
  <c r="AQ154" i="35"/>
  <c r="AW164" i="35"/>
  <c r="AY164" i="35" s="1"/>
  <c r="AW189" i="35"/>
  <c r="AY189" i="35" s="1"/>
  <c r="Z189" i="35"/>
  <c r="AJ167" i="35"/>
  <c r="AJ168" i="35"/>
  <c r="AJ170" i="35"/>
  <c r="AJ177" i="35"/>
  <c r="AI177" i="35"/>
  <c r="AD177" i="35"/>
  <c r="AE177" i="35" s="1"/>
  <c r="Z181" i="35"/>
  <c r="AV181" i="35"/>
  <c r="AD186" i="35"/>
  <c r="AE186" i="35" s="1"/>
  <c r="AJ186" i="35"/>
  <c r="AH186" i="35"/>
  <c r="AQ189" i="35"/>
  <c r="Z191" i="35"/>
  <c r="AJ153" i="35"/>
  <c r="AV183" i="35"/>
  <c r="AW195" i="35"/>
  <c r="AY195" i="35" s="1"/>
  <c r="Z195" i="35"/>
  <c r="AJ200" i="35"/>
  <c r="AI200" i="35"/>
  <c r="AH200" i="35"/>
  <c r="AD200" i="35"/>
  <c r="AE200" i="35" s="1"/>
  <c r="AQ149" i="35"/>
  <c r="Z182" i="35"/>
  <c r="AW182" i="35"/>
  <c r="AY182" i="35" s="1"/>
  <c r="AQ185" i="35"/>
  <c r="AQ206" i="35"/>
  <c r="AJ213" i="35"/>
  <c r="AI213" i="35"/>
  <c r="AH213" i="35"/>
  <c r="AD213" i="35"/>
  <c r="AE213" i="35" s="1"/>
  <c r="AJ187" i="35"/>
  <c r="AH187" i="35"/>
  <c r="AD187" i="35"/>
  <c r="AE187" i="35" s="1"/>
  <c r="AW197" i="35"/>
  <c r="AY197" i="35" s="1"/>
  <c r="Z197" i="35"/>
  <c r="AQ147" i="35"/>
  <c r="AE181" i="35"/>
  <c r="AQ181" i="35"/>
  <c r="AQ190" i="35"/>
  <c r="AQ191" i="35"/>
  <c r="AQ202" i="35"/>
  <c r="Z184" i="35"/>
  <c r="AW184" i="35"/>
  <c r="AY184" i="35" s="1"/>
  <c r="AQ215" i="35"/>
  <c r="AJ226" i="35"/>
  <c r="AI226" i="35"/>
  <c r="AH226" i="35"/>
  <c r="AD226" i="35"/>
  <c r="AE226" i="35" s="1"/>
  <c r="AJ174" i="35"/>
  <c r="AJ176" i="35"/>
  <c r="AJ180" i="35"/>
  <c r="AJ201" i="35"/>
  <c r="AW203" i="35"/>
  <c r="AY203" i="35" s="1"/>
  <c r="AW205" i="35"/>
  <c r="AY205" i="35" s="1"/>
  <c r="AH207" i="35"/>
  <c r="AJ212" i="35"/>
  <c r="AJ214" i="35"/>
  <c r="AH218" i="35"/>
  <c r="AH220" i="35"/>
  <c r="AJ225" i="35"/>
  <c r="AJ227" i="35"/>
  <c r="AI207" i="35"/>
  <c r="AI218" i="35"/>
  <c r="AI220" i="35"/>
  <c r="AI190" i="35"/>
  <c r="AI192" i="35"/>
  <c r="AQ193" i="35"/>
  <c r="AI194" i="35"/>
  <c r="AQ195" i="35"/>
  <c r="AI196" i="35"/>
  <c r="AQ197" i="35"/>
  <c r="AI198" i="35"/>
  <c r="AQ199" i="35"/>
  <c r="AJ207" i="35"/>
  <c r="AD208" i="35"/>
  <c r="AE208" i="35" s="1"/>
  <c r="AI209" i="35"/>
  <c r="AQ210" i="35"/>
  <c r="AD217" i="35"/>
  <c r="AE217" i="35" s="1"/>
  <c r="AJ218" i="35"/>
  <c r="AD219" i="35"/>
  <c r="AE219" i="35" s="1"/>
  <c r="AJ220" i="35"/>
  <c r="AD221" i="35"/>
  <c r="AE221" i="35" s="1"/>
  <c r="AI222" i="35"/>
  <c r="AQ223" i="35"/>
  <c r="AI224" i="35"/>
  <c r="AD147" i="35"/>
  <c r="AE147" i="35" s="1"/>
  <c r="AD189" i="35"/>
  <c r="AE189" i="35" s="1"/>
  <c r="AH208" i="35"/>
  <c r="AH217" i="35"/>
  <c r="AH219" i="35"/>
  <c r="AH221" i="35"/>
  <c r="AI221" i="35"/>
  <c r="AH413" i="35"/>
  <c r="AJ413" i="35"/>
  <c r="AQ232" i="35"/>
  <c r="AH385" i="35"/>
  <c r="AY388" i="35"/>
  <c r="AH398" i="35"/>
  <c r="Z234" i="35"/>
  <c r="AW234" i="35"/>
  <c r="AY234" i="35" s="1"/>
  <c r="AW251" i="35"/>
  <c r="AY251" i="35" s="1"/>
  <c r="AQ262" i="35"/>
  <c r="AV425" i="35"/>
  <c r="AW431" i="35"/>
  <c r="AY431" i="35" s="1"/>
  <c r="AY441" i="35"/>
  <c r="AV442" i="35"/>
  <c r="AV444" i="35"/>
  <c r="AH450" i="35"/>
  <c r="AH393" i="35"/>
  <c r="AQ397" i="35"/>
  <c r="AJ407" i="35"/>
  <c r="AV409" i="35"/>
  <c r="AQ410" i="35"/>
  <c r="AI411" i="35"/>
  <c r="AV373" i="35"/>
  <c r="AJ241" i="35"/>
  <c r="AI241" i="35"/>
  <c r="AH241" i="35"/>
  <c r="AD241" i="35"/>
  <c r="AE241" i="35" s="1"/>
  <c r="AQ245" i="35"/>
  <c r="AJ256" i="35"/>
  <c r="AI256" i="35"/>
  <c r="AH256" i="35"/>
  <c r="AD256" i="35"/>
  <c r="AE256" i="35" s="1"/>
  <c r="AV262" i="35"/>
  <c r="AW275" i="35"/>
  <c r="AY275" i="35" s="1"/>
  <c r="Z275" i="35"/>
  <c r="AD428" i="35"/>
  <c r="AE428" i="35" s="1"/>
  <c r="AH429" i="35"/>
  <c r="AH435" i="35"/>
  <c r="AI437" i="35"/>
  <c r="Z439" i="35"/>
  <c r="AV448" i="35"/>
  <c r="AJ450" i="35"/>
  <c r="Z386" i="35"/>
  <c r="AI393" i="35"/>
  <c r="AV396" i="35"/>
  <c r="AQ400" i="35"/>
  <c r="AE402" i="35"/>
  <c r="AV403" i="35"/>
  <c r="Z406" i="35"/>
  <c r="AV410" i="35"/>
  <c r="AJ411" i="35"/>
  <c r="AV378" i="35"/>
  <c r="AJ230" i="35"/>
  <c r="AI230" i="35"/>
  <c r="AH230" i="35"/>
  <c r="AD230" i="35"/>
  <c r="AE230" i="35" s="1"/>
  <c r="AJ239" i="35"/>
  <c r="AI239" i="35"/>
  <c r="AH239" i="35"/>
  <c r="Z247" i="35"/>
  <c r="AW247" i="35"/>
  <c r="AY247" i="35" s="1"/>
  <c r="AJ250" i="35"/>
  <c r="AI250" i="35"/>
  <c r="AH250" i="35"/>
  <c r="AQ293" i="35"/>
  <c r="AI261" i="35"/>
  <c r="AD261" i="35"/>
  <c r="AE261" i="35" s="1"/>
  <c r="AJ261" i="35"/>
  <c r="AH261" i="35"/>
  <c r="AH277" i="35"/>
  <c r="AD277" i="35"/>
  <c r="AE277" i="35" s="1"/>
  <c r="AJ277" i="35"/>
  <c r="AI277" i="35"/>
  <c r="AH229" i="35"/>
  <c r="AJ229" i="35"/>
  <c r="AI229" i="35"/>
  <c r="Z236" i="35"/>
  <c r="AW236" i="35"/>
  <c r="AY236" i="35" s="1"/>
  <c r="AQ263" i="35"/>
  <c r="AJ287" i="35"/>
  <c r="AI287" i="35"/>
  <c r="AH287" i="35"/>
  <c r="AD287" i="35"/>
  <c r="AE287" i="35" s="1"/>
  <c r="AE420" i="35"/>
  <c r="AI428" i="35"/>
  <c r="AI429" i="35"/>
  <c r="AJ393" i="35"/>
  <c r="Z403" i="35"/>
  <c r="AE412" i="35"/>
  <c r="AE418" i="35"/>
  <c r="AE452" i="35"/>
  <c r="AI383" i="35"/>
  <c r="AV385" i="35"/>
  <c r="AW387" i="35"/>
  <c r="AY387" i="35" s="1"/>
  <c r="AI390" i="35"/>
  <c r="AI401" i="35"/>
  <c r="AE406" i="35"/>
  <c r="AV408" i="35"/>
  <c r="AD229" i="35"/>
  <c r="AE229" i="35" s="1"/>
  <c r="AQ376" i="35"/>
  <c r="AV237" i="35"/>
  <c r="AQ241" i="35"/>
  <c r="AQ243" i="35"/>
  <c r="AJ254" i="35"/>
  <c r="AI254" i="35"/>
  <c r="AH254" i="35"/>
  <c r="AD254" i="35"/>
  <c r="AE254" i="35" s="1"/>
  <c r="AQ256" i="35"/>
  <c r="AQ258" i="35"/>
  <c r="AQ310" i="35"/>
  <c r="Z317" i="35"/>
  <c r="AW317" i="35"/>
  <c r="AY317" i="35" s="1"/>
  <c r="AH320" i="35"/>
  <c r="AD320" i="35"/>
  <c r="AE320" i="35" s="1"/>
  <c r="AJ320" i="35"/>
  <c r="AI320" i="35"/>
  <c r="AY237" i="35"/>
  <c r="AJ252" i="35"/>
  <c r="AI252" i="35"/>
  <c r="AH252" i="35"/>
  <c r="AH421" i="35"/>
  <c r="AQ430" i="35"/>
  <c r="AV439" i="35"/>
  <c r="AD385" i="35"/>
  <c r="AE385" i="35" s="1"/>
  <c r="AV388" i="35"/>
  <c r="AV395" i="35"/>
  <c r="AD398" i="35"/>
  <c r="AE398" i="35" s="1"/>
  <c r="AI406" i="35"/>
  <c r="AV411" i="35"/>
  <c r="AD413" i="35"/>
  <c r="AE413" i="35" s="1"/>
  <c r="AQ377" i="35"/>
  <c r="AD252" i="35"/>
  <c r="AE252" i="35" s="1"/>
  <c r="AW263" i="35"/>
  <c r="AY263" i="35" s="1"/>
  <c r="Z263" i="35"/>
  <c r="AJ280" i="35"/>
  <c r="AI280" i="35"/>
  <c r="AH280" i="35"/>
  <c r="AD280" i="35"/>
  <c r="AE280" i="35" s="1"/>
  <c r="AQ416" i="35"/>
  <c r="AV229" i="35"/>
  <c r="AD374" i="35"/>
  <c r="AE374" i="35" s="1"/>
  <c r="AV375" i="35"/>
  <c r="AJ376" i="35"/>
  <c r="AJ232" i="35"/>
  <c r="AD233" i="35"/>
  <c r="AE233" i="35" s="1"/>
  <c r="AH240" i="35"/>
  <c r="AJ243" i="35"/>
  <c r="AD244" i="35"/>
  <c r="AE244" i="35" s="1"/>
  <c r="AJ245" i="35"/>
  <c r="AD246" i="35"/>
  <c r="AE246" i="35" s="1"/>
  <c r="AH249" i="35"/>
  <c r="AH251" i="35"/>
  <c r="AH253" i="35"/>
  <c r="AD257" i="35"/>
  <c r="AE257" i="35" s="1"/>
  <c r="AQ261" i="35"/>
  <c r="AY265" i="35"/>
  <c r="AY267" i="35"/>
  <c r="AD270" i="35"/>
  <c r="AE270" i="35" s="1"/>
  <c r="AJ270" i="35"/>
  <c r="AI270" i="35"/>
  <c r="AJ278" i="35"/>
  <c r="AH278" i="35"/>
  <c r="AQ297" i="35"/>
  <c r="AQ301" i="35"/>
  <c r="Z308" i="35"/>
  <c r="AW308" i="35"/>
  <c r="AY308" i="35" s="1"/>
  <c r="AJ314" i="35"/>
  <c r="AI314" i="35"/>
  <c r="AH314" i="35"/>
  <c r="AE375" i="35"/>
  <c r="AI233" i="35"/>
  <c r="AI244" i="35"/>
  <c r="AI246" i="35"/>
  <c r="AI257" i="35"/>
  <c r="AQ282" i="35"/>
  <c r="AI305" i="35"/>
  <c r="AH305" i="35"/>
  <c r="AJ305" i="35"/>
  <c r="AD305" i="35"/>
  <c r="AE305" i="35" s="1"/>
  <c r="AQ346" i="35"/>
  <c r="AV413" i="35"/>
  <c r="AV84" i="35"/>
  <c r="AV376" i="35"/>
  <c r="AD378" i="35"/>
  <c r="AE378" i="35" s="1"/>
  <c r="AD232" i="35"/>
  <c r="AE232" i="35" s="1"/>
  <c r="AQ234" i="35"/>
  <c r="AQ236" i="35"/>
  <c r="AQ238" i="35"/>
  <c r="AD243" i="35"/>
  <c r="AE243" i="35" s="1"/>
  <c r="AD245" i="35"/>
  <c r="AE245" i="35" s="1"/>
  <c r="AQ247" i="35"/>
  <c r="AD258" i="35"/>
  <c r="AE258" i="35" s="1"/>
  <c r="AQ265" i="35"/>
  <c r="AQ266" i="35"/>
  <c r="AQ267" i="35"/>
  <c r="AQ268" i="35"/>
  <c r="AQ269" i="35"/>
  <c r="AJ289" i="35"/>
  <c r="AI289" i="35"/>
  <c r="AH289" i="35"/>
  <c r="AQ295" i="35"/>
  <c r="AQ299" i="35"/>
  <c r="AQ303" i="35"/>
  <c r="AV306" i="35"/>
  <c r="AQ326" i="35"/>
  <c r="AE373" i="35"/>
  <c r="AI263" i="35"/>
  <c r="AD263" i="35"/>
  <c r="AE263" i="35" s="1"/>
  <c r="AW273" i="35"/>
  <c r="AY273" i="35" s="1"/>
  <c r="Z273" i="35"/>
  <c r="AV414" i="35"/>
  <c r="AV374" i="35"/>
  <c r="AD376" i="35"/>
  <c r="AE376" i="35" s="1"/>
  <c r="AV377" i="35"/>
  <c r="AJ378" i="35"/>
  <c r="AH258" i="35"/>
  <c r="AQ260" i="35"/>
  <c r="Z265" i="35"/>
  <c r="Z267" i="35"/>
  <c r="Z274" i="35"/>
  <c r="AV274" i="35"/>
  <c r="AJ291" i="35"/>
  <c r="AI291" i="35"/>
  <c r="AH291" i="35"/>
  <c r="AI265" i="35"/>
  <c r="AD265" i="35"/>
  <c r="AE265" i="35" s="1"/>
  <c r="AI267" i="35"/>
  <c r="AD267" i="35"/>
  <c r="AE267" i="35" s="1"/>
  <c r="AI269" i="35"/>
  <c r="AD269" i="35"/>
  <c r="AE269" i="35" s="1"/>
  <c r="AQ284" i="35"/>
  <c r="AE289" i="35"/>
  <c r="AJ293" i="35"/>
  <c r="AI293" i="35"/>
  <c r="AH293" i="35"/>
  <c r="AD293" i="35"/>
  <c r="AE293" i="35" s="1"/>
  <c r="AH309" i="35"/>
  <c r="AJ309" i="35"/>
  <c r="AI309" i="35"/>
  <c r="AD309" i="35"/>
  <c r="AE309" i="35" s="1"/>
  <c r="AW270" i="35"/>
  <c r="AY270" i="35" s="1"/>
  <c r="AH272" i="35"/>
  <c r="AH274" i="35"/>
  <c r="AH276" i="35"/>
  <c r="AI281" i="35"/>
  <c r="AW281" i="35"/>
  <c r="AY281" i="35" s="1"/>
  <c r="AI283" i="35"/>
  <c r="AW283" i="35"/>
  <c r="AY283" i="35" s="1"/>
  <c r="AH285" i="35"/>
  <c r="AI296" i="35"/>
  <c r="AW296" i="35"/>
  <c r="AY296" i="35" s="1"/>
  <c r="AI298" i="35"/>
  <c r="AW298" i="35"/>
  <c r="AY298" i="35" s="1"/>
  <c r="AI300" i="35"/>
  <c r="AW300" i="35"/>
  <c r="AY300" i="35" s="1"/>
  <c r="AI302" i="35"/>
  <c r="AW302" i="35"/>
  <c r="AY302" i="35" s="1"/>
  <c r="AI304" i="35"/>
  <c r="AW304" i="35"/>
  <c r="AY304" i="35" s="1"/>
  <c r="AJ313" i="35"/>
  <c r="AJ316" i="35"/>
  <c r="AI316" i="35"/>
  <c r="AH316" i="35"/>
  <c r="AD316" i="35"/>
  <c r="AE316" i="35" s="1"/>
  <c r="AQ324" i="35"/>
  <c r="AQ350" i="35"/>
  <c r="AJ355" i="35"/>
  <c r="AI355" i="35"/>
  <c r="AH355" i="35"/>
  <c r="AD355" i="35"/>
  <c r="AE355" i="35" s="1"/>
  <c r="AY371" i="35"/>
  <c r="AJ281" i="35"/>
  <c r="AJ283" i="35"/>
  <c r="AW285" i="35"/>
  <c r="AY285" i="35" s="1"/>
  <c r="AJ296" i="35"/>
  <c r="AJ298" i="35"/>
  <c r="AJ300" i="35"/>
  <c r="AJ302" i="35"/>
  <c r="AJ304" i="35"/>
  <c r="AJ319" i="35"/>
  <c r="AH319" i="35"/>
  <c r="AE314" i="35"/>
  <c r="AW333" i="35"/>
  <c r="AY333" i="35" s="1"/>
  <c r="Z333" i="35"/>
  <c r="AW335" i="35"/>
  <c r="AY335" i="35" s="1"/>
  <c r="Z335" i="35"/>
  <c r="AW337" i="35"/>
  <c r="AY337" i="35" s="1"/>
  <c r="Z337" i="35"/>
  <c r="AW339" i="35"/>
  <c r="AY339" i="35" s="1"/>
  <c r="Z339" i="35"/>
  <c r="AW341" i="35"/>
  <c r="AY341" i="35" s="1"/>
  <c r="Z341" i="35"/>
  <c r="AJ370" i="35"/>
  <c r="AI370" i="35"/>
  <c r="AH370" i="35"/>
  <c r="AD370" i="35"/>
  <c r="AE370" i="35" s="1"/>
  <c r="AQ279" i="35"/>
  <c r="AD288" i="35"/>
  <c r="AE288" i="35" s="1"/>
  <c r="AD290" i="35"/>
  <c r="AE290" i="35" s="1"/>
  <c r="AQ292" i="35"/>
  <c r="AQ294" i="35"/>
  <c r="AI308" i="35"/>
  <c r="AD310" i="35"/>
  <c r="AE310" i="35" s="1"/>
  <c r="AQ313" i="35"/>
  <c r="AQ314" i="35"/>
  <c r="AI322" i="35"/>
  <c r="AH322" i="35"/>
  <c r="AD322" i="35"/>
  <c r="AE322" i="35" s="1"/>
  <c r="AV331" i="35"/>
  <c r="AQ348" i="35"/>
  <c r="AJ357" i="35"/>
  <c r="AI357" i="35"/>
  <c r="AH357" i="35"/>
  <c r="AD357" i="35"/>
  <c r="AE357" i="35" s="1"/>
  <c r="Z306" i="35"/>
  <c r="AW306" i="35"/>
  <c r="AY306" i="35" s="1"/>
  <c r="AH310" i="35"/>
  <c r="AJ323" i="35"/>
  <c r="AI323" i="35"/>
  <c r="Z330" i="35"/>
  <c r="AW330" i="35"/>
  <c r="AY330" i="35" s="1"/>
  <c r="AI333" i="35"/>
  <c r="AH333" i="35"/>
  <c r="AD333" i="35"/>
  <c r="AE333" i="35" s="1"/>
  <c r="AI335" i="35"/>
  <c r="AH335" i="35"/>
  <c r="AD335" i="35"/>
  <c r="AE335" i="35" s="1"/>
  <c r="AI337" i="35"/>
  <c r="AH337" i="35"/>
  <c r="AD337" i="35"/>
  <c r="AE337" i="35" s="1"/>
  <c r="AI339" i="35"/>
  <c r="AH339" i="35"/>
  <c r="AD339" i="35"/>
  <c r="AE339" i="35" s="1"/>
  <c r="AQ359" i="35"/>
  <c r="AQ306" i="35"/>
  <c r="AI310" i="35"/>
  <c r="AD312" i="35"/>
  <c r="AE312" i="35" s="1"/>
  <c r="AQ315" i="35"/>
  <c r="AQ318" i="35"/>
  <c r="AJ321" i="35"/>
  <c r="AH321" i="35"/>
  <c r="AV321" i="35"/>
  <c r="AD323" i="35"/>
  <c r="AE323" i="35" s="1"/>
  <c r="AJ333" i="35"/>
  <c r="AJ335" i="35"/>
  <c r="AJ337" i="35"/>
  <c r="AJ339" i="35"/>
  <c r="AJ344" i="35"/>
  <c r="AI344" i="35"/>
  <c r="AH344" i="35"/>
  <c r="AD344" i="35"/>
  <c r="AE344" i="35" s="1"/>
  <c r="AW367" i="35"/>
  <c r="AY367" i="35" s="1"/>
  <c r="Z367" i="35"/>
  <c r="AY369" i="35"/>
  <c r="AJ372" i="35"/>
  <c r="AI372" i="35"/>
  <c r="AH372" i="35"/>
  <c r="AD372" i="35"/>
  <c r="AE372" i="35" s="1"/>
  <c r="Z331" i="35"/>
  <c r="AJ356" i="35"/>
  <c r="Z361" i="35"/>
  <c r="Z363" i="35"/>
  <c r="AJ315" i="35"/>
  <c r="AD325" i="35"/>
  <c r="AE325" i="35" s="1"/>
  <c r="AJ326" i="35"/>
  <c r="AD327" i="35"/>
  <c r="AE327" i="35" s="1"/>
  <c r="AJ328" i="35"/>
  <c r="AD329" i="35"/>
  <c r="AE329" i="35" s="1"/>
  <c r="AQ331" i="35"/>
  <c r="AH334" i="35"/>
  <c r="AH336" i="35"/>
  <c r="AH338" i="35"/>
  <c r="AH340" i="35"/>
  <c r="AH342" i="35"/>
  <c r="AD346" i="35"/>
  <c r="AE346" i="35" s="1"/>
  <c r="AD348" i="35"/>
  <c r="AE348" i="35" s="1"/>
  <c r="AD350" i="35"/>
  <c r="AE350" i="35" s="1"/>
  <c r="AW351" i="35"/>
  <c r="AY351" i="35" s="1"/>
  <c r="AQ352" i="35"/>
  <c r="AH353" i="35"/>
  <c r="AD359" i="35"/>
  <c r="AE359" i="35" s="1"/>
  <c r="AQ361" i="35"/>
  <c r="AW362" i="35"/>
  <c r="AY362" i="35" s="1"/>
  <c r="AQ363" i="35"/>
  <c r="AW364" i="35"/>
  <c r="AY364" i="35" s="1"/>
  <c r="AQ365" i="35"/>
  <c r="AH366" i="35"/>
  <c r="AH368" i="35"/>
  <c r="AH325" i="35"/>
  <c r="AH327" i="35"/>
  <c r="AH329" i="35"/>
  <c r="AD341" i="35"/>
  <c r="AE341" i="35" s="1"/>
  <c r="AD343" i="35"/>
  <c r="AE343" i="35" s="1"/>
  <c r="AQ345" i="35"/>
  <c r="AH346" i="35"/>
  <c r="AH348" i="35"/>
  <c r="AH350" i="35"/>
  <c r="AD354" i="35"/>
  <c r="AE354" i="35" s="1"/>
  <c r="AQ356" i="35"/>
  <c r="AQ358" i="35"/>
  <c r="AH359" i="35"/>
  <c r="AD367" i="35"/>
  <c r="AE367" i="35" s="1"/>
  <c r="AQ369" i="35"/>
  <c r="AQ371" i="35"/>
  <c r="AH307" i="35"/>
  <c r="AI325" i="35"/>
  <c r="AI327" i="35"/>
  <c r="AI329" i="35"/>
  <c r="AI346" i="35"/>
  <c r="AI348" i="35"/>
  <c r="AI350" i="35"/>
  <c r="AH352" i="35"/>
  <c r="AI359" i="35"/>
  <c r="AH361" i="35"/>
  <c r="AH363" i="35"/>
  <c r="AH365" i="35"/>
  <c r="AD369" i="35"/>
  <c r="AE369" i="35" s="1"/>
  <c r="AD371" i="35"/>
  <c r="AE371" i="35" s="1"/>
  <c r="AH341" i="35"/>
  <c r="AH343" i="35"/>
  <c r="AH354" i="35"/>
  <c r="AH367" i="35"/>
  <c r="AJ379" i="35"/>
  <c r="AI379" i="35"/>
  <c r="AH379" i="35"/>
  <c r="AQ424" i="35"/>
  <c r="AQ423" i="35"/>
  <c r="AV427" i="35"/>
  <c r="AD431" i="35"/>
  <c r="AE431" i="35" s="1"/>
  <c r="AI431" i="35"/>
  <c r="AQ445" i="35"/>
  <c r="AJ382" i="35"/>
  <c r="AI382" i="35"/>
  <c r="AH382" i="35"/>
  <c r="AI394" i="35"/>
  <c r="AW395" i="35"/>
  <c r="AY395" i="35" s="1"/>
  <c r="AV424" i="35"/>
  <c r="AQ425" i="35"/>
  <c r="AI426" i="35"/>
  <c r="AH431" i="35"/>
  <c r="AW444" i="35"/>
  <c r="AY444" i="35" s="1"/>
  <c r="AD382" i="35"/>
  <c r="AE382" i="35" s="1"/>
  <c r="AJ387" i="35"/>
  <c r="AI387" i="35"/>
  <c r="AJ394" i="35"/>
  <c r="AD400" i="35"/>
  <c r="AE400" i="35" s="1"/>
  <c r="AJ400" i="35"/>
  <c r="AH400" i="35"/>
  <c r="AD404" i="35"/>
  <c r="AE404" i="35" s="1"/>
  <c r="AJ404" i="35"/>
  <c r="AV417" i="35"/>
  <c r="AQ418" i="35"/>
  <c r="AW229" i="35"/>
  <c r="AY229" i="35" s="1"/>
  <c r="AW374" i="35"/>
  <c r="AY374" i="35" s="1"/>
  <c r="AW376" i="35"/>
  <c r="AY376" i="35" s="1"/>
  <c r="AW378" i="35"/>
  <c r="AY378" i="35" s="1"/>
  <c r="AV420" i="35"/>
  <c r="AH448" i="35"/>
  <c r="AQ451" i="35"/>
  <c r="AD379" i="35"/>
  <c r="AE379" i="35" s="1"/>
  <c r="AV422" i="35"/>
  <c r="AW424" i="35"/>
  <c r="AY424" i="35" s="1"/>
  <c r="AQ426" i="35"/>
  <c r="AE384" i="35"/>
  <c r="AJ389" i="35"/>
  <c r="AI389" i="35"/>
  <c r="AH389" i="35"/>
  <c r="AD389" i="35"/>
  <c r="AE389" i="35" s="1"/>
  <c r="AI405" i="35"/>
  <c r="AJ405" i="35"/>
  <c r="AD391" i="35"/>
  <c r="AE391" i="35" s="1"/>
  <c r="AJ391" i="35"/>
  <c r="AI392" i="35"/>
  <c r="AJ392" i="35"/>
  <c r="AI452" i="35"/>
  <c r="AJ452" i="35"/>
  <c r="AH452" i="35"/>
  <c r="AW390" i="35"/>
  <c r="AY390" i="35" s="1"/>
  <c r="Z390" i="35"/>
  <c r="AV379" i="35"/>
  <c r="AW426" i="35"/>
  <c r="AY426" i="35" s="1"/>
  <c r="AJ84" i="35"/>
  <c r="AI84" i="35"/>
  <c r="AH84" i="35"/>
  <c r="AJ373" i="35"/>
  <c r="AI373" i="35"/>
  <c r="AH373" i="35"/>
  <c r="AJ375" i="35"/>
  <c r="AI375" i="35"/>
  <c r="AH375" i="35"/>
  <c r="AJ377" i="35"/>
  <c r="AI377" i="35"/>
  <c r="AH377" i="35"/>
  <c r="AW429" i="35"/>
  <c r="AY429" i="35" s="1"/>
  <c r="Z429" i="35"/>
  <c r="AQ419" i="35"/>
  <c r="AJ424" i="35"/>
  <c r="AI424" i="35"/>
  <c r="AV435" i="35"/>
  <c r="AQ438" i="35"/>
  <c r="AI451" i="35"/>
  <c r="AD451" i="35"/>
  <c r="AE451" i="35" s="1"/>
  <c r="AI457" i="35"/>
  <c r="AJ457" i="35"/>
  <c r="AD457" i="35"/>
  <c r="AE457" i="35" s="1"/>
  <c r="AW398" i="35"/>
  <c r="AY398" i="35" s="1"/>
  <c r="Z398" i="35"/>
  <c r="AV380" i="35"/>
  <c r="AI423" i="35"/>
  <c r="AJ423" i="35"/>
  <c r="AD424" i="35"/>
  <c r="AE424" i="35" s="1"/>
  <c r="AI434" i="35"/>
  <c r="AH434" i="35"/>
  <c r="Z437" i="35"/>
  <c r="AW437" i="35"/>
  <c r="AY437" i="35" s="1"/>
  <c r="AV437" i="35"/>
  <c r="AJ451" i="35"/>
  <c r="AV383" i="35"/>
  <c r="AV400" i="35"/>
  <c r="AY406" i="35"/>
  <c r="AV454" i="35"/>
  <c r="AY386" i="35"/>
  <c r="AJ406" i="35"/>
  <c r="AV415" i="35"/>
  <c r="AQ392" i="35"/>
  <c r="AE395" i="35"/>
  <c r="AE397" i="35"/>
  <c r="AQ405" i="35"/>
  <c r="AE410" i="35"/>
  <c r="AV418" i="35"/>
  <c r="AW84" i="35"/>
  <c r="AY84" i="35" s="1"/>
  <c r="AW373" i="35"/>
  <c r="AY373" i="35" s="1"/>
  <c r="AW375" i="35"/>
  <c r="AY375" i="35" s="1"/>
  <c r="AW377" i="35"/>
  <c r="AY377" i="35" s="1"/>
  <c r="AW379" i="35"/>
  <c r="AY379" i="35" s="1"/>
  <c r="AQ452" i="35"/>
  <c r="AV416" i="35"/>
  <c r="AH433" i="35"/>
  <c r="AQ443" i="35"/>
  <c r="Z445" i="35"/>
  <c r="AQ450" i="35"/>
  <c r="AH454" i="35"/>
  <c r="AQ381" i="35"/>
  <c r="AQ382" i="35"/>
  <c r="AW396" i="35"/>
  <c r="AY396" i="35" s="1"/>
  <c r="AJ402" i="35"/>
  <c r="AQ407" i="35"/>
  <c r="AD411" i="35"/>
  <c r="AE411" i="35" s="1"/>
  <c r="AV412" i="35"/>
  <c r="AI413" i="35"/>
  <c r="AJ415" i="35"/>
  <c r="AW420" i="35"/>
  <c r="AY420" i="35" s="1"/>
  <c r="Z420" i="35"/>
  <c r="AH445" i="35"/>
  <c r="AQ390" i="35"/>
  <c r="AJ395" i="35"/>
  <c r="AI395" i="35"/>
  <c r="AH395" i="35"/>
  <c r="AJ408" i="35"/>
  <c r="AI408" i="35"/>
  <c r="AH408" i="35"/>
  <c r="AJ410" i="35"/>
  <c r="AI410" i="35"/>
  <c r="AH410" i="35"/>
  <c r="AJ412" i="35"/>
  <c r="AI412" i="35"/>
  <c r="AH412" i="35"/>
  <c r="AJ414" i="35"/>
  <c r="AI414" i="35"/>
  <c r="AH414" i="35"/>
  <c r="AJ416" i="35"/>
  <c r="AI416" i="35"/>
  <c r="AH416" i="35"/>
  <c r="AJ418" i="35"/>
  <c r="AI418" i="35"/>
  <c r="AH418" i="35"/>
  <c r="AQ403" i="35"/>
  <c r="AQ428" i="35"/>
  <c r="AQ454" i="35"/>
  <c r="AI422" i="35"/>
  <c r="AJ422" i="35"/>
  <c r="AH422" i="35"/>
  <c r="AD422" i="35"/>
  <c r="AE422" i="35" s="1"/>
  <c r="AD439" i="35"/>
  <c r="AE439" i="35" s="1"/>
  <c r="AH439" i="35"/>
  <c r="AD444" i="35"/>
  <c r="AE444" i="35" s="1"/>
  <c r="AI444" i="35"/>
  <c r="AH444" i="35"/>
  <c r="AJ384" i="35"/>
  <c r="AI384" i="35"/>
  <c r="AH384" i="35"/>
  <c r="AJ386" i="35"/>
  <c r="AI386" i="35"/>
  <c r="AH386" i="35"/>
  <c r="AD386" i="35"/>
  <c r="AE386" i="35" s="1"/>
  <c r="AW394" i="35"/>
  <c r="AY394" i="35" s="1"/>
  <c r="AW405" i="35"/>
  <c r="AY405" i="35" s="1"/>
  <c r="Z405" i="35"/>
  <c r="AV406" i="35"/>
  <c r="AW409" i="35"/>
  <c r="AY409" i="35" s="1"/>
  <c r="AW411" i="35"/>
  <c r="AY411" i="35" s="1"/>
  <c r="AW413" i="35"/>
  <c r="AY413" i="35" s="1"/>
  <c r="AW415" i="35"/>
  <c r="AY415" i="35" s="1"/>
  <c r="AW417" i="35"/>
  <c r="AY417" i="35" s="1"/>
  <c r="AW392" i="35"/>
  <c r="AY392" i="35" s="1"/>
  <c r="Z392" i="35"/>
  <c r="AJ399" i="35"/>
  <c r="AI399" i="35"/>
  <c r="AH399" i="35"/>
  <c r="AD399" i="35"/>
  <c r="AE399" i="35" s="1"/>
  <c r="AQ401" i="35"/>
  <c r="AI455" i="35"/>
  <c r="AJ455" i="35"/>
  <c r="AV434" i="35"/>
  <c r="AD455" i="35"/>
  <c r="AE455" i="35" s="1"/>
  <c r="AW381" i="35"/>
  <c r="AY381" i="35" s="1"/>
  <c r="Z381" i="35"/>
  <c r="AQ399" i="35"/>
  <c r="AJ397" i="35"/>
  <c r="AI397" i="35"/>
  <c r="AH397" i="35"/>
  <c r="AW442" i="35"/>
  <c r="AY442" i="35" s="1"/>
  <c r="Z442" i="35"/>
  <c r="AI453" i="35"/>
  <c r="AJ453" i="35"/>
  <c r="AD453" i="35"/>
  <c r="AE453" i="35" s="1"/>
  <c r="AW383" i="35"/>
  <c r="AY383" i="35" s="1"/>
  <c r="AQ386" i="35"/>
  <c r="AJ388" i="35"/>
  <c r="AI388" i="35"/>
  <c r="AH388" i="35"/>
  <c r="AD388" i="35"/>
  <c r="AE388" i="35" s="1"/>
  <c r="AJ435" i="35"/>
  <c r="AY439" i="35"/>
  <c r="AJ448" i="35"/>
  <c r="AV456" i="35"/>
  <c r="AI391" i="35"/>
  <c r="AI400" i="35"/>
  <c r="AW400" i="35"/>
  <c r="AY400" i="35" s="1"/>
  <c r="AI402" i="35"/>
  <c r="AW402" i="35"/>
  <c r="AY402" i="35" s="1"/>
  <c r="AI404" i="35"/>
  <c r="AW380" i="35"/>
  <c r="AY380" i="35" s="1"/>
  <c r="AH420" i="35"/>
  <c r="AQ435" i="35"/>
  <c r="AD436" i="35"/>
  <c r="AE436" i="35" s="1"/>
  <c r="AI442" i="35"/>
  <c r="AH446" i="35"/>
  <c r="AD447" i="35"/>
  <c r="AE447" i="35" s="1"/>
  <c r="AQ448" i="35"/>
  <c r="AD449" i="35"/>
  <c r="AE449" i="35" s="1"/>
  <c r="AV452" i="35"/>
  <c r="AQ455" i="35"/>
  <c r="AD456" i="35"/>
  <c r="AE456" i="35" s="1"/>
  <c r="AD381" i="35"/>
  <c r="AE381" i="35" s="1"/>
  <c r="AQ383" i="35"/>
  <c r="AD392" i="35"/>
  <c r="AE392" i="35" s="1"/>
  <c r="AQ394" i="35"/>
  <c r="AQ396" i="35"/>
  <c r="AD405" i="35"/>
  <c r="AE405" i="35" s="1"/>
  <c r="AD407" i="35"/>
  <c r="AE407" i="35" s="1"/>
  <c r="AW408" i="35"/>
  <c r="AY408" i="35" s="1"/>
  <c r="AQ409" i="35"/>
  <c r="AW410" i="35"/>
  <c r="AY410" i="35" s="1"/>
  <c r="AQ411" i="35"/>
  <c r="AW412" i="35"/>
  <c r="AY412" i="35" s="1"/>
  <c r="AQ413" i="35"/>
  <c r="AW414" i="35"/>
  <c r="AY414" i="35" s="1"/>
  <c r="AQ415" i="35"/>
  <c r="AW416" i="35"/>
  <c r="AY416" i="35" s="1"/>
  <c r="AQ417" i="35"/>
  <c r="AW418" i="35"/>
  <c r="AY418" i="35" s="1"/>
  <c r="AV9" i="35"/>
  <c r="AV419" i="35"/>
  <c r="AI420" i="35"/>
  <c r="AQ421" i="35"/>
  <c r="AV426" i="35"/>
  <c r="AV433" i="35"/>
  <c r="AJ434" i="35"/>
  <c r="AH436" i="35"/>
  <c r="AD437" i="35"/>
  <c r="AE437" i="35" s="1"/>
  <c r="AY445" i="35"/>
  <c r="AV445" i="35"/>
  <c r="AI446" i="35"/>
  <c r="AJ447" i="35"/>
  <c r="AJ449" i="35"/>
  <c r="AV450" i="35"/>
  <c r="AQ453" i="35"/>
  <c r="AD454" i="35"/>
  <c r="AE454" i="35" s="1"/>
  <c r="AH456" i="35"/>
  <c r="AD383" i="35"/>
  <c r="AE383" i="35" s="1"/>
  <c r="AQ385" i="35"/>
  <c r="AQ387" i="35"/>
  <c r="AQ389" i="35"/>
  <c r="AH390" i="35"/>
  <c r="AD394" i="35"/>
  <c r="AE394" i="35" s="1"/>
  <c r="AD396" i="35"/>
  <c r="AE396" i="35" s="1"/>
  <c r="AQ398" i="35"/>
  <c r="AH401" i="35"/>
  <c r="AH403" i="35"/>
  <c r="AJ436" i="35"/>
  <c r="AJ456" i="35"/>
  <c r="AH381" i="35"/>
  <c r="AH392" i="35"/>
  <c r="AH405" i="35"/>
  <c r="AH407" i="35"/>
  <c r="AI380" i="35"/>
  <c r="AQ420" i="35"/>
  <c r="AQ422" i="35"/>
  <c r="AD423" i="35"/>
  <c r="AE423" i="35" s="1"/>
  <c r="AD426" i="35"/>
  <c r="AE426" i="35" s="1"/>
  <c r="AH430" i="35"/>
  <c r="AH432" i="35"/>
  <c r="AQ434" i="35"/>
  <c r="AD435" i="35"/>
  <c r="AE435" i="35" s="1"/>
  <c r="AY440" i="35"/>
  <c r="AE446" i="35"/>
  <c r="AQ447" i="35"/>
  <c r="AD448" i="35"/>
  <c r="AE448" i="35" s="1"/>
  <c r="AQ449" i="35"/>
  <c r="AD450" i="35"/>
  <c r="AE450" i="35" s="1"/>
  <c r="AV453" i="35"/>
  <c r="AJ454" i="35"/>
  <c r="AQ456" i="35"/>
  <c r="AQ429" i="35"/>
  <c r="AJ425" i="35"/>
  <c r="AI425" i="35"/>
  <c r="AH425" i="35"/>
  <c r="AD425" i="35"/>
  <c r="AE425" i="35" s="1"/>
  <c r="Z433" i="35"/>
  <c r="AW433" i="35"/>
  <c r="AY433" i="35" s="1"/>
  <c r="AV447" i="35"/>
  <c r="AV449" i="35"/>
  <c r="Z456" i="35"/>
  <c r="AW456" i="35"/>
  <c r="AY456" i="35" s="1"/>
  <c r="AY425" i="35"/>
  <c r="AJ427" i="35"/>
  <c r="AI427" i="35"/>
  <c r="AH427" i="35"/>
  <c r="AD427" i="35"/>
  <c r="AE427" i="35" s="1"/>
  <c r="Z435" i="35"/>
  <c r="AW435" i="35"/>
  <c r="AY435" i="35" s="1"/>
  <c r="AE443" i="35"/>
  <c r="Z454" i="35"/>
  <c r="AW454" i="35"/>
  <c r="AY454" i="35" s="1"/>
  <c r="AJ438" i="35"/>
  <c r="AI438" i="35"/>
  <c r="AH438" i="35"/>
  <c r="AD438" i="35"/>
  <c r="AE438" i="35" s="1"/>
  <c r="Z452" i="35"/>
  <c r="AW452" i="35"/>
  <c r="AY452" i="35" s="1"/>
  <c r="Z422" i="35"/>
  <c r="AW422" i="35"/>
  <c r="AY422" i="35" s="1"/>
  <c r="AQ442" i="35"/>
  <c r="Z448" i="35"/>
  <c r="AW448" i="35"/>
  <c r="AY448" i="35" s="1"/>
  <c r="Z450" i="35"/>
  <c r="AW450" i="35"/>
  <c r="AY450" i="35" s="1"/>
  <c r="AV457" i="35"/>
  <c r="AQ431" i="35"/>
  <c r="AQ440" i="35"/>
  <c r="AV451" i="35"/>
  <c r="AY427" i="35"/>
  <c r="AE430" i="35"/>
  <c r="AE441" i="35"/>
  <c r="AJ420" i="35"/>
  <c r="AD421" i="35"/>
  <c r="AE421" i="35" s="1"/>
  <c r="AH424" i="35"/>
  <c r="Z425" i="35"/>
  <c r="AH426" i="35"/>
  <c r="Z427" i="35"/>
  <c r="AH428" i="35"/>
  <c r="AJ431" i="35"/>
  <c r="AD432" i="35"/>
  <c r="AE432" i="35" s="1"/>
  <c r="AH437" i="35"/>
  <c r="AJ444" i="35"/>
  <c r="AD445" i="35"/>
  <c r="AE445" i="35" s="1"/>
  <c r="AJ446" i="35"/>
  <c r="AI430" i="35"/>
  <c r="AI439" i="35"/>
  <c r="AI441" i="35"/>
  <c r="AI443" i="35"/>
  <c r="AE380" i="35"/>
  <c r="AI421" i="35"/>
  <c r="AD429" i="35"/>
  <c r="AE429" i="35" s="1"/>
  <c r="AJ430" i="35"/>
  <c r="AI432" i="35"/>
  <c r="AJ439" i="35"/>
  <c r="AD440" i="35"/>
  <c r="AE440" i="35" s="1"/>
  <c r="AJ441" i="35"/>
  <c r="AD442" i="35"/>
  <c r="AE442" i="35" s="1"/>
  <c r="AJ443" i="35"/>
  <c r="AQ444" i="35"/>
  <c r="AI445" i="35"/>
  <c r="AQ446" i="35"/>
  <c r="AH447" i="35"/>
  <c r="AH449" i="35"/>
  <c r="AH451" i="35"/>
  <c r="AH453" i="35"/>
  <c r="AH455" i="35"/>
  <c r="AH457" i="35"/>
  <c r="AH380" i="35"/>
  <c r="AW434" i="35"/>
  <c r="AY434" i="35" s="1"/>
  <c r="AW447" i="35"/>
  <c r="AY447" i="35" s="1"/>
  <c r="AW449" i="35"/>
  <c r="AY449" i="35" s="1"/>
  <c r="AW451" i="35"/>
  <c r="AY451" i="35" s="1"/>
  <c r="AW453" i="35"/>
  <c r="AY453" i="35" s="1"/>
  <c r="AW455" i="35"/>
  <c r="AY455" i="35" s="1"/>
  <c r="AW457" i="35"/>
  <c r="AY457" i="35" s="1"/>
  <c r="AY419" i="35"/>
  <c r="AH440" i="35"/>
  <c r="AH442" i="35"/>
  <c r="AQ380" i="35"/>
  <c r="Z419" i="35"/>
  <c r="AY9" i="35"/>
  <c r="AJ380" i="35"/>
  <c r="AD419" i="35"/>
  <c r="AE419" i="35" s="1"/>
  <c r="AH419" i="35"/>
  <c r="AI419" i="35"/>
  <c r="AZ282" i="35" l="1"/>
  <c r="AZ26" i="35"/>
  <c r="AZ72" i="35"/>
  <c r="AZ203" i="35"/>
  <c r="AZ158" i="35"/>
  <c r="AZ311" i="35"/>
  <c r="AZ359" i="35"/>
  <c r="AZ308" i="35"/>
  <c r="AZ346" i="35"/>
  <c r="AZ212" i="35"/>
  <c r="AZ427" i="35"/>
  <c r="AZ342" i="35"/>
  <c r="AZ57" i="35"/>
  <c r="AZ152" i="35"/>
  <c r="AZ270" i="35"/>
  <c r="AZ130" i="35"/>
  <c r="AZ62" i="35"/>
  <c r="AZ115" i="35"/>
  <c r="AZ303" i="35"/>
  <c r="AZ150" i="35"/>
  <c r="AZ222" i="35"/>
  <c r="AZ259" i="35"/>
  <c r="AZ323" i="35"/>
  <c r="AZ55" i="35"/>
  <c r="AZ273" i="35"/>
  <c r="AZ187" i="35"/>
  <c r="AZ50" i="35"/>
  <c r="AZ251" i="35"/>
  <c r="AZ117" i="35"/>
  <c r="AZ38" i="35"/>
  <c r="AZ49" i="35"/>
  <c r="AZ347" i="35"/>
  <c r="AZ159" i="35"/>
  <c r="AZ439" i="35"/>
  <c r="AZ398" i="35"/>
  <c r="AZ254" i="35"/>
  <c r="AZ111" i="35"/>
  <c r="AZ370" i="35"/>
  <c r="AZ32" i="35"/>
  <c r="AZ153" i="35"/>
  <c r="AZ215" i="35"/>
  <c r="AZ98" i="35"/>
  <c r="AZ441" i="35"/>
  <c r="AZ334" i="35"/>
  <c r="AZ392" i="35"/>
  <c r="AZ371" i="35"/>
  <c r="AZ33" i="35"/>
  <c r="AZ42" i="35"/>
  <c r="AZ301" i="35"/>
  <c r="AZ351" i="35"/>
  <c r="AZ283" i="35"/>
  <c r="AZ431" i="35"/>
  <c r="AZ193" i="35"/>
  <c r="AZ96" i="35"/>
  <c r="AZ211" i="35"/>
  <c r="AZ133" i="35"/>
  <c r="AZ361" i="35"/>
  <c r="AZ363" i="35"/>
  <c r="AZ196" i="35"/>
  <c r="AZ213" i="35"/>
  <c r="AZ128" i="35"/>
  <c r="AZ292" i="35"/>
  <c r="AZ297" i="35"/>
  <c r="AZ83" i="35"/>
  <c r="AZ91" i="35"/>
  <c r="AZ319" i="35"/>
  <c r="AZ401" i="35"/>
  <c r="AZ320" i="35"/>
  <c r="AZ59" i="35"/>
  <c r="AZ116" i="35"/>
  <c r="AZ120" i="35"/>
  <c r="AZ205" i="35"/>
  <c r="AZ234" i="35"/>
  <c r="AZ81" i="35"/>
  <c r="AZ41" i="35"/>
  <c r="AZ24" i="35"/>
  <c r="AZ77" i="35"/>
  <c r="AZ40" i="35"/>
  <c r="AZ197" i="35"/>
  <c r="AZ166" i="35"/>
  <c r="AZ340" i="35"/>
  <c r="AZ36" i="35"/>
  <c r="AZ357" i="35"/>
  <c r="AZ14" i="35"/>
  <c r="AZ80" i="35"/>
  <c r="AZ285" i="35"/>
  <c r="AZ298" i="35"/>
  <c r="AZ266" i="35"/>
  <c r="AZ290" i="35"/>
  <c r="AZ405" i="35"/>
  <c r="AZ264" i="35"/>
  <c r="AZ31" i="35"/>
  <c r="AZ356" i="35"/>
  <c r="AZ312" i="35"/>
  <c r="AZ104" i="35"/>
  <c r="AZ167" i="35"/>
  <c r="AZ184" i="35"/>
  <c r="AZ58" i="35"/>
  <c r="AZ53" i="35"/>
  <c r="AZ261" i="35"/>
  <c r="AZ327" i="35"/>
  <c r="AZ47" i="35"/>
  <c r="AZ60" i="35"/>
  <c r="AZ227" i="35"/>
  <c r="AZ396" i="35"/>
  <c r="AZ106" i="35"/>
  <c r="AZ78" i="35"/>
  <c r="AZ68" i="35"/>
  <c r="AZ100" i="35"/>
  <c r="AZ336" i="35"/>
  <c r="AZ362" i="35"/>
  <c r="AZ114" i="35"/>
  <c r="AZ143" i="35"/>
  <c r="AZ305" i="35"/>
  <c r="AZ268" i="35"/>
  <c r="AZ287" i="35"/>
  <c r="AZ315" i="35"/>
  <c r="AZ230" i="35"/>
  <c r="AZ18" i="35"/>
  <c r="AZ207" i="35"/>
  <c r="AZ192" i="35"/>
  <c r="AZ337" i="35"/>
  <c r="AZ107" i="35"/>
  <c r="AZ326" i="35"/>
  <c r="AZ73" i="35"/>
  <c r="AZ255" i="35"/>
  <c r="AZ189" i="35"/>
  <c r="AZ223" i="35"/>
  <c r="AZ52" i="35"/>
  <c r="AZ296" i="35"/>
  <c r="AZ195" i="35"/>
  <c r="AZ168" i="35"/>
  <c r="AZ372" i="35"/>
  <c r="AZ348" i="35"/>
  <c r="AZ209" i="35"/>
  <c r="AZ182" i="35"/>
  <c r="AZ313" i="35"/>
  <c r="AZ333" i="35"/>
  <c r="AZ274" i="35"/>
  <c r="AZ344" i="35"/>
  <c r="AZ338" i="35"/>
  <c r="AZ135" i="35"/>
  <c r="AZ147" i="35"/>
  <c r="AZ67" i="35"/>
  <c r="AZ302" i="35"/>
  <c r="AZ263" i="35"/>
  <c r="AZ403" i="35"/>
  <c r="AZ293" i="35"/>
  <c r="AZ186" i="35"/>
  <c r="AZ121" i="35"/>
  <c r="AZ64" i="35"/>
  <c r="AZ87" i="35"/>
  <c r="AZ220" i="35"/>
  <c r="AZ194" i="35"/>
  <c r="AZ156" i="35"/>
  <c r="AZ44" i="35"/>
  <c r="AZ413" i="35"/>
  <c r="AZ46" i="35"/>
  <c r="AZ411" i="35"/>
  <c r="AZ225" i="35"/>
  <c r="AZ70" i="35"/>
  <c r="AZ402" i="35"/>
  <c r="AZ249" i="35"/>
  <c r="AZ204" i="35"/>
  <c r="AZ16" i="35"/>
  <c r="AZ176" i="35"/>
  <c r="AZ386" i="35"/>
  <c r="AZ123" i="35"/>
  <c r="AZ35" i="35"/>
  <c r="AZ373" i="35"/>
  <c r="AZ330" i="35"/>
  <c r="AZ122" i="35"/>
  <c r="AZ22" i="35"/>
  <c r="AZ228" i="35"/>
  <c r="AZ174" i="35"/>
  <c r="AZ99" i="35"/>
  <c r="AZ448" i="35"/>
  <c r="AZ424" i="35"/>
  <c r="AZ335" i="35"/>
  <c r="AZ300" i="35"/>
  <c r="AZ317" i="35"/>
  <c r="AZ163" i="35"/>
  <c r="AZ349" i="35"/>
  <c r="AZ390" i="35"/>
  <c r="AZ191" i="35"/>
  <c r="AZ75" i="35"/>
  <c r="AZ369" i="35"/>
  <c r="AZ281" i="35"/>
  <c r="AZ164" i="35"/>
  <c r="AZ364" i="35"/>
  <c r="AZ160" i="35"/>
  <c r="AZ90" i="35"/>
  <c r="AZ66" i="35"/>
  <c r="AZ437" i="35"/>
  <c r="AZ387" i="35"/>
  <c r="AZ129" i="35"/>
  <c r="AZ289" i="35"/>
  <c r="AZ385" i="35"/>
  <c r="AZ51" i="35"/>
  <c r="AZ232" i="35"/>
  <c r="AZ381" i="35"/>
  <c r="AZ257" i="35"/>
  <c r="AZ92" i="35"/>
  <c r="AZ108" i="35"/>
  <c r="AZ272" i="35"/>
  <c r="AZ218" i="35"/>
  <c r="AZ408" i="35"/>
  <c r="AZ236" i="35"/>
  <c r="AZ124" i="35"/>
  <c r="AZ245" i="35"/>
  <c r="AZ235" i="35"/>
  <c r="AZ295" i="35"/>
  <c r="AZ299" i="35"/>
  <c r="AZ304" i="35"/>
  <c r="AZ310" i="35"/>
  <c r="AZ409" i="35"/>
  <c r="AZ331" i="35"/>
  <c r="AZ181" i="35"/>
  <c r="AZ141" i="35"/>
  <c r="AZ288" i="35"/>
  <c r="AZ328" i="35"/>
  <c r="AZ94" i="35"/>
  <c r="AZ9" i="35"/>
  <c r="AZ412" i="35"/>
  <c r="AZ367" i="35"/>
  <c r="AZ247" i="35"/>
  <c r="AZ105" i="35"/>
  <c r="AZ442" i="35"/>
  <c r="AZ375" i="35"/>
  <c r="AZ341" i="35"/>
  <c r="AZ137" i="35"/>
  <c r="AZ260" i="35"/>
  <c r="AZ113" i="35"/>
  <c r="AZ241" i="35"/>
  <c r="AZ394" i="35"/>
  <c r="AZ267" i="35"/>
  <c r="AZ162" i="35"/>
  <c r="AZ118" i="35"/>
  <c r="AZ252" i="35"/>
  <c r="AZ202" i="35"/>
  <c r="AZ422" i="35"/>
  <c r="AZ84" i="35"/>
  <c r="AZ339" i="35"/>
  <c r="AZ277" i="35"/>
  <c r="AZ265" i="35"/>
  <c r="AZ355" i="35"/>
  <c r="AZ325" i="35"/>
  <c r="AZ198" i="35"/>
  <c r="AZ27" i="35"/>
  <c r="AZ244" i="35"/>
  <c r="AZ450" i="35"/>
  <c r="AZ388" i="35"/>
  <c r="AZ353" i="35"/>
  <c r="AZ219" i="35"/>
  <c r="AZ190" i="35"/>
  <c r="AZ454" i="35"/>
  <c r="AZ183" i="35"/>
  <c r="AZ217" i="35"/>
  <c r="AZ279" i="35"/>
  <c r="AZ200" i="35"/>
  <c r="AZ425" i="35"/>
  <c r="AZ440" i="35"/>
  <c r="AZ321" i="35"/>
  <c r="AZ455" i="35"/>
  <c r="AZ410" i="35"/>
  <c r="AZ262" i="35"/>
  <c r="AZ226" i="35"/>
  <c r="AZ400" i="35"/>
  <c r="AZ239" i="35"/>
  <c r="AZ250" i="35"/>
  <c r="AZ418" i="35"/>
  <c r="AZ406" i="35"/>
  <c r="AZ378" i="35"/>
  <c r="AZ376" i="35"/>
  <c r="AZ275" i="35"/>
  <c r="AZ416" i="35"/>
  <c r="AZ429" i="35"/>
  <c r="AZ374" i="35"/>
  <c r="AZ366" i="35"/>
  <c r="AZ138" i="35"/>
  <c r="AZ258" i="35"/>
  <c r="AZ414" i="35"/>
  <c r="AZ243" i="35"/>
  <c r="AZ395" i="35"/>
  <c r="AZ453" i="35"/>
  <c r="AZ383" i="35"/>
  <c r="AZ377" i="35"/>
  <c r="AZ237" i="35"/>
  <c r="AZ380" i="35"/>
  <c r="AZ417" i="35"/>
  <c r="AZ444" i="35"/>
  <c r="AZ420" i="35"/>
  <c r="AZ426" i="35"/>
  <c r="AZ306" i="35"/>
  <c r="AZ434" i="35"/>
  <c r="AZ229" i="35"/>
  <c r="AZ445" i="35"/>
  <c r="AZ419" i="35"/>
  <c r="AZ456" i="35"/>
  <c r="AZ379" i="35"/>
  <c r="AZ435" i="35"/>
  <c r="AZ415" i="35"/>
  <c r="AZ452" i="35"/>
  <c r="AZ433" i="35"/>
  <c r="AZ457" i="35"/>
  <c r="AZ449" i="35"/>
  <c r="AZ451" i="35"/>
  <c r="AZ447" i="35"/>
  <c r="AX283" i="37" l="1"/>
  <c r="AU283" i="37"/>
  <c r="AT283" i="37"/>
  <c r="AX282" i="37"/>
  <c r="AU282" i="37"/>
  <c r="AT282" i="37"/>
  <c r="AX280" i="37"/>
  <c r="AU280" i="37"/>
  <c r="AT280" i="37"/>
  <c r="AX279" i="37"/>
  <c r="AU279" i="37"/>
  <c r="AT279" i="37"/>
  <c r="AX278" i="37"/>
  <c r="AU278" i="37"/>
  <c r="AT278" i="37"/>
  <c r="AX277" i="37"/>
  <c r="AU277" i="37"/>
  <c r="AT277" i="37"/>
  <c r="AX275" i="37"/>
  <c r="AU275" i="37"/>
  <c r="AT275" i="37"/>
  <c r="AX274" i="37"/>
  <c r="AU274" i="37"/>
  <c r="AT274" i="37"/>
  <c r="AX272" i="37"/>
  <c r="AU272" i="37"/>
  <c r="AT272" i="37"/>
  <c r="AX268" i="37"/>
  <c r="AU268" i="37"/>
  <c r="AT268" i="37"/>
  <c r="AX266" i="37"/>
  <c r="AU266" i="37"/>
  <c r="AT266" i="37"/>
  <c r="AX265" i="37"/>
  <c r="AU265" i="37"/>
  <c r="AT265" i="37"/>
  <c r="AX262" i="37"/>
  <c r="AU262" i="37"/>
  <c r="AT262" i="37"/>
  <c r="AX261" i="37"/>
  <c r="AU261" i="37"/>
  <c r="AT261" i="37"/>
  <c r="AX260" i="37"/>
  <c r="AU260" i="37"/>
  <c r="AT260" i="37"/>
  <c r="AX259" i="37"/>
  <c r="AU259" i="37"/>
  <c r="AT259" i="37"/>
  <c r="AX258" i="37"/>
  <c r="AU258" i="37"/>
  <c r="AT258" i="37"/>
  <c r="AX255" i="37"/>
  <c r="AU255" i="37"/>
  <c r="AT255" i="37"/>
  <c r="AX253" i="37"/>
  <c r="AU253" i="37"/>
  <c r="AT253" i="37"/>
  <c r="AX252" i="37"/>
  <c r="AU252" i="37"/>
  <c r="AT252" i="37"/>
  <c r="AX251" i="37"/>
  <c r="AU251" i="37"/>
  <c r="AT251" i="37"/>
  <c r="AX250" i="37"/>
  <c r="AU250" i="37"/>
  <c r="AT250" i="37"/>
  <c r="AX249" i="37"/>
  <c r="AU249" i="37"/>
  <c r="AT249" i="37"/>
  <c r="AX248" i="37"/>
  <c r="AU248" i="37"/>
  <c r="AT248" i="37"/>
  <c r="AX246" i="37"/>
  <c r="AU246" i="37"/>
  <c r="AT246" i="37"/>
  <c r="AX245" i="37"/>
  <c r="AU245" i="37"/>
  <c r="AT245" i="37"/>
  <c r="AX243" i="37"/>
  <c r="AU243" i="37"/>
  <c r="AT243" i="37"/>
  <c r="AX241" i="37"/>
  <c r="AU241" i="37"/>
  <c r="AT241" i="37"/>
  <c r="AX239" i="37"/>
  <c r="AU239" i="37"/>
  <c r="AT239" i="37"/>
  <c r="AX238" i="37"/>
  <c r="AU238" i="37"/>
  <c r="AT238" i="37"/>
  <c r="AX236" i="37"/>
  <c r="AU236" i="37"/>
  <c r="AT236" i="37"/>
  <c r="AX235" i="37"/>
  <c r="AU235" i="37"/>
  <c r="AT235" i="37"/>
  <c r="AX234" i="37"/>
  <c r="AU234" i="37"/>
  <c r="AT234" i="37"/>
  <c r="AX233" i="37"/>
  <c r="AU233" i="37"/>
  <c r="AT233" i="37"/>
  <c r="AX231" i="37"/>
  <c r="AU231" i="37"/>
  <c r="AT231" i="37"/>
  <c r="AX229" i="37"/>
  <c r="AU229" i="37"/>
  <c r="AT229" i="37"/>
  <c r="AW229" i="37"/>
  <c r="AX227" i="37"/>
  <c r="AU227" i="37"/>
  <c r="AT227" i="37"/>
  <c r="AX224" i="37"/>
  <c r="AU224" i="37"/>
  <c r="AT224" i="37"/>
  <c r="AX223" i="37"/>
  <c r="AU223" i="37"/>
  <c r="AT223" i="37"/>
  <c r="AX220" i="37"/>
  <c r="AU220" i="37"/>
  <c r="AT220" i="37"/>
  <c r="AX218" i="37"/>
  <c r="AU218" i="37"/>
  <c r="AT218" i="37"/>
  <c r="AX217" i="37"/>
  <c r="AU217" i="37"/>
  <c r="AT217" i="37"/>
  <c r="AX215" i="37"/>
  <c r="AU215" i="37"/>
  <c r="AT215" i="37"/>
  <c r="AX211" i="37"/>
  <c r="AU211" i="37"/>
  <c r="AT211" i="37"/>
  <c r="AW211" i="37"/>
  <c r="AX207" i="37"/>
  <c r="AU207" i="37"/>
  <c r="AT207" i="37"/>
  <c r="AX206" i="37"/>
  <c r="AU206" i="37"/>
  <c r="AT206" i="37"/>
  <c r="AW206" i="37"/>
  <c r="AX204" i="37"/>
  <c r="AU204" i="37"/>
  <c r="AT204" i="37"/>
  <c r="AX201" i="37"/>
  <c r="AU201" i="37"/>
  <c r="AT201" i="37"/>
  <c r="AW201" i="37"/>
  <c r="AX200" i="37"/>
  <c r="AU200" i="37"/>
  <c r="AT200" i="37"/>
  <c r="AX197" i="37"/>
  <c r="AU197" i="37"/>
  <c r="AT197" i="37"/>
  <c r="AX195" i="37"/>
  <c r="AU195" i="37"/>
  <c r="AT195" i="37"/>
  <c r="AX194" i="37"/>
  <c r="AU194" i="37"/>
  <c r="AT194" i="37"/>
  <c r="AX190" i="37"/>
  <c r="AU190" i="37"/>
  <c r="AT190" i="37"/>
  <c r="AX393" i="37"/>
  <c r="AU393" i="37"/>
  <c r="AT393" i="37"/>
  <c r="AP393" i="37"/>
  <c r="AE393" i="37" s="1"/>
  <c r="AN393" i="37"/>
  <c r="AX391" i="37"/>
  <c r="AU391" i="37"/>
  <c r="AT391" i="37"/>
  <c r="AP391" i="37"/>
  <c r="AE391" i="37" s="1"/>
  <c r="AN391" i="37"/>
  <c r="AX390" i="37"/>
  <c r="AU390" i="37"/>
  <c r="AT390" i="37"/>
  <c r="AP390" i="37"/>
  <c r="AE390" i="37" s="1"/>
  <c r="AN390" i="37"/>
  <c r="AX389" i="37"/>
  <c r="AU389" i="37"/>
  <c r="AT389" i="37"/>
  <c r="AP389" i="37"/>
  <c r="AE389" i="37" s="1"/>
  <c r="AN389" i="37"/>
  <c r="AX387" i="37"/>
  <c r="AU387" i="37"/>
  <c r="AT387" i="37"/>
  <c r="AP387" i="37"/>
  <c r="AE387" i="37" s="1"/>
  <c r="AN387" i="37"/>
  <c r="AX386" i="37"/>
  <c r="AU386" i="37"/>
  <c r="AT386" i="37"/>
  <c r="AP386" i="37"/>
  <c r="AE386" i="37" s="1"/>
  <c r="AN386" i="37"/>
  <c r="AJ386" i="37"/>
  <c r="AX384" i="37"/>
  <c r="AU384" i="37"/>
  <c r="AT384" i="37"/>
  <c r="AP384" i="37"/>
  <c r="AE384" i="37" s="1"/>
  <c r="AN384" i="37"/>
  <c r="AH384" i="37"/>
  <c r="AX383" i="37"/>
  <c r="AU383" i="37"/>
  <c r="AT383" i="37"/>
  <c r="AP383" i="37"/>
  <c r="AE383" i="37" s="1"/>
  <c r="AN383" i="37"/>
  <c r="AX381" i="37"/>
  <c r="AU381" i="37"/>
  <c r="AT381" i="37"/>
  <c r="AP381" i="37"/>
  <c r="AE381" i="37" s="1"/>
  <c r="AN381" i="37"/>
  <c r="AX379" i="37"/>
  <c r="AU379" i="37"/>
  <c r="AT379" i="37"/>
  <c r="AP379" i="37"/>
  <c r="AE379" i="37" s="1"/>
  <c r="AN379" i="37"/>
  <c r="AH379" i="37"/>
  <c r="AX378" i="37"/>
  <c r="AU378" i="37"/>
  <c r="AT378" i="37"/>
  <c r="AP378" i="37"/>
  <c r="AE378" i="37" s="1"/>
  <c r="AN378" i="37"/>
  <c r="AX376" i="37"/>
  <c r="AU376" i="37"/>
  <c r="AT376" i="37"/>
  <c r="AP376" i="37"/>
  <c r="AE376" i="37" s="1"/>
  <c r="AN376" i="37"/>
  <c r="AX375" i="37"/>
  <c r="AU375" i="37"/>
  <c r="AT375" i="37"/>
  <c r="AP375" i="37"/>
  <c r="AE375" i="37" s="1"/>
  <c r="AN375" i="37"/>
  <c r="AH375" i="37"/>
  <c r="AX373" i="37"/>
  <c r="AU373" i="37"/>
  <c r="AT373" i="37"/>
  <c r="AP373" i="37"/>
  <c r="AE373" i="37" s="1"/>
  <c r="AN373" i="37"/>
  <c r="AH373" i="37"/>
  <c r="AX371" i="37"/>
  <c r="AU371" i="37"/>
  <c r="AT371" i="37"/>
  <c r="AP371" i="37"/>
  <c r="AE371" i="37" s="1"/>
  <c r="AN371" i="37"/>
  <c r="AX369" i="37"/>
  <c r="AU369" i="37"/>
  <c r="AT369" i="37"/>
  <c r="AP369" i="37"/>
  <c r="AE369" i="37" s="1"/>
  <c r="AN369" i="37"/>
  <c r="AH369" i="37"/>
  <c r="AX367" i="37"/>
  <c r="AU367" i="37"/>
  <c r="AT367" i="37"/>
  <c r="AP367" i="37"/>
  <c r="AE367" i="37" s="1"/>
  <c r="AN367" i="37"/>
  <c r="AX365" i="37"/>
  <c r="AU365" i="37"/>
  <c r="AT365" i="37"/>
  <c r="AP365" i="37"/>
  <c r="AE365" i="37" s="1"/>
  <c r="AN365" i="37"/>
  <c r="AX363" i="37"/>
  <c r="AU363" i="37"/>
  <c r="AT363" i="37"/>
  <c r="AP363" i="37"/>
  <c r="AE363" i="37" s="1"/>
  <c r="AN363" i="37"/>
  <c r="AH363" i="37"/>
  <c r="AX362" i="37"/>
  <c r="AU362" i="37"/>
  <c r="AT362" i="37"/>
  <c r="AP362" i="37"/>
  <c r="AE362" i="37" s="1"/>
  <c r="AN362" i="37"/>
  <c r="AX361" i="37"/>
  <c r="AU361" i="37"/>
  <c r="AT361" i="37"/>
  <c r="AP361" i="37"/>
  <c r="AE361" i="37" s="1"/>
  <c r="AN361" i="37"/>
  <c r="AH361" i="37"/>
  <c r="AX359" i="37"/>
  <c r="AU359" i="37"/>
  <c r="AT359" i="37"/>
  <c r="AP359" i="37"/>
  <c r="AE359" i="37" s="1"/>
  <c r="AN359" i="37"/>
  <c r="AH359" i="37"/>
  <c r="AX357" i="37"/>
  <c r="AU357" i="37"/>
  <c r="AT357" i="37"/>
  <c r="AP357" i="37"/>
  <c r="AE357" i="37" s="1"/>
  <c r="AN357" i="37"/>
  <c r="AH357" i="37"/>
  <c r="AX356" i="37"/>
  <c r="AU356" i="37"/>
  <c r="AT356" i="37"/>
  <c r="AP356" i="37"/>
  <c r="AE356" i="37" s="1"/>
  <c r="AN356" i="37"/>
  <c r="AX355" i="37"/>
  <c r="AU355" i="37"/>
  <c r="AT355" i="37"/>
  <c r="AP355" i="37"/>
  <c r="AE355" i="37" s="1"/>
  <c r="AN355" i="37"/>
  <c r="AH355" i="37"/>
  <c r="AX354" i="37"/>
  <c r="AU354" i="37"/>
  <c r="AT354" i="37"/>
  <c r="AP354" i="37"/>
  <c r="AE354" i="37" s="1"/>
  <c r="AN354" i="37"/>
  <c r="AJ354" i="37"/>
  <c r="AX353" i="37"/>
  <c r="AU353" i="37"/>
  <c r="AT353" i="37"/>
  <c r="AP353" i="37"/>
  <c r="AE353" i="37" s="1"/>
  <c r="AN353" i="37"/>
  <c r="AH353" i="37"/>
  <c r="AX352" i="37"/>
  <c r="AU352" i="37"/>
  <c r="AT352" i="37"/>
  <c r="AP352" i="37"/>
  <c r="AE352" i="37" s="1"/>
  <c r="AN352" i="37"/>
  <c r="AJ352" i="37"/>
  <c r="AX351" i="37"/>
  <c r="AU351" i="37"/>
  <c r="AT351" i="37"/>
  <c r="AP351" i="37"/>
  <c r="AE351" i="37" s="1"/>
  <c r="AN351" i="37"/>
  <c r="AH351" i="37"/>
  <c r="AX349" i="37"/>
  <c r="AU349" i="37"/>
  <c r="AT349" i="37"/>
  <c r="AP349" i="37"/>
  <c r="AE349" i="37" s="1"/>
  <c r="AN349" i="37"/>
  <c r="AH349" i="37"/>
  <c r="AX348" i="37"/>
  <c r="AU348" i="37"/>
  <c r="AT348" i="37"/>
  <c r="AP348" i="37"/>
  <c r="AE348" i="37" s="1"/>
  <c r="AN348" i="37"/>
  <c r="AH348" i="37"/>
  <c r="AX347" i="37"/>
  <c r="AU347" i="37"/>
  <c r="AT347" i="37"/>
  <c r="AP347" i="37"/>
  <c r="AE347" i="37" s="1"/>
  <c r="AN347" i="37"/>
  <c r="AH347" i="37"/>
  <c r="AX320" i="37"/>
  <c r="AU320" i="37"/>
  <c r="AT320" i="37"/>
  <c r="AP320" i="37"/>
  <c r="AE320" i="37" s="1"/>
  <c r="AN320" i="37"/>
  <c r="AW320" i="37"/>
  <c r="AX319" i="37"/>
  <c r="AU319" i="37"/>
  <c r="AT319" i="37"/>
  <c r="AW319" i="37"/>
  <c r="AX318" i="37"/>
  <c r="AU318" i="37"/>
  <c r="AT318" i="37"/>
  <c r="AX316" i="37"/>
  <c r="AU316" i="37"/>
  <c r="AT316" i="37"/>
  <c r="AX315" i="37"/>
  <c r="AU315" i="37"/>
  <c r="AT315" i="37"/>
  <c r="AW315" i="37"/>
  <c r="AX312" i="37"/>
  <c r="AU312" i="37"/>
  <c r="AT312" i="37"/>
  <c r="AW312" i="37"/>
  <c r="AX311" i="37"/>
  <c r="AU311" i="37"/>
  <c r="AT311" i="37"/>
  <c r="AX309" i="37"/>
  <c r="AU309" i="37"/>
  <c r="AT309" i="37"/>
  <c r="AX308" i="37"/>
  <c r="AU308" i="37"/>
  <c r="AT308" i="37"/>
  <c r="AW308" i="37"/>
  <c r="AX306" i="37"/>
  <c r="AU306" i="37"/>
  <c r="AT306" i="37"/>
  <c r="AW306" i="37"/>
  <c r="AX304" i="37"/>
  <c r="AU304" i="37"/>
  <c r="AT304" i="37"/>
  <c r="AW304" i="37"/>
  <c r="AX302" i="37"/>
  <c r="AU302" i="37"/>
  <c r="AT302" i="37"/>
  <c r="AW302" i="37"/>
  <c r="AX301" i="37"/>
  <c r="AU301" i="37"/>
  <c r="AT301" i="37"/>
  <c r="AX299" i="37"/>
  <c r="AU299" i="37"/>
  <c r="AT299" i="37"/>
  <c r="AX296" i="37"/>
  <c r="AU296" i="37"/>
  <c r="AT296" i="37"/>
  <c r="AX294" i="37"/>
  <c r="AU294" i="37"/>
  <c r="AT294" i="37"/>
  <c r="AW294" i="37"/>
  <c r="AX292" i="37"/>
  <c r="AU292" i="37"/>
  <c r="AT292" i="37"/>
  <c r="AX290" i="37"/>
  <c r="AU290" i="37"/>
  <c r="AT290" i="37"/>
  <c r="AW290" i="37"/>
  <c r="AX289" i="37"/>
  <c r="AU289" i="37"/>
  <c r="AT289" i="37"/>
  <c r="AW289" i="37"/>
  <c r="AX285" i="37"/>
  <c r="AU285" i="37"/>
  <c r="AT285" i="37"/>
  <c r="AW285" i="37"/>
  <c r="AX438" i="37"/>
  <c r="AU438" i="37"/>
  <c r="AT438" i="37"/>
  <c r="AP438" i="37"/>
  <c r="AN438" i="37"/>
  <c r="AH438" i="37"/>
  <c r="AX436" i="37"/>
  <c r="AU436" i="37"/>
  <c r="AT436" i="37"/>
  <c r="AP436" i="37"/>
  <c r="AN436" i="37"/>
  <c r="AX434" i="37"/>
  <c r="AU434" i="37"/>
  <c r="AT434" i="37"/>
  <c r="AP434" i="37"/>
  <c r="AN434" i="37"/>
  <c r="AH434" i="37"/>
  <c r="AX432" i="37"/>
  <c r="AU432" i="37"/>
  <c r="AT432" i="37"/>
  <c r="AP432" i="37"/>
  <c r="AN432" i="37"/>
  <c r="AH432" i="37"/>
  <c r="AX430" i="37"/>
  <c r="AU430" i="37"/>
  <c r="AT430" i="37"/>
  <c r="AP430" i="37"/>
  <c r="AN430" i="37"/>
  <c r="AX428" i="37"/>
  <c r="AU428" i="37"/>
  <c r="AT428" i="37"/>
  <c r="AP428" i="37"/>
  <c r="AN428" i="37"/>
  <c r="AD428" i="37"/>
  <c r="AX426" i="37"/>
  <c r="AU426" i="37"/>
  <c r="AT426" i="37"/>
  <c r="AP426" i="37"/>
  <c r="AN426" i="37"/>
  <c r="AD426" i="37"/>
  <c r="AX424" i="37"/>
  <c r="AU424" i="37"/>
  <c r="AT424" i="37"/>
  <c r="AP424" i="37"/>
  <c r="AN424" i="37"/>
  <c r="AI424" i="37"/>
  <c r="AX422" i="37"/>
  <c r="AU422" i="37"/>
  <c r="AT422" i="37"/>
  <c r="AP422" i="37"/>
  <c r="AN422" i="37"/>
  <c r="AD422" i="37"/>
  <c r="AX420" i="37"/>
  <c r="AU420" i="37"/>
  <c r="AT420" i="37"/>
  <c r="AP420" i="37"/>
  <c r="AN420" i="37"/>
  <c r="AX418" i="37"/>
  <c r="AU418" i="37"/>
  <c r="AT418" i="37"/>
  <c r="AP418" i="37"/>
  <c r="AE418" i="37" s="1"/>
  <c r="AN418" i="37"/>
  <c r="AX417" i="37"/>
  <c r="AU417" i="37"/>
  <c r="AT417" i="37"/>
  <c r="AP417" i="37"/>
  <c r="AE417" i="37" s="1"/>
  <c r="AN417" i="37"/>
  <c r="AH417" i="37"/>
  <c r="AX415" i="37"/>
  <c r="AU415" i="37"/>
  <c r="AT415" i="37"/>
  <c r="AP415" i="37"/>
  <c r="AE415" i="37" s="1"/>
  <c r="AN415" i="37"/>
  <c r="AJ415" i="37"/>
  <c r="AX414" i="37"/>
  <c r="AU414" i="37"/>
  <c r="AT414" i="37"/>
  <c r="AP414" i="37"/>
  <c r="AE414" i="37" s="1"/>
  <c r="AN414" i="37"/>
  <c r="AX413" i="37"/>
  <c r="AU413" i="37"/>
  <c r="AT413" i="37"/>
  <c r="AP413" i="37"/>
  <c r="AE413" i="37" s="1"/>
  <c r="AN413" i="37"/>
  <c r="AH413" i="37"/>
  <c r="AX411" i="37"/>
  <c r="AU411" i="37"/>
  <c r="AT411" i="37"/>
  <c r="AP411" i="37"/>
  <c r="AE411" i="37" s="1"/>
  <c r="AN411" i="37"/>
  <c r="AH411" i="37"/>
  <c r="AX410" i="37"/>
  <c r="AU410" i="37"/>
  <c r="AT410" i="37"/>
  <c r="AP410" i="37"/>
  <c r="AE410" i="37" s="1"/>
  <c r="AN410" i="37"/>
  <c r="AX408" i="37"/>
  <c r="AU408" i="37"/>
  <c r="AT408" i="37"/>
  <c r="AP408" i="37"/>
  <c r="AE408" i="37" s="1"/>
  <c r="AN408" i="37"/>
  <c r="AX406" i="37"/>
  <c r="AU406" i="37"/>
  <c r="AT406" i="37"/>
  <c r="AP406" i="37"/>
  <c r="AE406" i="37" s="1"/>
  <c r="AN406" i="37"/>
  <c r="AX404" i="37"/>
  <c r="AU404" i="37"/>
  <c r="AT404" i="37"/>
  <c r="AP404" i="37"/>
  <c r="AE404" i="37" s="1"/>
  <c r="AN404" i="37"/>
  <c r="AX402" i="37"/>
  <c r="AU402" i="37"/>
  <c r="AT402" i="37"/>
  <c r="AP402" i="37"/>
  <c r="AE402" i="37" s="1"/>
  <c r="AN402" i="37"/>
  <c r="AX400" i="37"/>
  <c r="AU400" i="37"/>
  <c r="AT400" i="37"/>
  <c r="AP400" i="37"/>
  <c r="AE400" i="37" s="1"/>
  <c r="AN400" i="37"/>
  <c r="AX399" i="37"/>
  <c r="AU399" i="37"/>
  <c r="AT399" i="37"/>
  <c r="AP399" i="37"/>
  <c r="AE399" i="37" s="1"/>
  <c r="AN399" i="37"/>
  <c r="AH399" i="37"/>
  <c r="AX397" i="37"/>
  <c r="AU397" i="37"/>
  <c r="AT397" i="37"/>
  <c r="AP397" i="37"/>
  <c r="AE397" i="37" s="1"/>
  <c r="AN397" i="37"/>
  <c r="AH397" i="37"/>
  <c r="AX396" i="37"/>
  <c r="AU396" i="37"/>
  <c r="AT396" i="37"/>
  <c r="AP396" i="37"/>
  <c r="AE396" i="37" s="1"/>
  <c r="AN396" i="37"/>
  <c r="AX504" i="37"/>
  <c r="AU504" i="37"/>
  <c r="AT504" i="37"/>
  <c r="AP504" i="37"/>
  <c r="AN504" i="37"/>
  <c r="X504" i="37"/>
  <c r="V504" i="37"/>
  <c r="Z504" i="37" s="1"/>
  <c r="S504" i="37"/>
  <c r="AX503" i="37"/>
  <c r="AU503" i="37"/>
  <c r="AT503" i="37"/>
  <c r="AP503" i="37"/>
  <c r="AN503" i="37"/>
  <c r="AH503" i="37"/>
  <c r="X503" i="37"/>
  <c r="V503" i="37"/>
  <c r="S503" i="37"/>
  <c r="AX502" i="37"/>
  <c r="AU502" i="37"/>
  <c r="AT502" i="37"/>
  <c r="AP502" i="37"/>
  <c r="AN502" i="37"/>
  <c r="AJ502" i="37"/>
  <c r="X502" i="37"/>
  <c r="V502" i="37"/>
  <c r="Z502" i="37" s="1"/>
  <c r="S502" i="37"/>
  <c r="AX501" i="37"/>
  <c r="AU501" i="37"/>
  <c r="AT501" i="37"/>
  <c r="AP501" i="37"/>
  <c r="AN501" i="37"/>
  <c r="AH501" i="37"/>
  <c r="X501" i="37"/>
  <c r="V501" i="37"/>
  <c r="S501" i="37"/>
  <c r="AX500" i="37"/>
  <c r="AU500" i="37"/>
  <c r="AT500" i="37"/>
  <c r="AP500" i="37"/>
  <c r="AN500" i="37"/>
  <c r="AJ500" i="37"/>
  <c r="X500" i="37"/>
  <c r="V500" i="37"/>
  <c r="Z500" i="37" s="1"/>
  <c r="S500" i="37"/>
  <c r="AX499" i="37"/>
  <c r="AU499" i="37"/>
  <c r="AT499" i="37"/>
  <c r="AP499" i="37"/>
  <c r="AN499" i="37"/>
  <c r="AH499" i="37"/>
  <c r="X499" i="37"/>
  <c r="V499" i="37"/>
  <c r="S499" i="37"/>
  <c r="AX498" i="37"/>
  <c r="AU498" i="37"/>
  <c r="AT498" i="37"/>
  <c r="AP498" i="37"/>
  <c r="AN498" i="37"/>
  <c r="AJ498" i="37"/>
  <c r="X498" i="37"/>
  <c r="V498" i="37"/>
  <c r="Z498" i="37" s="1"/>
  <c r="S498" i="37"/>
  <c r="AX497" i="37"/>
  <c r="AU497" i="37"/>
  <c r="AT497" i="37"/>
  <c r="AP497" i="37"/>
  <c r="AN497" i="37"/>
  <c r="AH497" i="37"/>
  <c r="X497" i="37"/>
  <c r="V497" i="37"/>
  <c r="S497" i="37"/>
  <c r="AX496" i="37"/>
  <c r="AU496" i="37"/>
  <c r="AT496" i="37"/>
  <c r="AP496" i="37"/>
  <c r="AN496" i="37"/>
  <c r="AJ496" i="37"/>
  <c r="X496" i="37"/>
  <c r="V496" i="37"/>
  <c r="Z496" i="37" s="1"/>
  <c r="S496" i="37"/>
  <c r="AX495" i="37"/>
  <c r="AU495" i="37"/>
  <c r="AT495" i="37"/>
  <c r="AP495" i="37"/>
  <c r="AN495" i="37"/>
  <c r="AH495" i="37"/>
  <c r="X495" i="37"/>
  <c r="V495" i="37"/>
  <c r="S495" i="37"/>
  <c r="AX494" i="37"/>
  <c r="AU494" i="37"/>
  <c r="AT494" i="37"/>
  <c r="AP494" i="37"/>
  <c r="AN494" i="37"/>
  <c r="AJ494" i="37"/>
  <c r="X494" i="37"/>
  <c r="V494" i="37"/>
  <c r="Z494" i="37" s="1"/>
  <c r="S494" i="37"/>
  <c r="AX493" i="37"/>
  <c r="AU493" i="37"/>
  <c r="AT493" i="37"/>
  <c r="AP493" i="37"/>
  <c r="AN493" i="37"/>
  <c r="AI493" i="37"/>
  <c r="X493" i="37"/>
  <c r="V493" i="37"/>
  <c r="S493" i="37"/>
  <c r="AX492" i="37"/>
  <c r="AU492" i="37"/>
  <c r="AT492" i="37"/>
  <c r="AP492" i="37"/>
  <c r="AN492" i="37"/>
  <c r="AJ492" i="37"/>
  <c r="X492" i="37"/>
  <c r="V492" i="37"/>
  <c r="S492" i="37"/>
  <c r="AX491" i="37"/>
  <c r="AU491" i="37"/>
  <c r="AT491" i="37"/>
  <c r="AP491" i="37"/>
  <c r="AN491" i="37"/>
  <c r="AH491" i="37"/>
  <c r="X491" i="37"/>
  <c r="V491" i="37"/>
  <c r="S491" i="37"/>
  <c r="AX490" i="37"/>
  <c r="AU490" i="37"/>
  <c r="AT490" i="37"/>
  <c r="AP490" i="37"/>
  <c r="AN490" i="37"/>
  <c r="AJ490" i="37"/>
  <c r="X490" i="37"/>
  <c r="V490" i="37"/>
  <c r="S490" i="37"/>
  <c r="AX489" i="37"/>
  <c r="AU489" i="37"/>
  <c r="AT489" i="37"/>
  <c r="AP489" i="37"/>
  <c r="AN489" i="37"/>
  <c r="AH489" i="37"/>
  <c r="X489" i="37"/>
  <c r="V489" i="37"/>
  <c r="S489" i="37"/>
  <c r="AX488" i="37"/>
  <c r="AU488" i="37"/>
  <c r="AT488" i="37"/>
  <c r="AP488" i="37"/>
  <c r="AN488" i="37"/>
  <c r="AJ488" i="37"/>
  <c r="X488" i="37"/>
  <c r="V488" i="37"/>
  <c r="S488" i="37"/>
  <c r="AX487" i="37"/>
  <c r="AU487" i="37"/>
  <c r="AT487" i="37"/>
  <c r="AP487" i="37"/>
  <c r="AN487" i="37"/>
  <c r="AH487" i="37"/>
  <c r="X487" i="37"/>
  <c r="V487" i="37"/>
  <c r="S487" i="37"/>
  <c r="AX486" i="37"/>
  <c r="AU486" i="37"/>
  <c r="AT486" i="37"/>
  <c r="AP486" i="37"/>
  <c r="AN486" i="37"/>
  <c r="AJ486" i="37"/>
  <c r="X486" i="37"/>
  <c r="V486" i="37"/>
  <c r="S486" i="37"/>
  <c r="AX485" i="37"/>
  <c r="AU485" i="37"/>
  <c r="AT485" i="37"/>
  <c r="AP485" i="37"/>
  <c r="AN485" i="37"/>
  <c r="AH485" i="37"/>
  <c r="X485" i="37"/>
  <c r="V485" i="37"/>
  <c r="S485" i="37"/>
  <c r="AX484" i="37"/>
  <c r="AU484" i="37"/>
  <c r="AT484" i="37"/>
  <c r="AP484" i="37"/>
  <c r="AN484" i="37"/>
  <c r="AJ484" i="37"/>
  <c r="X484" i="37"/>
  <c r="V484" i="37"/>
  <c r="S484" i="37"/>
  <c r="AX483" i="37"/>
  <c r="AU483" i="37"/>
  <c r="AT483" i="37"/>
  <c r="AP483" i="37"/>
  <c r="AN483" i="37"/>
  <c r="AH483" i="37"/>
  <c r="X483" i="37"/>
  <c r="V483" i="37"/>
  <c r="S483" i="37"/>
  <c r="AX482" i="37"/>
  <c r="AU482" i="37"/>
  <c r="AT482" i="37"/>
  <c r="AP482" i="37"/>
  <c r="AN482" i="37"/>
  <c r="AJ482" i="37"/>
  <c r="X482" i="37"/>
  <c r="V482" i="37"/>
  <c r="S482" i="37"/>
  <c r="AX481" i="37"/>
  <c r="AU481" i="37"/>
  <c r="AT481" i="37"/>
  <c r="AP481" i="37"/>
  <c r="AN481" i="37"/>
  <c r="AH481" i="37"/>
  <c r="X481" i="37"/>
  <c r="V481" i="37"/>
  <c r="S481" i="37"/>
  <c r="AX480" i="37"/>
  <c r="AU480" i="37"/>
  <c r="AT480" i="37"/>
  <c r="AP480" i="37"/>
  <c r="AN480" i="37"/>
  <c r="AJ480" i="37"/>
  <c r="X480" i="37"/>
  <c r="V480" i="37"/>
  <c r="Z480" i="37" s="1"/>
  <c r="S480" i="37"/>
  <c r="AX479" i="37"/>
  <c r="AU479" i="37"/>
  <c r="AT479" i="37"/>
  <c r="AP479" i="37"/>
  <c r="AN479" i="37"/>
  <c r="X479" i="37"/>
  <c r="V479" i="37"/>
  <c r="Z479" i="37" s="1"/>
  <c r="S479" i="37"/>
  <c r="AX478" i="37"/>
  <c r="AU478" i="37"/>
  <c r="AT478" i="37"/>
  <c r="AP478" i="37"/>
  <c r="AN478" i="37"/>
  <c r="AD478" i="37"/>
  <c r="X478" i="37"/>
  <c r="V478" i="37"/>
  <c r="Z478" i="37" s="1"/>
  <c r="S478" i="37"/>
  <c r="AX477" i="37"/>
  <c r="AU477" i="37"/>
  <c r="AT477" i="37"/>
  <c r="AP477" i="37"/>
  <c r="AN477" i="37"/>
  <c r="X477" i="37"/>
  <c r="V477" i="37"/>
  <c r="S477" i="37"/>
  <c r="AX476" i="37"/>
  <c r="AU476" i="37"/>
  <c r="AT476" i="37"/>
  <c r="AP476" i="37"/>
  <c r="AN476" i="37"/>
  <c r="AI476" i="37"/>
  <c r="X476" i="37"/>
  <c r="V476" i="37"/>
  <c r="Z476" i="37" s="1"/>
  <c r="S476" i="37"/>
  <c r="AX475" i="37"/>
  <c r="AU475" i="37"/>
  <c r="AT475" i="37"/>
  <c r="AP475" i="37"/>
  <c r="AN475" i="37"/>
  <c r="AI475" i="37"/>
  <c r="X475" i="37"/>
  <c r="V475" i="37"/>
  <c r="Z475" i="37" s="1"/>
  <c r="S475" i="37"/>
  <c r="AX474" i="37"/>
  <c r="AU474" i="37"/>
  <c r="AT474" i="37"/>
  <c r="AP474" i="37"/>
  <c r="AN474" i="37"/>
  <c r="X474" i="37"/>
  <c r="V474" i="37"/>
  <c r="Z474" i="37" s="1"/>
  <c r="S474" i="37"/>
  <c r="AX473" i="37"/>
  <c r="AU473" i="37"/>
  <c r="AT473" i="37"/>
  <c r="AP473" i="37"/>
  <c r="AN473" i="37"/>
  <c r="AJ473" i="37"/>
  <c r="X473" i="37"/>
  <c r="V473" i="37"/>
  <c r="Z473" i="37" s="1"/>
  <c r="S473" i="37"/>
  <c r="AX472" i="37"/>
  <c r="AU472" i="37"/>
  <c r="AT472" i="37"/>
  <c r="AP472" i="37"/>
  <c r="AN472" i="37"/>
  <c r="AD472" i="37"/>
  <c r="X472" i="37"/>
  <c r="V472" i="37"/>
  <c r="Z472" i="37" s="1"/>
  <c r="S472" i="37"/>
  <c r="AX471" i="37"/>
  <c r="AU471" i="37"/>
  <c r="AT471" i="37"/>
  <c r="AP471" i="37"/>
  <c r="AN471" i="37"/>
  <c r="AH471" i="37"/>
  <c r="X471" i="37"/>
  <c r="V471" i="37"/>
  <c r="Z471" i="37" s="1"/>
  <c r="S471" i="37"/>
  <c r="AX470" i="37"/>
  <c r="AU470" i="37"/>
  <c r="AT470" i="37"/>
  <c r="AP470" i="37"/>
  <c r="AN470" i="37"/>
  <c r="AH470" i="37"/>
  <c r="X470" i="37"/>
  <c r="V470" i="37"/>
  <c r="Z470" i="37" s="1"/>
  <c r="S470" i="37"/>
  <c r="AX469" i="37"/>
  <c r="AU469" i="37"/>
  <c r="AT469" i="37"/>
  <c r="AP469" i="37"/>
  <c r="AN469" i="37"/>
  <c r="X469" i="37"/>
  <c r="V469" i="37"/>
  <c r="Z469" i="37" s="1"/>
  <c r="S469" i="37"/>
  <c r="AX468" i="37"/>
  <c r="AU468" i="37"/>
  <c r="AT468" i="37"/>
  <c r="AP468" i="37"/>
  <c r="AN468" i="37"/>
  <c r="AH468" i="37"/>
  <c r="X468" i="37"/>
  <c r="V468" i="37"/>
  <c r="Z468" i="37" s="1"/>
  <c r="S468" i="37"/>
  <c r="AX467" i="37"/>
  <c r="AU467" i="37"/>
  <c r="AT467" i="37"/>
  <c r="AP467" i="37"/>
  <c r="AN467" i="37"/>
  <c r="AD467" i="37"/>
  <c r="X467" i="37"/>
  <c r="V467" i="37"/>
  <c r="Z467" i="37" s="1"/>
  <c r="S467" i="37"/>
  <c r="AX466" i="37"/>
  <c r="AU466" i="37"/>
  <c r="AT466" i="37"/>
  <c r="AP466" i="37"/>
  <c r="AN466" i="37"/>
  <c r="AH466" i="37"/>
  <c r="X466" i="37"/>
  <c r="V466" i="37"/>
  <c r="Z466" i="37" s="1"/>
  <c r="S466" i="37"/>
  <c r="AX465" i="37"/>
  <c r="AU465" i="37"/>
  <c r="AT465" i="37"/>
  <c r="AP465" i="37"/>
  <c r="AN465" i="37"/>
  <c r="AI465" i="37"/>
  <c r="X465" i="37"/>
  <c r="V465" i="37"/>
  <c r="Z465" i="37" s="1"/>
  <c r="S465" i="37"/>
  <c r="AX464" i="37"/>
  <c r="AU464" i="37"/>
  <c r="AT464" i="37"/>
  <c r="AP464" i="37"/>
  <c r="AN464" i="37"/>
  <c r="AD464" i="37"/>
  <c r="X464" i="37"/>
  <c r="V464" i="37"/>
  <c r="Z464" i="37" s="1"/>
  <c r="S464" i="37"/>
  <c r="AX463" i="37"/>
  <c r="AU463" i="37"/>
  <c r="AT463" i="37"/>
  <c r="AP463" i="37"/>
  <c r="AN463" i="37"/>
  <c r="AH463" i="37"/>
  <c r="X463" i="37"/>
  <c r="V463" i="37"/>
  <c r="Z463" i="37" s="1"/>
  <c r="S463" i="37"/>
  <c r="AX462" i="37"/>
  <c r="AU462" i="37"/>
  <c r="AT462" i="37"/>
  <c r="AP462" i="37"/>
  <c r="AN462" i="37"/>
  <c r="X462" i="37"/>
  <c r="V462" i="37"/>
  <c r="S462" i="37"/>
  <c r="AX461" i="37"/>
  <c r="AU461" i="37"/>
  <c r="AT461" i="37"/>
  <c r="AP461" i="37"/>
  <c r="AN461" i="37"/>
  <c r="AI461" i="37"/>
  <c r="X461" i="37"/>
  <c r="V461" i="37"/>
  <c r="Z461" i="37" s="1"/>
  <c r="S461" i="37"/>
  <c r="AX460" i="37"/>
  <c r="AU460" i="37"/>
  <c r="AT460" i="37"/>
  <c r="AP460" i="37"/>
  <c r="AN460" i="37"/>
  <c r="AJ460" i="37"/>
  <c r="X460" i="37"/>
  <c r="V460" i="37"/>
  <c r="S460" i="37"/>
  <c r="AX459" i="37"/>
  <c r="AU459" i="37"/>
  <c r="AT459" i="37"/>
  <c r="AP459" i="37"/>
  <c r="AN459" i="37"/>
  <c r="AJ459" i="37"/>
  <c r="X459" i="37"/>
  <c r="V459" i="37"/>
  <c r="Z459" i="37" s="1"/>
  <c r="S459" i="37"/>
  <c r="AX458" i="37"/>
  <c r="AU458" i="37"/>
  <c r="AT458" i="37"/>
  <c r="AP458" i="37"/>
  <c r="AN458" i="37"/>
  <c r="AJ458" i="37"/>
  <c r="X458" i="37"/>
  <c r="V458" i="37"/>
  <c r="S458" i="37"/>
  <c r="AX457" i="37"/>
  <c r="AU457" i="37"/>
  <c r="AT457" i="37"/>
  <c r="AP457" i="37"/>
  <c r="AN457" i="37"/>
  <c r="AD457" i="37"/>
  <c r="X457" i="37"/>
  <c r="V457" i="37"/>
  <c r="Z457" i="37" s="1"/>
  <c r="S457" i="37"/>
  <c r="AX456" i="37"/>
  <c r="AU456" i="37"/>
  <c r="AT456" i="37"/>
  <c r="AP456" i="37"/>
  <c r="AN456" i="37"/>
  <c r="X456" i="37"/>
  <c r="V456" i="37"/>
  <c r="S456" i="37"/>
  <c r="AX455" i="37"/>
  <c r="AU455" i="37"/>
  <c r="AT455" i="37"/>
  <c r="AP455" i="37"/>
  <c r="AN455" i="37"/>
  <c r="AJ455" i="37"/>
  <c r="X455" i="37"/>
  <c r="V455" i="37"/>
  <c r="Z455" i="37" s="1"/>
  <c r="S455" i="37"/>
  <c r="AX454" i="37"/>
  <c r="AU454" i="37"/>
  <c r="AT454" i="37"/>
  <c r="AP454" i="37"/>
  <c r="AN454" i="37"/>
  <c r="AJ454" i="37"/>
  <c r="X454" i="37"/>
  <c r="V454" i="37"/>
  <c r="S454" i="37"/>
  <c r="AX453" i="37"/>
  <c r="AU453" i="37"/>
  <c r="AT453" i="37"/>
  <c r="AP453" i="37"/>
  <c r="AN453" i="37"/>
  <c r="AJ453" i="37"/>
  <c r="X453" i="37"/>
  <c r="V453" i="37"/>
  <c r="S453" i="37"/>
  <c r="AX452" i="37"/>
  <c r="AU452" i="37"/>
  <c r="AT452" i="37"/>
  <c r="AP452" i="37"/>
  <c r="AN452" i="37"/>
  <c r="AJ452" i="37"/>
  <c r="X452" i="37"/>
  <c r="V452" i="37"/>
  <c r="S452" i="37"/>
  <c r="AX451" i="37"/>
  <c r="AU451" i="37"/>
  <c r="AT451" i="37"/>
  <c r="AP451" i="37"/>
  <c r="AN451" i="37"/>
  <c r="X451" i="37"/>
  <c r="V451" i="37"/>
  <c r="Z451" i="37" s="1"/>
  <c r="S451" i="37"/>
  <c r="AX450" i="37"/>
  <c r="AU450" i="37"/>
  <c r="AT450" i="37"/>
  <c r="AP450" i="37"/>
  <c r="AN450" i="37"/>
  <c r="AJ450" i="37"/>
  <c r="X450" i="37"/>
  <c r="V450" i="37"/>
  <c r="S450" i="37"/>
  <c r="AX449" i="37"/>
  <c r="AU449" i="37"/>
  <c r="AT449" i="37"/>
  <c r="AP449" i="37"/>
  <c r="AN449" i="37"/>
  <c r="AJ449" i="37"/>
  <c r="X449" i="37"/>
  <c r="V449" i="37"/>
  <c r="Z449" i="37" s="1"/>
  <c r="S449" i="37"/>
  <c r="AX448" i="37"/>
  <c r="AU448" i="37"/>
  <c r="AT448" i="37"/>
  <c r="AP448" i="37"/>
  <c r="AN448" i="37"/>
  <c r="AX447" i="37"/>
  <c r="AU447" i="37"/>
  <c r="AT447" i="37"/>
  <c r="AP447" i="37"/>
  <c r="AN447" i="37"/>
  <c r="AJ447" i="37"/>
  <c r="AX446" i="37"/>
  <c r="AU446" i="37"/>
  <c r="AT446" i="37"/>
  <c r="AP446" i="37"/>
  <c r="AN446" i="37"/>
  <c r="AX445" i="37"/>
  <c r="AU445" i="37"/>
  <c r="AT445" i="37"/>
  <c r="AP445" i="37"/>
  <c r="AN445" i="37"/>
  <c r="AJ445" i="37"/>
  <c r="AX444" i="37"/>
  <c r="AU444" i="37"/>
  <c r="AT444" i="37"/>
  <c r="AP444" i="37"/>
  <c r="AN444" i="37"/>
  <c r="AJ444" i="37"/>
  <c r="AX443" i="37"/>
  <c r="AU443" i="37"/>
  <c r="AT443" i="37"/>
  <c r="AP443" i="37"/>
  <c r="AN443" i="37"/>
  <c r="AJ443" i="37"/>
  <c r="AX441" i="37"/>
  <c r="AU441" i="37"/>
  <c r="AT441" i="37"/>
  <c r="AP441" i="37"/>
  <c r="AN441" i="37"/>
  <c r="AJ441" i="37"/>
  <c r="AW441" i="37"/>
  <c r="AX440" i="37"/>
  <c r="AU440" i="37"/>
  <c r="AT440" i="37"/>
  <c r="AP440" i="37"/>
  <c r="AN440" i="37"/>
  <c r="AJ440" i="37"/>
  <c r="AX576" i="37"/>
  <c r="AU576" i="37"/>
  <c r="AT576" i="37"/>
  <c r="AP576" i="37"/>
  <c r="AN576" i="37"/>
  <c r="X576" i="37"/>
  <c r="V576" i="37"/>
  <c r="Z576" i="37" s="1"/>
  <c r="S576" i="37"/>
  <c r="AX575" i="37"/>
  <c r="AU575" i="37"/>
  <c r="AT575" i="37"/>
  <c r="AP575" i="37"/>
  <c r="AN575" i="37"/>
  <c r="X575" i="37"/>
  <c r="V575" i="37"/>
  <c r="AW575" i="37" s="1"/>
  <c r="S575" i="37"/>
  <c r="AX574" i="37"/>
  <c r="AU574" i="37"/>
  <c r="AT574" i="37"/>
  <c r="AP574" i="37"/>
  <c r="AN574" i="37"/>
  <c r="X574" i="37"/>
  <c r="V574" i="37"/>
  <c r="Z574" i="37" s="1"/>
  <c r="S574" i="37"/>
  <c r="AX573" i="37"/>
  <c r="AU573" i="37"/>
  <c r="AT573" i="37"/>
  <c r="AP573" i="37"/>
  <c r="AN573" i="37"/>
  <c r="X573" i="37"/>
  <c r="V573" i="37"/>
  <c r="AW573" i="37" s="1"/>
  <c r="S573" i="37"/>
  <c r="AX572" i="37"/>
  <c r="AU572" i="37"/>
  <c r="AT572" i="37"/>
  <c r="AP572" i="37"/>
  <c r="AN572" i="37"/>
  <c r="AH572" i="37"/>
  <c r="X572" i="37"/>
  <c r="V572" i="37"/>
  <c r="Z572" i="37" s="1"/>
  <c r="S572" i="37"/>
  <c r="AX571" i="37"/>
  <c r="AU571" i="37"/>
  <c r="AT571" i="37"/>
  <c r="AP571" i="37"/>
  <c r="AN571" i="37"/>
  <c r="X571" i="37"/>
  <c r="V571" i="37"/>
  <c r="AW571" i="37" s="1"/>
  <c r="S571" i="37"/>
  <c r="AX570" i="37"/>
  <c r="AU570" i="37"/>
  <c r="AT570" i="37"/>
  <c r="AP570" i="37"/>
  <c r="AN570" i="37"/>
  <c r="X570" i="37"/>
  <c r="V570" i="37"/>
  <c r="Z570" i="37" s="1"/>
  <c r="S570" i="37"/>
  <c r="AX569" i="37"/>
  <c r="AU569" i="37"/>
  <c r="AT569" i="37"/>
  <c r="AP569" i="37"/>
  <c r="AN569" i="37"/>
  <c r="X569" i="37"/>
  <c r="V569" i="37"/>
  <c r="AW569" i="37" s="1"/>
  <c r="S569" i="37"/>
  <c r="AX568" i="37"/>
  <c r="AU568" i="37"/>
  <c r="AT568" i="37"/>
  <c r="AP568" i="37"/>
  <c r="AN568" i="37"/>
  <c r="AI568" i="37"/>
  <c r="X568" i="37"/>
  <c r="V568" i="37"/>
  <c r="Z568" i="37" s="1"/>
  <c r="S568" i="37"/>
  <c r="AX567" i="37"/>
  <c r="AU567" i="37"/>
  <c r="AT567" i="37"/>
  <c r="AP567" i="37"/>
  <c r="AN567" i="37"/>
  <c r="X567" i="37"/>
  <c r="V567" i="37"/>
  <c r="Z567" i="37" s="1"/>
  <c r="S567" i="37"/>
  <c r="AX566" i="37"/>
  <c r="AU566" i="37"/>
  <c r="AT566" i="37"/>
  <c r="AP566" i="37"/>
  <c r="AN566" i="37"/>
  <c r="X566" i="37"/>
  <c r="V566" i="37"/>
  <c r="Z566" i="37" s="1"/>
  <c r="S566" i="37"/>
  <c r="AX565" i="37"/>
  <c r="AU565" i="37"/>
  <c r="AT565" i="37"/>
  <c r="AP565" i="37"/>
  <c r="AN565" i="37"/>
  <c r="X565" i="37"/>
  <c r="V565" i="37"/>
  <c r="S565" i="37"/>
  <c r="AX564" i="37"/>
  <c r="AU564" i="37"/>
  <c r="AT564" i="37"/>
  <c r="AP564" i="37"/>
  <c r="AN564" i="37"/>
  <c r="AI564" i="37"/>
  <c r="X564" i="37"/>
  <c r="V564" i="37"/>
  <c r="Z564" i="37" s="1"/>
  <c r="S564" i="37"/>
  <c r="AX563" i="37"/>
  <c r="AU563" i="37"/>
  <c r="AT563" i="37"/>
  <c r="AP563" i="37"/>
  <c r="AN563" i="37"/>
  <c r="X563" i="37"/>
  <c r="V563" i="37"/>
  <c r="Z563" i="37" s="1"/>
  <c r="S563" i="37"/>
  <c r="AX562" i="37"/>
  <c r="AU562" i="37"/>
  <c r="AT562" i="37"/>
  <c r="AP562" i="37"/>
  <c r="AN562" i="37"/>
  <c r="X562" i="37"/>
  <c r="V562" i="37"/>
  <c r="S562" i="37"/>
  <c r="AX561" i="37"/>
  <c r="AU561" i="37"/>
  <c r="AT561" i="37"/>
  <c r="AP561" i="37"/>
  <c r="AN561" i="37"/>
  <c r="X561" i="37"/>
  <c r="V561" i="37"/>
  <c r="Z561" i="37" s="1"/>
  <c r="S561" i="37"/>
  <c r="AX560" i="37"/>
  <c r="AU560" i="37"/>
  <c r="AT560" i="37"/>
  <c r="AP560" i="37"/>
  <c r="AN560" i="37"/>
  <c r="AH560" i="37"/>
  <c r="X560" i="37"/>
  <c r="V560" i="37"/>
  <c r="Z560" i="37" s="1"/>
  <c r="S560" i="37"/>
  <c r="AX559" i="37"/>
  <c r="AU559" i="37"/>
  <c r="AT559" i="37"/>
  <c r="AP559" i="37"/>
  <c r="AN559" i="37"/>
  <c r="X559" i="37"/>
  <c r="V559" i="37"/>
  <c r="Z559" i="37" s="1"/>
  <c r="S559" i="37"/>
  <c r="AX558" i="37"/>
  <c r="AU558" i="37"/>
  <c r="AT558" i="37"/>
  <c r="AP558" i="37"/>
  <c r="AN558" i="37"/>
  <c r="X558" i="37"/>
  <c r="V558" i="37"/>
  <c r="Z558" i="37" s="1"/>
  <c r="S558" i="37"/>
  <c r="AX557" i="37"/>
  <c r="AU557" i="37"/>
  <c r="AT557" i="37"/>
  <c r="AP557" i="37"/>
  <c r="AN557" i="37"/>
  <c r="X557" i="37"/>
  <c r="V557" i="37"/>
  <c r="Z557" i="37" s="1"/>
  <c r="S557" i="37"/>
  <c r="AX556" i="37"/>
  <c r="AU556" i="37"/>
  <c r="AT556" i="37"/>
  <c r="AP556" i="37"/>
  <c r="AN556" i="37"/>
  <c r="AI556" i="37"/>
  <c r="X556" i="37"/>
  <c r="V556" i="37"/>
  <c r="Z556" i="37" s="1"/>
  <c r="S556" i="37"/>
  <c r="AX555" i="37"/>
  <c r="AU555" i="37"/>
  <c r="AT555" i="37"/>
  <c r="AP555" i="37"/>
  <c r="AN555" i="37"/>
  <c r="X555" i="37"/>
  <c r="V555" i="37"/>
  <c r="Z555" i="37" s="1"/>
  <c r="S555" i="37"/>
  <c r="AX554" i="37"/>
  <c r="AU554" i="37"/>
  <c r="AT554" i="37"/>
  <c r="AP554" i="37"/>
  <c r="AN554" i="37"/>
  <c r="X554" i="37"/>
  <c r="V554" i="37"/>
  <c r="Z554" i="37" s="1"/>
  <c r="S554" i="37"/>
  <c r="AX553" i="37"/>
  <c r="AU553" i="37"/>
  <c r="AT553" i="37"/>
  <c r="AP553" i="37"/>
  <c r="AN553" i="37"/>
  <c r="X553" i="37"/>
  <c r="V553" i="37"/>
  <c r="Z553" i="37" s="1"/>
  <c r="S553" i="37"/>
  <c r="AX552" i="37"/>
  <c r="AU552" i="37"/>
  <c r="AT552" i="37"/>
  <c r="AP552" i="37"/>
  <c r="AN552" i="37"/>
  <c r="AH552" i="37"/>
  <c r="X552" i="37"/>
  <c r="V552" i="37"/>
  <c r="S552" i="37"/>
  <c r="AX551" i="37"/>
  <c r="AU551" i="37"/>
  <c r="AT551" i="37"/>
  <c r="AP551" i="37"/>
  <c r="AN551" i="37"/>
  <c r="X551" i="37"/>
  <c r="V551" i="37"/>
  <c r="AW551" i="37" s="1"/>
  <c r="S551" i="37"/>
  <c r="AX550" i="37"/>
  <c r="AU550" i="37"/>
  <c r="AT550" i="37"/>
  <c r="AP550" i="37"/>
  <c r="AN550" i="37"/>
  <c r="X550" i="37"/>
  <c r="V550" i="37"/>
  <c r="S550" i="37"/>
  <c r="AX549" i="37"/>
  <c r="AU549" i="37"/>
  <c r="AT549" i="37"/>
  <c r="AP549" i="37"/>
  <c r="AN549" i="37"/>
  <c r="X549" i="37"/>
  <c r="V549" i="37"/>
  <c r="AW549" i="37" s="1"/>
  <c r="S549" i="37"/>
  <c r="AX548" i="37"/>
  <c r="AU548" i="37"/>
  <c r="AT548" i="37"/>
  <c r="AP548" i="37"/>
  <c r="AN548" i="37"/>
  <c r="X548" i="37"/>
  <c r="V548" i="37"/>
  <c r="S548" i="37"/>
  <c r="AX547" i="37"/>
  <c r="AU547" i="37"/>
  <c r="AT547" i="37"/>
  <c r="AP547" i="37"/>
  <c r="AN547" i="37"/>
  <c r="X547" i="37"/>
  <c r="V547" i="37"/>
  <c r="AW547" i="37" s="1"/>
  <c r="S547" i="37"/>
  <c r="AX546" i="37"/>
  <c r="AU546" i="37"/>
  <c r="AT546" i="37"/>
  <c r="AP546" i="37"/>
  <c r="AN546" i="37"/>
  <c r="X546" i="37"/>
  <c r="V546" i="37"/>
  <c r="Z546" i="37" s="1"/>
  <c r="S546" i="37"/>
  <c r="AX545" i="37"/>
  <c r="AU545" i="37"/>
  <c r="AT545" i="37"/>
  <c r="AP545" i="37"/>
  <c r="AN545" i="37"/>
  <c r="X545" i="37"/>
  <c r="V545" i="37"/>
  <c r="AW545" i="37" s="1"/>
  <c r="S545" i="37"/>
  <c r="AX544" i="37"/>
  <c r="AU544" i="37"/>
  <c r="AT544" i="37"/>
  <c r="AP544" i="37"/>
  <c r="AN544" i="37"/>
  <c r="AI544" i="37"/>
  <c r="X544" i="37"/>
  <c r="V544" i="37"/>
  <c r="Z544" i="37" s="1"/>
  <c r="S544" i="37"/>
  <c r="AX543" i="37"/>
  <c r="AU543" i="37"/>
  <c r="AT543" i="37"/>
  <c r="AP543" i="37"/>
  <c r="AN543" i="37"/>
  <c r="X543" i="37"/>
  <c r="V543" i="37"/>
  <c r="AW543" i="37" s="1"/>
  <c r="S543" i="37"/>
  <c r="AX542" i="37"/>
  <c r="AU542" i="37"/>
  <c r="AT542" i="37"/>
  <c r="AP542" i="37"/>
  <c r="AN542" i="37"/>
  <c r="AJ542" i="37"/>
  <c r="X542" i="37"/>
  <c r="V542" i="37"/>
  <c r="Z542" i="37" s="1"/>
  <c r="S542" i="37"/>
  <c r="AX541" i="37"/>
  <c r="AU541" i="37"/>
  <c r="AT541" i="37"/>
  <c r="AP541" i="37"/>
  <c r="AN541" i="37"/>
  <c r="X541" i="37"/>
  <c r="V541" i="37"/>
  <c r="AW541" i="37" s="1"/>
  <c r="S541" i="37"/>
  <c r="AX540" i="37"/>
  <c r="AU540" i="37"/>
  <c r="AT540" i="37"/>
  <c r="AP540" i="37"/>
  <c r="AN540" i="37"/>
  <c r="AI540" i="37"/>
  <c r="X540" i="37"/>
  <c r="V540" i="37"/>
  <c r="S540" i="37"/>
  <c r="AX539" i="37"/>
  <c r="AU539" i="37"/>
  <c r="AT539" i="37"/>
  <c r="AP539" i="37"/>
  <c r="AN539" i="37"/>
  <c r="AH539" i="37"/>
  <c r="X539" i="37"/>
  <c r="V539" i="37"/>
  <c r="S539" i="37"/>
  <c r="AX538" i="37"/>
  <c r="AU538" i="37"/>
  <c r="AT538" i="37"/>
  <c r="AP538" i="37"/>
  <c r="AN538" i="37"/>
  <c r="X538" i="37"/>
  <c r="V538" i="37"/>
  <c r="Z538" i="37" s="1"/>
  <c r="S538" i="37"/>
  <c r="AX537" i="37"/>
  <c r="AU537" i="37"/>
  <c r="AT537" i="37"/>
  <c r="AP537" i="37"/>
  <c r="AN537" i="37"/>
  <c r="X537" i="37"/>
  <c r="V537" i="37"/>
  <c r="AW537" i="37" s="1"/>
  <c r="S537" i="37"/>
  <c r="AX536" i="37"/>
  <c r="AU536" i="37"/>
  <c r="AT536" i="37"/>
  <c r="AP536" i="37"/>
  <c r="AN536" i="37"/>
  <c r="AD536" i="37"/>
  <c r="X536" i="37"/>
  <c r="V536" i="37"/>
  <c r="Z536" i="37" s="1"/>
  <c r="S536" i="37"/>
  <c r="AX535" i="37"/>
  <c r="AU535" i="37"/>
  <c r="AT535" i="37"/>
  <c r="AP535" i="37"/>
  <c r="AN535" i="37"/>
  <c r="AH535" i="37"/>
  <c r="X535" i="37"/>
  <c r="V535" i="37"/>
  <c r="S535" i="37"/>
  <c r="AX534" i="37"/>
  <c r="AU534" i="37"/>
  <c r="AT534" i="37"/>
  <c r="AP534" i="37"/>
  <c r="AN534" i="37"/>
  <c r="X534" i="37"/>
  <c r="V534" i="37"/>
  <c r="AW534" i="37" s="1"/>
  <c r="S534" i="37"/>
  <c r="AX533" i="37"/>
  <c r="AU533" i="37"/>
  <c r="AT533" i="37"/>
  <c r="AP533" i="37"/>
  <c r="AN533" i="37"/>
  <c r="AD533" i="37"/>
  <c r="X533" i="37"/>
  <c r="V533" i="37"/>
  <c r="Z533" i="37" s="1"/>
  <c r="S533" i="37"/>
  <c r="AX532" i="37"/>
  <c r="AU532" i="37"/>
  <c r="AT532" i="37"/>
  <c r="AP532" i="37"/>
  <c r="AN532" i="37"/>
  <c r="AD532" i="37"/>
  <c r="X532" i="37"/>
  <c r="V532" i="37"/>
  <c r="AW532" i="37" s="1"/>
  <c r="S532" i="37"/>
  <c r="AX531" i="37"/>
  <c r="AU531" i="37"/>
  <c r="AT531" i="37"/>
  <c r="AP531" i="37"/>
  <c r="AN531" i="37"/>
  <c r="AD531" i="37"/>
  <c r="X531" i="37"/>
  <c r="V531" i="37"/>
  <c r="Z531" i="37" s="1"/>
  <c r="S531" i="37"/>
  <c r="AX530" i="37"/>
  <c r="AU530" i="37"/>
  <c r="AT530" i="37"/>
  <c r="AP530" i="37"/>
  <c r="AN530" i="37"/>
  <c r="X530" i="37"/>
  <c r="V530" i="37"/>
  <c r="Z530" i="37" s="1"/>
  <c r="S530" i="37"/>
  <c r="AX529" i="37"/>
  <c r="AU529" i="37"/>
  <c r="AT529" i="37"/>
  <c r="AP529" i="37"/>
  <c r="AN529" i="37"/>
  <c r="AD529" i="37"/>
  <c r="X529" i="37"/>
  <c r="V529" i="37"/>
  <c r="Z529" i="37" s="1"/>
  <c r="S529" i="37"/>
  <c r="AX528" i="37"/>
  <c r="AU528" i="37"/>
  <c r="AT528" i="37"/>
  <c r="AP528" i="37"/>
  <c r="AN528" i="37"/>
  <c r="AD528" i="37"/>
  <c r="X528" i="37"/>
  <c r="V528" i="37"/>
  <c r="AW528" i="37" s="1"/>
  <c r="S528" i="37"/>
  <c r="AX527" i="37"/>
  <c r="AU527" i="37"/>
  <c r="AT527" i="37"/>
  <c r="AP527" i="37"/>
  <c r="AN527" i="37"/>
  <c r="AD527" i="37"/>
  <c r="X527" i="37"/>
  <c r="V527" i="37"/>
  <c r="Z527" i="37" s="1"/>
  <c r="S527" i="37"/>
  <c r="AX526" i="37"/>
  <c r="AU526" i="37"/>
  <c r="AT526" i="37"/>
  <c r="AP526" i="37"/>
  <c r="AN526" i="37"/>
  <c r="AH526" i="37"/>
  <c r="X526" i="37"/>
  <c r="V526" i="37"/>
  <c r="Z526" i="37" s="1"/>
  <c r="S526" i="37"/>
  <c r="AX525" i="37"/>
  <c r="AU525" i="37"/>
  <c r="AT525" i="37"/>
  <c r="AP525" i="37"/>
  <c r="AN525" i="37"/>
  <c r="AD525" i="37"/>
  <c r="X525" i="37"/>
  <c r="V525" i="37"/>
  <c r="AW525" i="37" s="1"/>
  <c r="S525" i="37"/>
  <c r="AX524" i="37"/>
  <c r="AU524" i="37"/>
  <c r="AT524" i="37"/>
  <c r="AP524" i="37"/>
  <c r="AN524" i="37"/>
  <c r="AH524" i="37"/>
  <c r="X524" i="37"/>
  <c r="V524" i="37"/>
  <c r="AW524" i="37" s="1"/>
  <c r="S524" i="37"/>
  <c r="AX523" i="37"/>
  <c r="AU523" i="37"/>
  <c r="AT523" i="37"/>
  <c r="AP523" i="37"/>
  <c r="AN523" i="37"/>
  <c r="AD523" i="37"/>
  <c r="X523" i="37"/>
  <c r="V523" i="37"/>
  <c r="AW523" i="37" s="1"/>
  <c r="S523" i="37"/>
  <c r="AX522" i="37"/>
  <c r="AU522" i="37"/>
  <c r="AT522" i="37"/>
  <c r="AP522" i="37"/>
  <c r="AN522" i="37"/>
  <c r="AD522" i="37"/>
  <c r="X522" i="37"/>
  <c r="V522" i="37"/>
  <c r="AW522" i="37" s="1"/>
  <c r="S522" i="37"/>
  <c r="AX521" i="37"/>
  <c r="AU521" i="37"/>
  <c r="AT521" i="37"/>
  <c r="AP521" i="37"/>
  <c r="AN521" i="37"/>
  <c r="AD521" i="37"/>
  <c r="X521" i="37"/>
  <c r="V521" i="37"/>
  <c r="Z521" i="37" s="1"/>
  <c r="S521" i="37"/>
  <c r="AX520" i="37"/>
  <c r="AU520" i="37"/>
  <c r="AT520" i="37"/>
  <c r="AP520" i="37"/>
  <c r="AN520" i="37"/>
  <c r="AH520" i="37"/>
  <c r="X520" i="37"/>
  <c r="V520" i="37"/>
  <c r="AW520" i="37" s="1"/>
  <c r="S520" i="37"/>
  <c r="AX519" i="37"/>
  <c r="AU519" i="37"/>
  <c r="AT519" i="37"/>
  <c r="AP519" i="37"/>
  <c r="AN519" i="37"/>
  <c r="AD519" i="37"/>
  <c r="X519" i="37"/>
  <c r="V519" i="37"/>
  <c r="Z519" i="37" s="1"/>
  <c r="S519" i="37"/>
  <c r="AX518" i="37"/>
  <c r="AU518" i="37"/>
  <c r="AT518" i="37"/>
  <c r="AP518" i="37"/>
  <c r="AN518" i="37"/>
  <c r="X518" i="37"/>
  <c r="V518" i="37"/>
  <c r="AW518" i="37" s="1"/>
  <c r="S518" i="37"/>
  <c r="AX517" i="37"/>
  <c r="AU517" i="37"/>
  <c r="AT517" i="37"/>
  <c r="AP517" i="37"/>
  <c r="AN517" i="37"/>
  <c r="AD517" i="37"/>
  <c r="X517" i="37"/>
  <c r="V517" i="37"/>
  <c r="AW517" i="37" s="1"/>
  <c r="S517" i="37"/>
  <c r="AX516" i="37"/>
  <c r="AU516" i="37"/>
  <c r="AT516" i="37"/>
  <c r="AP516" i="37"/>
  <c r="AN516" i="37"/>
  <c r="X516" i="37"/>
  <c r="V516" i="37"/>
  <c r="AW516" i="37" s="1"/>
  <c r="S516" i="37"/>
  <c r="AX515" i="37"/>
  <c r="AU515" i="37"/>
  <c r="AT515" i="37"/>
  <c r="AP515" i="37"/>
  <c r="AN515" i="37"/>
  <c r="AD515" i="37"/>
  <c r="X515" i="37"/>
  <c r="V515" i="37"/>
  <c r="Z515" i="37" s="1"/>
  <c r="S515" i="37"/>
  <c r="AX514" i="37"/>
  <c r="AU514" i="37"/>
  <c r="AT514" i="37"/>
  <c r="AP514" i="37"/>
  <c r="AN514" i="37"/>
  <c r="AH514" i="37"/>
  <c r="X514" i="37"/>
  <c r="V514" i="37"/>
  <c r="AW514" i="37" s="1"/>
  <c r="S514" i="37"/>
  <c r="AX513" i="37"/>
  <c r="AU513" i="37"/>
  <c r="AT513" i="37"/>
  <c r="AP513" i="37"/>
  <c r="AN513" i="37"/>
  <c r="AJ513" i="37"/>
  <c r="X513" i="37"/>
  <c r="V513" i="37"/>
  <c r="Z513" i="37" s="1"/>
  <c r="S513" i="37"/>
  <c r="AX512" i="37"/>
  <c r="AU512" i="37"/>
  <c r="AT512" i="37"/>
  <c r="AP512" i="37"/>
  <c r="AN512" i="37"/>
  <c r="AD512" i="37"/>
  <c r="X512" i="37"/>
  <c r="V512" i="37"/>
  <c r="AW512" i="37" s="1"/>
  <c r="S512" i="37"/>
  <c r="AX511" i="37"/>
  <c r="AU511" i="37"/>
  <c r="AT511" i="37"/>
  <c r="AP511" i="37"/>
  <c r="AN511" i="37"/>
  <c r="AJ511" i="37"/>
  <c r="X511" i="37"/>
  <c r="V511" i="37"/>
  <c r="AW511" i="37" s="1"/>
  <c r="S511" i="37"/>
  <c r="AX510" i="37"/>
  <c r="AU510" i="37"/>
  <c r="AT510" i="37"/>
  <c r="AP510" i="37"/>
  <c r="AN510" i="37"/>
  <c r="AH510" i="37"/>
  <c r="X510" i="37"/>
  <c r="V510" i="37"/>
  <c r="AW510" i="37" s="1"/>
  <c r="S510" i="37"/>
  <c r="AX509" i="37"/>
  <c r="AU509" i="37"/>
  <c r="AT509" i="37"/>
  <c r="AP509" i="37"/>
  <c r="AN509" i="37"/>
  <c r="AI509" i="37"/>
  <c r="X509" i="37"/>
  <c r="V509" i="37"/>
  <c r="AW509" i="37" s="1"/>
  <c r="S509" i="37"/>
  <c r="AX508" i="37"/>
  <c r="AU508" i="37"/>
  <c r="AT508" i="37"/>
  <c r="AP508" i="37"/>
  <c r="AN508" i="37"/>
  <c r="X508" i="37"/>
  <c r="V508" i="37"/>
  <c r="AW508" i="37" s="1"/>
  <c r="S508" i="37"/>
  <c r="AX507" i="37"/>
  <c r="AU507" i="37"/>
  <c r="AT507" i="37"/>
  <c r="AP507" i="37"/>
  <c r="AN507" i="37"/>
  <c r="AD507" i="37"/>
  <c r="X507" i="37"/>
  <c r="V507" i="37"/>
  <c r="Z507" i="37" s="1"/>
  <c r="S507" i="37"/>
  <c r="AX506" i="37"/>
  <c r="AU506" i="37"/>
  <c r="AT506" i="37"/>
  <c r="AP506" i="37"/>
  <c r="AN506" i="37"/>
  <c r="AH506" i="37"/>
  <c r="X506" i="37"/>
  <c r="V506" i="37"/>
  <c r="AW506" i="37" s="1"/>
  <c r="S506" i="37"/>
  <c r="AP464" i="35"/>
  <c r="AO464" i="35"/>
  <c r="AN464" i="35"/>
  <c r="AM464" i="35"/>
  <c r="AD464" i="35"/>
  <c r="AC464" i="35"/>
  <c r="AX462" i="35"/>
  <c r="AU462" i="35"/>
  <c r="AT462" i="35"/>
  <c r="AP462" i="35"/>
  <c r="AN462" i="35"/>
  <c r="X462" i="35"/>
  <c r="V462" i="35"/>
  <c r="Z462" i="35" s="1"/>
  <c r="S462" i="35"/>
  <c r="AX461" i="35"/>
  <c r="AU461" i="35"/>
  <c r="AT461" i="35"/>
  <c r="AP461" i="35"/>
  <c r="AN461" i="35"/>
  <c r="AD461" i="35"/>
  <c r="X461" i="35"/>
  <c r="V461" i="35"/>
  <c r="AW461" i="35" s="1"/>
  <c r="S461" i="35"/>
  <c r="AX460" i="35"/>
  <c r="AU460" i="35"/>
  <c r="AT460" i="35"/>
  <c r="AP460" i="35"/>
  <c r="AN460" i="35"/>
  <c r="AI460" i="35"/>
  <c r="X460" i="35"/>
  <c r="V460" i="35"/>
  <c r="Z460" i="35" s="1"/>
  <c r="S460" i="35"/>
  <c r="AX459" i="35"/>
  <c r="AU459" i="35"/>
  <c r="AT459" i="35"/>
  <c r="AP459" i="35"/>
  <c r="AN459" i="35"/>
  <c r="X459" i="35"/>
  <c r="V459" i="35"/>
  <c r="Z459" i="35" s="1"/>
  <c r="S459" i="35"/>
  <c r="AX458" i="35"/>
  <c r="AU458" i="35"/>
  <c r="AT458" i="35"/>
  <c r="AP458" i="35"/>
  <c r="AN458" i="35"/>
  <c r="AD458" i="35"/>
  <c r="X458" i="35"/>
  <c r="V458" i="35"/>
  <c r="AW458" i="35" s="1"/>
  <c r="S458" i="35"/>
  <c r="AV554" i="37" l="1"/>
  <c r="AQ383" i="37"/>
  <c r="AQ434" i="37"/>
  <c r="AE467" i="37"/>
  <c r="AJ379" i="37"/>
  <c r="AQ537" i="37"/>
  <c r="AW349" i="37"/>
  <c r="AY349" i="37" s="1"/>
  <c r="AV459" i="37"/>
  <c r="AQ367" i="37"/>
  <c r="AV243" i="37"/>
  <c r="AV250" i="37"/>
  <c r="AV259" i="37"/>
  <c r="AV318" i="37"/>
  <c r="AE428" i="37"/>
  <c r="AI348" i="37"/>
  <c r="AQ390" i="37"/>
  <c r="AQ497" i="37"/>
  <c r="AQ348" i="37"/>
  <c r="AD492" i="37"/>
  <c r="AE492" i="37" s="1"/>
  <c r="AV496" i="37"/>
  <c r="AQ404" i="37"/>
  <c r="AV296" i="37"/>
  <c r="AQ508" i="37"/>
  <c r="AD509" i="37"/>
  <c r="AE509" i="37" s="1"/>
  <c r="AV568" i="37"/>
  <c r="AQ570" i="37"/>
  <c r="AV440" i="37"/>
  <c r="AD443" i="37"/>
  <c r="AE443" i="37" s="1"/>
  <c r="AQ448" i="37"/>
  <c r="AQ356" i="37"/>
  <c r="AV223" i="37"/>
  <c r="AV236" i="37"/>
  <c r="AJ503" i="37"/>
  <c r="AY320" i="37"/>
  <c r="AI363" i="37"/>
  <c r="AQ387" i="37"/>
  <c r="AV279" i="37"/>
  <c r="Z573" i="37"/>
  <c r="AI443" i="37"/>
  <c r="AQ408" i="37"/>
  <c r="AV348" i="37"/>
  <c r="AV373" i="37"/>
  <c r="AY201" i="37"/>
  <c r="AQ362" i="37"/>
  <c r="AD542" i="37"/>
  <c r="AE542" i="37" s="1"/>
  <c r="AI359" i="37"/>
  <c r="AQ475" i="37"/>
  <c r="AQ502" i="37"/>
  <c r="AJ397" i="37"/>
  <c r="AV215" i="37"/>
  <c r="AQ501" i="37"/>
  <c r="AY543" i="37"/>
  <c r="AQ503" i="37"/>
  <c r="AQ406" i="37"/>
  <c r="AY312" i="37"/>
  <c r="AV371" i="37"/>
  <c r="AW233" i="37"/>
  <c r="AY233" i="37" s="1"/>
  <c r="AV252" i="37"/>
  <c r="AV278" i="37"/>
  <c r="AY441" i="37"/>
  <c r="AQ400" i="37"/>
  <c r="AV224" i="37"/>
  <c r="AV272" i="37"/>
  <c r="AQ498" i="37"/>
  <c r="AQ354" i="37"/>
  <c r="AJ355" i="37"/>
  <c r="AV255" i="37"/>
  <c r="AQ396" i="37"/>
  <c r="AI397" i="37"/>
  <c r="AV381" i="37"/>
  <c r="AV249" i="37"/>
  <c r="AW296" i="37"/>
  <c r="AY296" i="37" s="1"/>
  <c r="AQ386" i="37"/>
  <c r="AQ393" i="37"/>
  <c r="AY510" i="37"/>
  <c r="AQ438" i="37"/>
  <c r="AW220" i="37"/>
  <c r="AY220" i="37" s="1"/>
  <c r="AY211" i="37"/>
  <c r="AQ480" i="37"/>
  <c r="AQ410" i="37"/>
  <c r="AQ415" i="37"/>
  <c r="AV354" i="37"/>
  <c r="AI375" i="37"/>
  <c r="AW250" i="37"/>
  <c r="AY250" i="37" s="1"/>
  <c r="AW255" i="37"/>
  <c r="AY255" i="37" s="1"/>
  <c r="AV572" i="37"/>
  <c r="AQ490" i="37"/>
  <c r="AI491" i="37"/>
  <c r="AI417" i="37"/>
  <c r="AQ428" i="37"/>
  <c r="AI438" i="37"/>
  <c r="AV285" i="37"/>
  <c r="AV294" i="37"/>
  <c r="AY304" i="37"/>
  <c r="AV309" i="37"/>
  <c r="AY319" i="37"/>
  <c r="AQ347" i="37"/>
  <c r="AV361" i="37"/>
  <c r="AJ363" i="37"/>
  <c r="AW195" i="37"/>
  <c r="AY195" i="37" s="1"/>
  <c r="AV204" i="37"/>
  <c r="AV248" i="37"/>
  <c r="AW251" i="37"/>
  <c r="AY251" i="37" s="1"/>
  <c r="AV274" i="37"/>
  <c r="AW217" i="37"/>
  <c r="AY217" i="37" s="1"/>
  <c r="AV566" i="37"/>
  <c r="AV467" i="37"/>
  <c r="AJ470" i="37"/>
  <c r="AV415" i="37"/>
  <c r="AJ417" i="37"/>
  <c r="AJ438" i="37"/>
  <c r="AW309" i="37"/>
  <c r="AY309" i="37" s="1"/>
  <c r="AQ376" i="37"/>
  <c r="AW204" i="37"/>
  <c r="AY204" i="37" s="1"/>
  <c r="AW261" i="37"/>
  <c r="AY261" i="37" s="1"/>
  <c r="AW566" i="37"/>
  <c r="AY566" i="37" s="1"/>
  <c r="AI499" i="37"/>
  <c r="AI413" i="37"/>
  <c r="AV311" i="37"/>
  <c r="AV316" i="37"/>
  <c r="AQ371" i="37"/>
  <c r="AQ373" i="37"/>
  <c r="AW190" i="37"/>
  <c r="AY190" i="37" s="1"/>
  <c r="AW231" i="37"/>
  <c r="AY231" i="37" s="1"/>
  <c r="AW238" i="37"/>
  <c r="AY238" i="37" s="1"/>
  <c r="AJ509" i="37"/>
  <c r="AV399" i="37"/>
  <c r="AJ413" i="37"/>
  <c r="AQ418" i="37"/>
  <c r="AV347" i="37"/>
  <c r="AQ349" i="37"/>
  <c r="AQ365" i="37"/>
  <c r="AW218" i="37"/>
  <c r="AY218" i="37" s="1"/>
  <c r="AW241" i="37"/>
  <c r="AY241" i="37" s="1"/>
  <c r="AW258" i="37"/>
  <c r="AY258" i="37" s="1"/>
  <c r="AY206" i="37"/>
  <c r="AY229" i="37"/>
  <c r="AW299" i="37"/>
  <c r="AY299" i="37" s="1"/>
  <c r="AE457" i="37"/>
  <c r="AV460" i="37"/>
  <c r="AW353" i="37"/>
  <c r="AY353" i="37" s="1"/>
  <c r="AQ355" i="37"/>
  <c r="AV384" i="37"/>
  <c r="AI386" i="37"/>
  <c r="AV227" i="37"/>
  <c r="AW236" i="37"/>
  <c r="AY236" i="37" s="1"/>
  <c r="AW243" i="37"/>
  <c r="AY243" i="37" s="1"/>
  <c r="AW249" i="37"/>
  <c r="AY249" i="37" s="1"/>
  <c r="AV282" i="37"/>
  <c r="AQ456" i="37"/>
  <c r="AQ474" i="37"/>
  <c r="AV487" i="37"/>
  <c r="AQ494" i="37"/>
  <c r="AQ402" i="37"/>
  <c r="AQ413" i="37"/>
  <c r="AI428" i="37"/>
  <c r="AQ432" i="37"/>
  <c r="AV436" i="37"/>
  <c r="AY285" i="37"/>
  <c r="AQ361" i="37"/>
  <c r="AQ378" i="37"/>
  <c r="AI379" i="37"/>
  <c r="AQ391" i="37"/>
  <c r="AV197" i="37"/>
  <c r="AV207" i="37"/>
  <c r="AV220" i="37"/>
  <c r="AV231" i="37"/>
  <c r="AV239" i="37"/>
  <c r="AW246" i="37"/>
  <c r="AY246" i="37" s="1"/>
  <c r="AW253" i="37"/>
  <c r="AY253" i="37" s="1"/>
  <c r="AW265" i="37"/>
  <c r="AY265" i="37" s="1"/>
  <c r="AV275" i="37"/>
  <c r="AW194" i="37"/>
  <c r="AY194" i="37" s="1"/>
  <c r="AW197" i="37"/>
  <c r="AY197" i="37" s="1"/>
  <c r="AW259" i="37"/>
  <c r="AY259" i="37" s="1"/>
  <c r="AW275" i="37"/>
  <c r="AY275" i="37" s="1"/>
  <c r="AV516" i="37"/>
  <c r="AI466" i="37"/>
  <c r="AJ491" i="37"/>
  <c r="AJ399" i="37"/>
  <c r="AQ414" i="37"/>
  <c r="AQ420" i="37"/>
  <c r="AV438" i="37"/>
  <c r="AV292" i="37"/>
  <c r="AY302" i="37"/>
  <c r="AV306" i="37"/>
  <c r="AW347" i="37"/>
  <c r="AY347" i="37" s="1"/>
  <c r="AQ352" i="37"/>
  <c r="AJ353" i="37"/>
  <c r="AQ379" i="37"/>
  <c r="AI384" i="37"/>
  <c r="AW224" i="37"/>
  <c r="AY224" i="37" s="1"/>
  <c r="AV268" i="37"/>
  <c r="AW279" i="37"/>
  <c r="AY279" i="37" s="1"/>
  <c r="AV526" i="37"/>
  <c r="AJ466" i="37"/>
  <c r="AD486" i="37"/>
  <c r="AE486" i="37" s="1"/>
  <c r="AQ399" i="37"/>
  <c r="AQ411" i="37"/>
  <c r="AQ353" i="37"/>
  <c r="AV365" i="37"/>
  <c r="AJ384" i="37"/>
  <c r="AV218" i="37"/>
  <c r="AW235" i="37"/>
  <c r="AY235" i="37" s="1"/>
  <c r="AQ512" i="37"/>
  <c r="AQ444" i="37"/>
  <c r="AQ452" i="37"/>
  <c r="AE472" i="37"/>
  <c r="AQ478" i="37"/>
  <c r="AY315" i="37"/>
  <c r="AV266" i="37"/>
  <c r="AV277" i="37"/>
  <c r="AQ561" i="37"/>
  <c r="AQ567" i="37"/>
  <c r="AQ454" i="37"/>
  <c r="AE422" i="37"/>
  <c r="AI426" i="37"/>
  <c r="AQ436" i="37"/>
  <c r="AY294" i="37"/>
  <c r="AV299" i="37"/>
  <c r="AV315" i="37"/>
  <c r="AV349" i="37"/>
  <c r="AV379" i="37"/>
  <c r="AV195" i="37"/>
  <c r="AV200" i="37"/>
  <c r="AV245" i="37"/>
  <c r="AW252" i="37"/>
  <c r="AY252" i="37" s="1"/>
  <c r="AV258" i="37"/>
  <c r="AV260" i="37"/>
  <c r="AV262" i="37"/>
  <c r="AY290" i="37"/>
  <c r="AY308" i="37"/>
  <c r="AY306" i="37"/>
  <c r="AQ465" i="37"/>
  <c r="AQ469" i="37"/>
  <c r="AQ481" i="37"/>
  <c r="AY289" i="37"/>
  <c r="AQ351" i="37"/>
  <c r="AQ357" i="37"/>
  <c r="AQ369" i="37"/>
  <c r="AQ482" i="37"/>
  <c r="AV489" i="37"/>
  <c r="AI497" i="37"/>
  <c r="AD506" i="37"/>
  <c r="AE506" i="37" s="1"/>
  <c r="AI483" i="37"/>
  <c r="AV396" i="37"/>
  <c r="AV290" i="37"/>
  <c r="AV308" i="37"/>
  <c r="AV319" i="37"/>
  <c r="AV359" i="37"/>
  <c r="AV362" i="37"/>
  <c r="AV376" i="37"/>
  <c r="AV201" i="37"/>
  <c r="AV217" i="37"/>
  <c r="AY520" i="37"/>
  <c r="AQ524" i="37"/>
  <c r="AJ525" i="37"/>
  <c r="Z541" i="37"/>
  <c r="AV571" i="37"/>
  <c r="AW455" i="37"/>
  <c r="AY455" i="37" s="1"/>
  <c r="AV465" i="37"/>
  <c r="AQ466" i="37"/>
  <c r="AQ477" i="37"/>
  <c r="AV481" i="37"/>
  <c r="AJ483" i="37"/>
  <c r="AQ487" i="37"/>
  <c r="AJ497" i="37"/>
  <c r="AQ500" i="37"/>
  <c r="AJ501" i="37"/>
  <c r="AQ504" i="37"/>
  <c r="AI411" i="37"/>
  <c r="AQ422" i="37"/>
  <c r="AV301" i="37"/>
  <c r="AV351" i="37"/>
  <c r="AV357" i="37"/>
  <c r="AI361" i="37"/>
  <c r="AQ363" i="37"/>
  <c r="AV369" i="37"/>
  <c r="AJ375" i="37"/>
  <c r="AV390" i="37"/>
  <c r="AW207" i="37"/>
  <c r="AY207" i="37" s="1"/>
  <c r="AV229" i="37"/>
  <c r="AV235" i="37"/>
  <c r="AV312" i="37"/>
  <c r="AW316" i="37"/>
  <c r="AY316" i="37" s="1"/>
  <c r="AJ507" i="37"/>
  <c r="AJ519" i="37"/>
  <c r="AV544" i="37"/>
  <c r="Z547" i="37"/>
  <c r="AQ457" i="37"/>
  <c r="AJ411" i="37"/>
  <c r="AW301" i="37"/>
  <c r="AY301" i="37" s="1"/>
  <c r="AI347" i="37"/>
  <c r="AW351" i="37"/>
  <c r="AY351" i="37" s="1"/>
  <c r="AJ361" i="37"/>
  <c r="AI373" i="37"/>
  <c r="AQ375" i="37"/>
  <c r="AH381" i="37"/>
  <c r="AI381" i="37"/>
  <c r="AV206" i="37"/>
  <c r="AW223" i="37"/>
  <c r="AY223" i="37" s="1"/>
  <c r="AV302" i="37"/>
  <c r="AV251" i="37"/>
  <c r="Z508" i="37"/>
  <c r="AV518" i="37"/>
  <c r="AQ445" i="37"/>
  <c r="AV477" i="37"/>
  <c r="AD484" i="37"/>
  <c r="AE484" i="37" s="1"/>
  <c r="AQ488" i="37"/>
  <c r="AI489" i="37"/>
  <c r="AV500" i="37"/>
  <c r="AD424" i="37"/>
  <c r="AE424" i="37" s="1"/>
  <c r="AQ430" i="37"/>
  <c r="AW292" i="37"/>
  <c r="AY292" i="37" s="1"/>
  <c r="AV304" i="37"/>
  <c r="AW311" i="37"/>
  <c r="AY311" i="37" s="1"/>
  <c r="AW318" i="37"/>
  <c r="AY318" i="37" s="1"/>
  <c r="AV320" i="37"/>
  <c r="AW348" i="37"/>
  <c r="AY348" i="37" s="1"/>
  <c r="AI349" i="37"/>
  <c r="AJ373" i="37"/>
  <c r="AV545" i="37"/>
  <c r="AI441" i="37"/>
  <c r="AD459" i="37"/>
  <c r="AE459" i="37" s="1"/>
  <c r="AQ463" i="37"/>
  <c r="AQ467" i="37"/>
  <c r="AJ468" i="37"/>
  <c r="AJ489" i="37"/>
  <c r="AW417" i="37"/>
  <c r="AY417" i="37" s="1"/>
  <c r="AJ432" i="37"/>
  <c r="AJ434" i="37"/>
  <c r="AI351" i="37"/>
  <c r="AI357" i="37"/>
  <c r="AJ359" i="37"/>
  <c r="AV363" i="37"/>
  <c r="AI369" i="37"/>
  <c r="AJ381" i="37"/>
  <c r="AH390" i="37"/>
  <c r="AJ390" i="37"/>
  <c r="AV190" i="37"/>
  <c r="AW200" i="37"/>
  <c r="AY200" i="37" s="1"/>
  <c r="AW215" i="37"/>
  <c r="AY215" i="37" s="1"/>
  <c r="AJ487" i="37"/>
  <c r="AQ496" i="37"/>
  <c r="Z543" i="37"/>
  <c r="AV546" i="37"/>
  <c r="AQ548" i="37"/>
  <c r="Z549" i="37"/>
  <c r="AV574" i="37"/>
  <c r="AQ576" i="37"/>
  <c r="AQ455" i="37"/>
  <c r="AI459" i="37"/>
  <c r="AQ464" i="37"/>
  <c r="AJ481" i="37"/>
  <c r="AQ489" i="37"/>
  <c r="AQ493" i="37"/>
  <c r="AD499" i="37"/>
  <c r="AE499" i="37" s="1"/>
  <c r="AD503" i="37"/>
  <c r="AE503" i="37" s="1"/>
  <c r="AW414" i="37"/>
  <c r="AY414" i="37" s="1"/>
  <c r="AV418" i="37"/>
  <c r="AQ424" i="37"/>
  <c r="AV289" i="37"/>
  <c r="AJ351" i="37"/>
  <c r="AI353" i="37"/>
  <c r="AI355" i="37"/>
  <c r="AV356" i="37"/>
  <c r="AJ357" i="37"/>
  <c r="AQ359" i="37"/>
  <c r="AV367" i="37"/>
  <c r="AJ369" i="37"/>
  <c r="AV375" i="37"/>
  <c r="AQ381" i="37"/>
  <c r="AH386" i="37"/>
  <c r="AQ389" i="37"/>
  <c r="AI390" i="37"/>
  <c r="AV194" i="37"/>
  <c r="AV211" i="37"/>
  <c r="AW227" i="37"/>
  <c r="AY227" i="37" s="1"/>
  <c r="AW260" i="37"/>
  <c r="AY260" i="37" s="1"/>
  <c r="AW262" i="37"/>
  <c r="AY262" i="37" s="1"/>
  <c r="AV233" i="37"/>
  <c r="AV234" i="37"/>
  <c r="AV253" i="37"/>
  <c r="AQ384" i="37"/>
  <c r="AW234" i="37"/>
  <c r="AY234" i="37" s="1"/>
  <c r="AV241" i="37"/>
  <c r="AW282" i="37"/>
  <c r="AY282" i="37" s="1"/>
  <c r="AW245" i="37"/>
  <c r="AY245" i="37" s="1"/>
  <c r="AV386" i="37"/>
  <c r="AW248" i="37"/>
  <c r="AY248" i="37" s="1"/>
  <c r="AV261" i="37"/>
  <c r="AW266" i="37"/>
  <c r="AY266" i="37" s="1"/>
  <c r="AW268" i="37"/>
  <c r="AY268" i="37" s="1"/>
  <c r="AW272" i="37"/>
  <c r="AY272" i="37" s="1"/>
  <c r="AW274" i="37"/>
  <c r="AY274" i="37" s="1"/>
  <c r="AW277" i="37"/>
  <c r="AY277" i="37" s="1"/>
  <c r="AV283" i="37"/>
  <c r="AV238" i="37"/>
  <c r="AW239" i="37"/>
  <c r="AY239" i="37" s="1"/>
  <c r="AV246" i="37"/>
  <c r="AV265" i="37"/>
  <c r="AV280" i="37"/>
  <c r="AW278" i="37"/>
  <c r="AY278" i="37" s="1"/>
  <c r="AW280" i="37"/>
  <c r="AY280" i="37" s="1"/>
  <c r="AW283" i="37"/>
  <c r="AY283" i="37" s="1"/>
  <c r="AJ320" i="37"/>
  <c r="AI320" i="37"/>
  <c r="AH320" i="37"/>
  <c r="AV506" i="37"/>
  <c r="AI507" i="37"/>
  <c r="Z511" i="37"/>
  <c r="AY512" i="37"/>
  <c r="AY518" i="37"/>
  <c r="AQ526" i="37"/>
  <c r="AI527" i="37"/>
  <c r="AV532" i="37"/>
  <c r="AJ540" i="37"/>
  <c r="AV542" i="37"/>
  <c r="AQ550" i="37"/>
  <c r="AV562" i="37"/>
  <c r="AW567" i="37"/>
  <c r="AY567" i="37" s="1"/>
  <c r="AI449" i="37"/>
  <c r="AI455" i="37"/>
  <c r="AV457" i="37"/>
  <c r="AQ458" i="37"/>
  <c r="AQ471" i="37"/>
  <c r="AW474" i="37"/>
  <c r="AY474" i="37" s="1"/>
  <c r="AQ476" i="37"/>
  <c r="AW478" i="37"/>
  <c r="AY478" i="37" s="1"/>
  <c r="AQ499" i="37"/>
  <c r="AJ356" i="37"/>
  <c r="AI356" i="37"/>
  <c r="AH356" i="37"/>
  <c r="AW359" i="37"/>
  <c r="AY359" i="37" s="1"/>
  <c r="AJ376" i="37"/>
  <c r="AI376" i="37"/>
  <c r="AH376" i="37"/>
  <c r="AW379" i="37"/>
  <c r="AY379" i="37" s="1"/>
  <c r="AJ393" i="37"/>
  <c r="AI393" i="37"/>
  <c r="AH393" i="37"/>
  <c r="AW428" i="37"/>
  <c r="AY428" i="37" s="1"/>
  <c r="AW357" i="37"/>
  <c r="AY357" i="37" s="1"/>
  <c r="AV533" i="37"/>
  <c r="AQ565" i="37"/>
  <c r="AI463" i="37"/>
  <c r="AQ484" i="37"/>
  <c r="AW355" i="37"/>
  <c r="AY355" i="37" s="1"/>
  <c r="AJ371" i="37"/>
  <c r="AI371" i="37"/>
  <c r="AH371" i="37"/>
  <c r="AW375" i="37"/>
  <c r="AY375" i="37" s="1"/>
  <c r="Z506" i="37"/>
  <c r="AQ522" i="37"/>
  <c r="AV540" i="37"/>
  <c r="AQ552" i="37"/>
  <c r="AQ566" i="37"/>
  <c r="AV570" i="37"/>
  <c r="AW576" i="37"/>
  <c r="AY576" i="37" s="1"/>
  <c r="AQ446" i="37"/>
  <c r="AQ450" i="37"/>
  <c r="AQ451" i="37"/>
  <c r="AV455" i="37"/>
  <c r="AQ459" i="37"/>
  <c r="AE464" i="37"/>
  <c r="AD470" i="37"/>
  <c r="AE470" i="37" s="1"/>
  <c r="AV471" i="37"/>
  <c r="AQ472" i="37"/>
  <c r="AQ473" i="37"/>
  <c r="AD482" i="37"/>
  <c r="AE482" i="37" s="1"/>
  <c r="AJ485" i="37"/>
  <c r="AQ491" i="37"/>
  <c r="AJ495" i="37"/>
  <c r="AD501" i="37"/>
  <c r="AE501" i="37" s="1"/>
  <c r="AV502" i="37"/>
  <c r="AV402" i="37"/>
  <c r="AW404" i="37"/>
  <c r="AY404" i="37" s="1"/>
  <c r="AW406" i="37"/>
  <c r="AY406" i="37" s="1"/>
  <c r="AW408" i="37"/>
  <c r="AY408" i="37" s="1"/>
  <c r="AH415" i="37"/>
  <c r="AI415" i="37"/>
  <c r="AQ417" i="37"/>
  <c r="AV355" i="37"/>
  <c r="AJ367" i="37"/>
  <c r="AI367" i="37"/>
  <c r="AH367" i="37"/>
  <c r="AW373" i="37"/>
  <c r="AY373" i="37" s="1"/>
  <c r="AJ387" i="37"/>
  <c r="AI387" i="37"/>
  <c r="AH387" i="37"/>
  <c r="AW390" i="37"/>
  <c r="AY390" i="37" s="1"/>
  <c r="AW519" i="37"/>
  <c r="AY519" i="37" s="1"/>
  <c r="AJ536" i="37"/>
  <c r="AI552" i="37"/>
  <c r="AQ557" i="37"/>
  <c r="AW443" i="37"/>
  <c r="AY443" i="37" s="1"/>
  <c r="AW457" i="37"/>
  <c r="AY457" i="37" s="1"/>
  <c r="AQ462" i="37"/>
  <c r="AV483" i="37"/>
  <c r="AI485" i="37"/>
  <c r="AD488" i="37"/>
  <c r="AE488" i="37" s="1"/>
  <c r="AI495" i="37"/>
  <c r="AV397" i="37"/>
  <c r="AW410" i="37"/>
  <c r="AY410" i="37" s="1"/>
  <c r="AH422" i="37"/>
  <c r="AJ422" i="37"/>
  <c r="AJ389" i="37"/>
  <c r="AI389" i="37"/>
  <c r="AH389" i="37"/>
  <c r="AW521" i="37"/>
  <c r="AY521" i="37" s="1"/>
  <c r="AQ553" i="37"/>
  <c r="AI470" i="37"/>
  <c r="AQ485" i="37"/>
  <c r="AQ495" i="37"/>
  <c r="AI501" i="37"/>
  <c r="AI399" i="37"/>
  <c r="AW400" i="37"/>
  <c r="AY400" i="37" s="1"/>
  <c r="AW402" i="37"/>
  <c r="AY402" i="37" s="1"/>
  <c r="AI422" i="37"/>
  <c r="AQ320" i="37"/>
  <c r="AW352" i="37"/>
  <c r="AY352" i="37" s="1"/>
  <c r="AJ365" i="37"/>
  <c r="AI365" i="37"/>
  <c r="AH365" i="37"/>
  <c r="AW369" i="37"/>
  <c r="AY369" i="37" s="1"/>
  <c r="AQ514" i="37"/>
  <c r="AH515" i="37"/>
  <c r="AV559" i="37"/>
  <c r="AV463" i="37"/>
  <c r="AV491" i="37"/>
  <c r="AQ492" i="37"/>
  <c r="AV503" i="37"/>
  <c r="AW396" i="37"/>
  <c r="AY396" i="37" s="1"/>
  <c r="AH436" i="37"/>
  <c r="AJ436" i="37"/>
  <c r="AW363" i="37"/>
  <c r="AY363" i="37" s="1"/>
  <c r="AW384" i="37"/>
  <c r="AY384" i="37" s="1"/>
  <c r="AJ391" i="37"/>
  <c r="AI391" i="37"/>
  <c r="AH391" i="37"/>
  <c r="AW426" i="37"/>
  <c r="AY426" i="37" s="1"/>
  <c r="AJ362" i="37"/>
  <c r="AI362" i="37"/>
  <c r="AH362" i="37"/>
  <c r="AJ383" i="37"/>
  <c r="AI383" i="37"/>
  <c r="AH383" i="37"/>
  <c r="AW386" i="37"/>
  <c r="AY386" i="37" s="1"/>
  <c r="AQ506" i="37"/>
  <c r="AH507" i="37"/>
  <c r="AV508" i="37"/>
  <c r="Z516" i="37"/>
  <c r="AY522" i="37"/>
  <c r="AV537" i="37"/>
  <c r="AV553" i="37"/>
  <c r="AH556" i="37"/>
  <c r="AV560" i="37"/>
  <c r="AQ440" i="37"/>
  <c r="AW447" i="37"/>
  <c r="AY447" i="37" s="1"/>
  <c r="AD449" i="37"/>
  <c r="AE449" i="37" s="1"/>
  <c r="AV453" i="37"/>
  <c r="AD455" i="37"/>
  <c r="AE455" i="37" s="1"/>
  <c r="AV456" i="37"/>
  <c r="AW459" i="37"/>
  <c r="AY459" i="37" s="1"/>
  <c r="AQ460" i="37"/>
  <c r="AV464" i="37"/>
  <c r="AD466" i="37"/>
  <c r="AE466" i="37" s="1"/>
  <c r="AD468" i="37"/>
  <c r="AE468" i="37" s="1"/>
  <c r="AQ470" i="37"/>
  <c r="AI471" i="37"/>
  <c r="AQ479" i="37"/>
  <c r="AQ483" i="37"/>
  <c r="AV485" i="37"/>
  <c r="AQ486" i="37"/>
  <c r="AI487" i="37"/>
  <c r="AD490" i="37"/>
  <c r="AE490" i="37" s="1"/>
  <c r="AD497" i="37"/>
  <c r="AE497" i="37" s="1"/>
  <c r="AV498" i="37"/>
  <c r="AJ499" i="37"/>
  <c r="AQ397" i="37"/>
  <c r="AH424" i="37"/>
  <c r="AJ424" i="37"/>
  <c r="AE426" i="37"/>
  <c r="AV434" i="37"/>
  <c r="AW361" i="37"/>
  <c r="AY361" i="37" s="1"/>
  <c r="AJ378" i="37"/>
  <c r="AI378" i="37"/>
  <c r="AH378" i="37"/>
  <c r="AW381" i="37"/>
  <c r="AY381" i="37" s="1"/>
  <c r="AV417" i="37"/>
  <c r="AV430" i="37"/>
  <c r="AV432" i="37"/>
  <c r="AJ347" i="37"/>
  <c r="AJ348" i="37"/>
  <c r="AJ349" i="37"/>
  <c r="AI352" i="37"/>
  <c r="AH352" i="37"/>
  <c r="AV352" i="37"/>
  <c r="AW354" i="37"/>
  <c r="AY354" i="37" s="1"/>
  <c r="AV411" i="37"/>
  <c r="AV413" i="37"/>
  <c r="AI354" i="37"/>
  <c r="AH354" i="37"/>
  <c r="AV378" i="37"/>
  <c r="AV383" i="37"/>
  <c r="AV387" i="37"/>
  <c r="AV389" i="37"/>
  <c r="AV391" i="37"/>
  <c r="AV393" i="37"/>
  <c r="AV414" i="37"/>
  <c r="AW418" i="37"/>
  <c r="AY418" i="37" s="1"/>
  <c r="AW420" i="37"/>
  <c r="AY420" i="37" s="1"/>
  <c r="AV422" i="37"/>
  <c r="AV424" i="37"/>
  <c r="AQ426" i="37"/>
  <c r="AV353" i="37"/>
  <c r="AW356" i="37"/>
  <c r="AY356" i="37" s="1"/>
  <c r="AW362" i="37"/>
  <c r="AY362" i="37" s="1"/>
  <c r="AW365" i="37"/>
  <c r="AY365" i="37" s="1"/>
  <c r="AW367" i="37"/>
  <c r="AY367" i="37" s="1"/>
  <c r="AW371" i="37"/>
  <c r="AY371" i="37" s="1"/>
  <c r="AW376" i="37"/>
  <c r="AY376" i="37" s="1"/>
  <c r="AW378" i="37"/>
  <c r="AY378" i="37" s="1"/>
  <c r="AW383" i="37"/>
  <c r="AY383" i="37" s="1"/>
  <c r="AW387" i="37"/>
  <c r="AY387" i="37" s="1"/>
  <c r="AW389" i="37"/>
  <c r="AY389" i="37" s="1"/>
  <c r="AW391" i="37"/>
  <c r="AY391" i="37" s="1"/>
  <c r="AW393" i="37"/>
  <c r="AY393" i="37" s="1"/>
  <c r="AD514" i="37"/>
  <c r="AE514" i="37" s="1"/>
  <c r="AQ516" i="37"/>
  <c r="AH522" i="37"/>
  <c r="AV524" i="37"/>
  <c r="AV527" i="37"/>
  <c r="AQ528" i="37"/>
  <c r="AJ529" i="37"/>
  <c r="AW542" i="37"/>
  <c r="AY542" i="37" s="1"/>
  <c r="AV564" i="37"/>
  <c r="AV575" i="37"/>
  <c r="AV445" i="37"/>
  <c r="AV450" i="37"/>
  <c r="Z453" i="37"/>
  <c r="AW453" i="37"/>
  <c r="AY453" i="37" s="1"/>
  <c r="AH469" i="37"/>
  <c r="AJ469" i="37"/>
  <c r="AI469" i="37"/>
  <c r="AD469" i="37"/>
  <c r="AE469" i="37" s="1"/>
  <c r="AW476" i="37"/>
  <c r="AY476" i="37" s="1"/>
  <c r="Z486" i="37"/>
  <c r="AW486" i="37"/>
  <c r="AY486" i="37" s="1"/>
  <c r="AJ400" i="37"/>
  <c r="AI400" i="37"/>
  <c r="AH400" i="37"/>
  <c r="AV404" i="37"/>
  <c r="AV420" i="37"/>
  <c r="AW432" i="37"/>
  <c r="AY432" i="37" s="1"/>
  <c r="AH511" i="37"/>
  <c r="AV513" i="37"/>
  <c r="AI517" i="37"/>
  <c r="Z520" i="37"/>
  <c r="AW527" i="37"/>
  <c r="AY527" i="37" s="1"/>
  <c r="AV528" i="37"/>
  <c r="AV531" i="37"/>
  <c r="AQ544" i="37"/>
  <c r="Z545" i="37"/>
  <c r="AV551" i="37"/>
  <c r="AW555" i="37"/>
  <c r="AY555" i="37" s="1"/>
  <c r="AQ556" i="37"/>
  <c r="AQ562" i="37"/>
  <c r="AW564" i="37"/>
  <c r="AY564" i="37" s="1"/>
  <c r="AV576" i="37"/>
  <c r="AQ441" i="37"/>
  <c r="AW445" i="37"/>
  <c r="AY445" i="37" s="1"/>
  <c r="AD447" i="37"/>
  <c r="AE447" i="37" s="1"/>
  <c r="AV448" i="37"/>
  <c r="AQ449" i="37"/>
  <c r="AJ461" i="37"/>
  <c r="AD461" i="37"/>
  <c r="AE461" i="37" s="1"/>
  <c r="AH465" i="37"/>
  <c r="AD465" i="37"/>
  <c r="AE465" i="37" s="1"/>
  <c r="AH467" i="37"/>
  <c r="AJ467" i="37"/>
  <c r="AQ468" i="37"/>
  <c r="AH472" i="37"/>
  <c r="AJ472" i="37"/>
  <c r="AI472" i="37"/>
  <c r="AJ504" i="37"/>
  <c r="AD504" i="37"/>
  <c r="AE504" i="37" s="1"/>
  <c r="AJ402" i="37"/>
  <c r="AI402" i="37"/>
  <c r="AH402" i="37"/>
  <c r="AV406" i="37"/>
  <c r="AW411" i="37"/>
  <c r="AY411" i="37" s="1"/>
  <c r="AJ418" i="37"/>
  <c r="AI418" i="37"/>
  <c r="AH418" i="37"/>
  <c r="AW430" i="37"/>
  <c r="AY430" i="37" s="1"/>
  <c r="AJ414" i="37"/>
  <c r="AI414" i="37"/>
  <c r="AH414" i="37"/>
  <c r="Z490" i="37"/>
  <c r="AW490" i="37"/>
  <c r="AY490" i="37" s="1"/>
  <c r="AW397" i="37"/>
  <c r="AY397" i="37" s="1"/>
  <c r="AJ404" i="37"/>
  <c r="AI404" i="37"/>
  <c r="AH404" i="37"/>
  <c r="AV408" i="37"/>
  <c r="AW413" i="37"/>
  <c r="AY413" i="37" s="1"/>
  <c r="AJ420" i="37"/>
  <c r="AI420" i="37"/>
  <c r="AH420" i="37"/>
  <c r="AH464" i="37"/>
  <c r="AJ464" i="37"/>
  <c r="AI464" i="37"/>
  <c r="AV512" i="37"/>
  <c r="AJ517" i="37"/>
  <c r="AW572" i="37"/>
  <c r="AY572" i="37" s="1"/>
  <c r="AH509" i="37"/>
  <c r="AE512" i="37"/>
  <c r="AV514" i="37"/>
  <c r="AI515" i="37"/>
  <c r="Z518" i="37"/>
  <c r="AV519" i="37"/>
  <c r="AD520" i="37"/>
  <c r="AE520" i="37" s="1"/>
  <c r="AV525" i="37"/>
  <c r="AV529" i="37"/>
  <c r="AQ530" i="37"/>
  <c r="AH531" i="37"/>
  <c r="AV536" i="37"/>
  <c r="AQ538" i="37"/>
  <c r="AI542" i="37"/>
  <c r="AV548" i="37"/>
  <c r="AQ558" i="37"/>
  <c r="AH564" i="37"/>
  <c r="AV565" i="37"/>
  <c r="AQ574" i="37"/>
  <c r="Z575" i="37"/>
  <c r="AD445" i="37"/>
  <c r="AE445" i="37" s="1"/>
  <c r="AV446" i="37"/>
  <c r="AQ447" i="37"/>
  <c r="AV449" i="37"/>
  <c r="AW451" i="37"/>
  <c r="AY451" i="37" s="1"/>
  <c r="AD453" i="37"/>
  <c r="AE453" i="37" s="1"/>
  <c r="AV454" i="37"/>
  <c r="AQ461" i="37"/>
  <c r="AJ465" i="37"/>
  <c r="AI467" i="37"/>
  <c r="AD476" i="37"/>
  <c r="AE476" i="37" s="1"/>
  <c r="AJ479" i="37"/>
  <c r="AI479" i="37"/>
  <c r="Z484" i="37"/>
  <c r="AW484" i="37"/>
  <c r="AY484" i="37" s="1"/>
  <c r="AH493" i="37"/>
  <c r="AJ493" i="37"/>
  <c r="AW399" i="37"/>
  <c r="AY399" i="37" s="1"/>
  <c r="AJ406" i="37"/>
  <c r="AI406" i="37"/>
  <c r="AH406" i="37"/>
  <c r="AV410" i="37"/>
  <c r="AW415" i="37"/>
  <c r="AY415" i="37" s="1"/>
  <c r="AD420" i="37"/>
  <c r="AE420" i="37" s="1"/>
  <c r="Z492" i="37"/>
  <c r="AW492" i="37"/>
  <c r="AY492" i="37" s="1"/>
  <c r="AH517" i="37"/>
  <c r="AW531" i="37"/>
  <c r="AY531" i="37" s="1"/>
  <c r="Z534" i="37"/>
  <c r="Z571" i="37"/>
  <c r="AJ515" i="37"/>
  <c r="AI531" i="37"/>
  <c r="Z551" i="37"/>
  <c r="AI445" i="37"/>
  <c r="AI453" i="37"/>
  <c r="AJ408" i="37"/>
  <c r="AI408" i="37"/>
  <c r="AH408" i="37"/>
  <c r="AJ531" i="37"/>
  <c r="AQ534" i="37"/>
  <c r="AQ542" i="37"/>
  <c r="AQ546" i="37"/>
  <c r="AQ554" i="37"/>
  <c r="AV563" i="37"/>
  <c r="AV444" i="37"/>
  <c r="AW449" i="37"/>
  <c r="AY449" i="37" s="1"/>
  <c r="AJ451" i="37"/>
  <c r="AD451" i="37"/>
  <c r="AE451" i="37" s="1"/>
  <c r="AV469" i="37"/>
  <c r="Z488" i="37"/>
  <c r="AW488" i="37"/>
  <c r="AY488" i="37" s="1"/>
  <c r="AJ410" i="37"/>
  <c r="AI410" i="37"/>
  <c r="AH410" i="37"/>
  <c r="AQ510" i="37"/>
  <c r="AE533" i="37"/>
  <c r="AI447" i="37"/>
  <c r="Z514" i="37"/>
  <c r="AQ518" i="37"/>
  <c r="AI519" i="37"/>
  <c r="AQ520" i="37"/>
  <c r="AI525" i="37"/>
  <c r="AW526" i="37"/>
  <c r="AY526" i="37" s="1"/>
  <c r="AV534" i="37"/>
  <c r="AI536" i="37"/>
  <c r="AY537" i="37"/>
  <c r="AV550" i="37"/>
  <c r="AW558" i="37"/>
  <c r="AY558" i="37" s="1"/>
  <c r="AQ560" i="37"/>
  <c r="AQ564" i="37"/>
  <c r="Z569" i="37"/>
  <c r="AQ572" i="37"/>
  <c r="AQ575" i="37"/>
  <c r="AD441" i="37"/>
  <c r="AE441" i="37" s="1"/>
  <c r="AQ443" i="37"/>
  <c r="AI451" i="37"/>
  <c r="AJ457" i="37"/>
  <c r="AI457" i="37"/>
  <c r="AV458" i="37"/>
  <c r="AV472" i="37"/>
  <c r="Z482" i="37"/>
  <c r="AW482" i="37"/>
  <c r="AY482" i="37" s="1"/>
  <c r="AJ396" i="37"/>
  <c r="AI396" i="37"/>
  <c r="AH396" i="37"/>
  <c r="AV400" i="37"/>
  <c r="AV494" i="37"/>
  <c r="AV451" i="37"/>
  <c r="AV461" i="37"/>
  <c r="AV466" i="37"/>
  <c r="AV473" i="37"/>
  <c r="AV475" i="37"/>
  <c r="AW480" i="37"/>
  <c r="AY480" i="37" s="1"/>
  <c r="AD496" i="37"/>
  <c r="AE496" i="37" s="1"/>
  <c r="AD498" i="37"/>
  <c r="AE498" i="37" s="1"/>
  <c r="AD500" i="37"/>
  <c r="AE500" i="37" s="1"/>
  <c r="AD502" i="37"/>
  <c r="AE502" i="37" s="1"/>
  <c r="AJ428" i="37"/>
  <c r="AH428" i="37"/>
  <c r="AV428" i="37"/>
  <c r="AH430" i="37"/>
  <c r="AD430" i="37"/>
  <c r="AE430" i="37" s="1"/>
  <c r="AI430" i="37"/>
  <c r="AW438" i="37"/>
  <c r="AY438" i="37" s="1"/>
  <c r="AW473" i="37"/>
  <c r="AY473" i="37" s="1"/>
  <c r="AJ430" i="37"/>
  <c r="AW461" i="37"/>
  <c r="AY461" i="37" s="1"/>
  <c r="AD463" i="37"/>
  <c r="AE463" i="37" s="1"/>
  <c r="AV468" i="37"/>
  <c r="AD471" i="37"/>
  <c r="AE471" i="37" s="1"/>
  <c r="AD480" i="37"/>
  <c r="AE480" i="37" s="1"/>
  <c r="AD494" i="37"/>
  <c r="AE494" i="37" s="1"/>
  <c r="AV495" i="37"/>
  <c r="AV497" i="37"/>
  <c r="AV499" i="37"/>
  <c r="AV501" i="37"/>
  <c r="AJ426" i="37"/>
  <c r="AH426" i="37"/>
  <c r="AV426" i="37"/>
  <c r="AE478" i="37"/>
  <c r="AW436" i="37"/>
  <c r="AY436" i="37" s="1"/>
  <c r="AV452" i="37"/>
  <c r="AQ453" i="37"/>
  <c r="AV462" i="37"/>
  <c r="AJ463" i="37"/>
  <c r="AI468" i="37"/>
  <c r="AV470" i="37"/>
  <c r="AJ471" i="37"/>
  <c r="AV474" i="37"/>
  <c r="AV479" i="37"/>
  <c r="AV493" i="37"/>
  <c r="AI503" i="37"/>
  <c r="AW422" i="37"/>
  <c r="AY422" i="37" s="1"/>
  <c r="AW424" i="37"/>
  <c r="AY424" i="37" s="1"/>
  <c r="AW434" i="37"/>
  <c r="AY434" i="37" s="1"/>
  <c r="AI432" i="37"/>
  <c r="AI434" i="37"/>
  <c r="AI436" i="37"/>
  <c r="AD432" i="37"/>
  <c r="AE432" i="37" s="1"/>
  <c r="AD434" i="37"/>
  <c r="AE434" i="37" s="1"/>
  <c r="AD436" i="37"/>
  <c r="AE436" i="37" s="1"/>
  <c r="AD438" i="37"/>
  <c r="AE438" i="37" s="1"/>
  <c r="AY528" i="37"/>
  <c r="AY532" i="37"/>
  <c r="AY524" i="37"/>
  <c r="AY534" i="37"/>
  <c r="AY541" i="37"/>
  <c r="AY508" i="37"/>
  <c r="AV511" i="37"/>
  <c r="AY516" i="37"/>
  <c r="AH521" i="37"/>
  <c r="AW530" i="37"/>
  <c r="AY530" i="37" s="1"/>
  <c r="AE532" i="37"/>
  <c r="AH541" i="37"/>
  <c r="AI541" i="37"/>
  <c r="AW546" i="37"/>
  <c r="AY546" i="37" s="1"/>
  <c r="AI548" i="37"/>
  <c r="AH548" i="37"/>
  <c r="AV557" i="37"/>
  <c r="AW574" i="37"/>
  <c r="AY574" i="37" s="1"/>
  <c r="AV443" i="37"/>
  <c r="AW452" i="37"/>
  <c r="AY452" i="37" s="1"/>
  <c r="Z452" i="37"/>
  <c r="AI456" i="37"/>
  <c r="AH456" i="37"/>
  <c r="AD456" i="37"/>
  <c r="AE456" i="37" s="1"/>
  <c r="Z477" i="37"/>
  <c r="AW477" i="37"/>
  <c r="AY477" i="37" s="1"/>
  <c r="AY551" i="37"/>
  <c r="AW559" i="37"/>
  <c r="AY559" i="37" s="1"/>
  <c r="AW454" i="37"/>
  <c r="AY454" i="37" s="1"/>
  <c r="Z454" i="37"/>
  <c r="AI458" i="37"/>
  <c r="AH458" i="37"/>
  <c r="AD458" i="37"/>
  <c r="AE458" i="37" s="1"/>
  <c r="AV510" i="37"/>
  <c r="AD511" i="37"/>
  <c r="AE511" i="37" s="1"/>
  <c r="AV520" i="37"/>
  <c r="AI521" i="37"/>
  <c r="AE522" i="37"/>
  <c r="Z523" i="37"/>
  <c r="AV523" i="37"/>
  <c r="AH527" i="37"/>
  <c r="AE529" i="37"/>
  <c r="AQ532" i="37"/>
  <c r="AQ536" i="37"/>
  <c r="Z540" i="37"/>
  <c r="AW540" i="37"/>
  <c r="AY540" i="37" s="1"/>
  <c r="AD541" i="37"/>
  <c r="AE541" i="37" s="1"/>
  <c r="Z552" i="37"/>
  <c r="AW552" i="37"/>
  <c r="AY552" i="37" s="1"/>
  <c r="AV552" i="37"/>
  <c r="AW557" i="37"/>
  <c r="AY557" i="37" s="1"/>
  <c r="Z562" i="37"/>
  <c r="AW562" i="37"/>
  <c r="AY562" i="37" s="1"/>
  <c r="AW568" i="37"/>
  <c r="AY568" i="37" s="1"/>
  <c r="AQ569" i="37"/>
  <c r="AV441" i="37"/>
  <c r="AW450" i="37"/>
  <c r="AY450" i="37" s="1"/>
  <c r="Z450" i="37"/>
  <c r="AI454" i="37"/>
  <c r="AH454" i="37"/>
  <c r="AD454" i="37"/>
  <c r="AE454" i="37" s="1"/>
  <c r="AJ456" i="37"/>
  <c r="AJ474" i="37"/>
  <c r="AH474" i="37"/>
  <c r="AI474" i="37"/>
  <c r="AD474" i="37"/>
  <c r="AE474" i="37" s="1"/>
  <c r="AW448" i="37"/>
  <c r="AY448" i="37" s="1"/>
  <c r="Z499" i="37"/>
  <c r="AW499" i="37"/>
  <c r="AY499" i="37" s="1"/>
  <c r="Z501" i="37"/>
  <c r="AW501" i="37"/>
  <c r="AY501" i="37" s="1"/>
  <c r="Z510" i="37"/>
  <c r="AI511" i="37"/>
  <c r="AD513" i="37"/>
  <c r="AE513" i="37" s="1"/>
  <c r="AW513" i="37"/>
  <c r="AY513" i="37" s="1"/>
  <c r="AV522" i="37"/>
  <c r="AH523" i="37"/>
  <c r="AJ527" i="37"/>
  <c r="AH533" i="37"/>
  <c r="Z537" i="37"/>
  <c r="AD540" i="37"/>
  <c r="AE540" i="37" s="1"/>
  <c r="AH540" i="37"/>
  <c r="AQ543" i="37"/>
  <c r="AW544" i="37"/>
  <c r="AY544" i="37" s="1"/>
  <c r="AQ545" i="37"/>
  <c r="AV558" i="37"/>
  <c r="AW563" i="37"/>
  <c r="AY563" i="37" s="1"/>
  <c r="AH568" i="37"/>
  <c r="AQ573" i="37"/>
  <c r="AW446" i="37"/>
  <c r="AY446" i="37" s="1"/>
  <c r="AI450" i="37"/>
  <c r="AH450" i="37"/>
  <c r="AD450" i="37"/>
  <c r="AE450" i="37" s="1"/>
  <c r="AW462" i="37"/>
  <c r="AY462" i="37" s="1"/>
  <c r="Z462" i="37"/>
  <c r="AJ521" i="37"/>
  <c r="Z497" i="37"/>
  <c r="AW497" i="37"/>
  <c r="AY497" i="37" s="1"/>
  <c r="AH513" i="37"/>
  <c r="Z522" i="37"/>
  <c r="AI523" i="37"/>
  <c r="Z525" i="37"/>
  <c r="Z532" i="37"/>
  <c r="AI533" i="37"/>
  <c r="AH537" i="37"/>
  <c r="AD537" i="37"/>
  <c r="AE537" i="37" s="1"/>
  <c r="Z550" i="37"/>
  <c r="AW550" i="37"/>
  <c r="AY550" i="37" s="1"/>
  <c r="AW440" i="37"/>
  <c r="AY440" i="37" s="1"/>
  <c r="AW444" i="37"/>
  <c r="AY444" i="37" s="1"/>
  <c r="AI448" i="37"/>
  <c r="AH448" i="37"/>
  <c r="AD448" i="37"/>
  <c r="AE448" i="37" s="1"/>
  <c r="AW460" i="37"/>
  <c r="AY460" i="37" s="1"/>
  <c r="Z460" i="37"/>
  <c r="Z565" i="37"/>
  <c r="AW565" i="37"/>
  <c r="AY565" i="37" s="1"/>
  <c r="AV507" i="37"/>
  <c r="AI513" i="37"/>
  <c r="AV515" i="37"/>
  <c r="AV517" i="37"/>
  <c r="AJ523" i="37"/>
  <c r="AH529" i="37"/>
  <c r="AJ533" i="37"/>
  <c r="AE536" i="37"/>
  <c r="AJ537" i="37"/>
  <c r="AV541" i="37"/>
  <c r="AV543" i="37"/>
  <c r="AH544" i="37"/>
  <c r="AW553" i="37"/>
  <c r="AY553" i="37" s="1"/>
  <c r="AV556" i="37"/>
  <c r="AI560" i="37"/>
  <c r="AV561" i="37"/>
  <c r="AQ568" i="37"/>
  <c r="AI446" i="37"/>
  <c r="AH446" i="37"/>
  <c r="AD446" i="37"/>
  <c r="AE446" i="37" s="1"/>
  <c r="AJ448" i="37"/>
  <c r="AW458" i="37"/>
  <c r="AY458" i="37" s="1"/>
  <c r="Z458" i="37"/>
  <c r="AI462" i="37"/>
  <c r="AH462" i="37"/>
  <c r="AD462" i="37"/>
  <c r="AE462" i="37" s="1"/>
  <c r="AE528" i="37"/>
  <c r="AI452" i="37"/>
  <c r="AH452" i="37"/>
  <c r="AD452" i="37"/>
  <c r="AE452" i="37" s="1"/>
  <c r="Z503" i="37"/>
  <c r="AW503" i="37"/>
  <c r="AY503" i="37" s="1"/>
  <c r="AY506" i="37"/>
  <c r="AV509" i="37"/>
  <c r="Z512" i="37"/>
  <c r="AY514" i="37"/>
  <c r="AH519" i="37"/>
  <c r="AV521" i="37"/>
  <c r="Z524" i="37"/>
  <c r="AH525" i="37"/>
  <c r="Z528" i="37"/>
  <c r="AI529" i="37"/>
  <c r="AV530" i="37"/>
  <c r="AH536" i="37"/>
  <c r="AW536" i="37"/>
  <c r="AY536" i="37" s="1"/>
  <c r="AQ540" i="37"/>
  <c r="Z548" i="37"/>
  <c r="AW548" i="37"/>
  <c r="AY548" i="37" s="1"/>
  <c r="AQ549" i="37"/>
  <c r="AW556" i="37"/>
  <c r="AY556" i="37" s="1"/>
  <c r="AW561" i="37"/>
  <c r="AY561" i="37" s="1"/>
  <c r="AW570" i="37"/>
  <c r="AY570" i="37" s="1"/>
  <c r="AI440" i="37"/>
  <c r="AH440" i="37"/>
  <c r="AD440" i="37"/>
  <c r="AE440" i="37" s="1"/>
  <c r="AI444" i="37"/>
  <c r="AH444" i="37"/>
  <c r="AD444" i="37"/>
  <c r="AE444" i="37" s="1"/>
  <c r="AJ446" i="37"/>
  <c r="AV447" i="37"/>
  <c r="AW456" i="37"/>
  <c r="AY456" i="37" s="1"/>
  <c r="Z456" i="37"/>
  <c r="AI460" i="37"/>
  <c r="AH460" i="37"/>
  <c r="AD460" i="37"/>
  <c r="AE460" i="37" s="1"/>
  <c r="AJ462" i="37"/>
  <c r="AQ551" i="37"/>
  <c r="AV569" i="37"/>
  <c r="AV573" i="37"/>
  <c r="AH475" i="37"/>
  <c r="AD475" i="37"/>
  <c r="AE475" i="37" s="1"/>
  <c r="AV478" i="37"/>
  <c r="AV482" i="37"/>
  <c r="AV484" i="37"/>
  <c r="AV486" i="37"/>
  <c r="AV488" i="37"/>
  <c r="AV490" i="37"/>
  <c r="AV492" i="37"/>
  <c r="AV547" i="37"/>
  <c r="AW554" i="37"/>
  <c r="AY554" i="37" s="1"/>
  <c r="AQ555" i="37"/>
  <c r="AY571" i="37"/>
  <c r="AY575" i="37"/>
  <c r="AH441" i="37"/>
  <c r="AH443" i="37"/>
  <c r="AH445" i="37"/>
  <c r="AH447" i="37"/>
  <c r="AH449" i="37"/>
  <c r="AH451" i="37"/>
  <c r="AH453" i="37"/>
  <c r="AH455" i="37"/>
  <c r="AH457" i="37"/>
  <c r="AH459" i="37"/>
  <c r="AH461" i="37"/>
  <c r="AW475" i="37"/>
  <c r="AY475" i="37" s="1"/>
  <c r="AJ478" i="37"/>
  <c r="AH478" i="37"/>
  <c r="AV480" i="37"/>
  <c r="AV538" i="37"/>
  <c r="AY547" i="37"/>
  <c r="AV549" i="37"/>
  <c r="AV555" i="37"/>
  <c r="AW560" i="37"/>
  <c r="AY560" i="37" s="1"/>
  <c r="AH473" i="37"/>
  <c r="AD473" i="37"/>
  <c r="AE473" i="37" s="1"/>
  <c r="AJ475" i="37"/>
  <c r="AI478" i="37"/>
  <c r="AH477" i="37"/>
  <c r="AD477" i="37"/>
  <c r="AE477" i="37" s="1"/>
  <c r="Z483" i="37"/>
  <c r="AW483" i="37"/>
  <c r="AY483" i="37" s="1"/>
  <c r="Z485" i="37"/>
  <c r="AW485" i="37"/>
  <c r="AY485" i="37" s="1"/>
  <c r="Z487" i="37"/>
  <c r="AW487" i="37"/>
  <c r="AY487" i="37" s="1"/>
  <c r="Z489" i="37"/>
  <c r="AW489" i="37"/>
  <c r="AY489" i="37" s="1"/>
  <c r="Z491" i="37"/>
  <c r="AW491" i="37"/>
  <c r="AY491" i="37" s="1"/>
  <c r="Z495" i="37"/>
  <c r="AW495" i="37"/>
  <c r="AY495" i="37" s="1"/>
  <c r="AW463" i="37"/>
  <c r="AY463" i="37" s="1"/>
  <c r="AW464" i="37"/>
  <c r="AY464" i="37" s="1"/>
  <c r="AW465" i="37"/>
  <c r="AY465" i="37" s="1"/>
  <c r="AW466" i="37"/>
  <c r="AY466" i="37" s="1"/>
  <c r="AW467" i="37"/>
  <c r="AY467" i="37" s="1"/>
  <c r="AW468" i="37"/>
  <c r="AY468" i="37" s="1"/>
  <c r="AW469" i="37"/>
  <c r="AY469" i="37" s="1"/>
  <c r="AW470" i="37"/>
  <c r="AY470" i="37" s="1"/>
  <c r="AW471" i="37"/>
  <c r="AY471" i="37" s="1"/>
  <c r="AW472" i="37"/>
  <c r="AY472" i="37" s="1"/>
  <c r="AI473" i="37"/>
  <c r="AV476" i="37"/>
  <c r="AI477" i="37"/>
  <c r="Z481" i="37"/>
  <c r="AW481" i="37"/>
  <c r="AY481" i="37" s="1"/>
  <c r="Z493" i="37"/>
  <c r="AW493" i="37"/>
  <c r="AY493" i="37" s="1"/>
  <c r="AV504" i="37"/>
  <c r="AV567" i="37"/>
  <c r="AJ476" i="37"/>
  <c r="AH476" i="37"/>
  <c r="AJ477" i="37"/>
  <c r="AH479" i="37"/>
  <c r="AD479" i="37"/>
  <c r="AE479" i="37" s="1"/>
  <c r="AW479" i="37"/>
  <c r="AY479" i="37" s="1"/>
  <c r="AI481" i="37"/>
  <c r="AH480" i="37"/>
  <c r="AH482" i="37"/>
  <c r="AH484" i="37"/>
  <c r="AH486" i="37"/>
  <c r="AH488" i="37"/>
  <c r="AH490" i="37"/>
  <c r="AH492" i="37"/>
  <c r="AH494" i="37"/>
  <c r="AH496" i="37"/>
  <c r="AH498" i="37"/>
  <c r="AH500" i="37"/>
  <c r="AH502" i="37"/>
  <c r="AH504" i="37"/>
  <c r="AI480" i="37"/>
  <c r="AI482" i="37"/>
  <c r="AI484" i="37"/>
  <c r="AI486" i="37"/>
  <c r="AI488" i="37"/>
  <c r="AI490" i="37"/>
  <c r="AI492" i="37"/>
  <c r="AI494" i="37"/>
  <c r="AW494" i="37"/>
  <c r="AY494" i="37" s="1"/>
  <c r="AI496" i="37"/>
  <c r="AW496" i="37"/>
  <c r="AY496" i="37" s="1"/>
  <c r="AI498" i="37"/>
  <c r="AW498" i="37"/>
  <c r="AY498" i="37" s="1"/>
  <c r="AI500" i="37"/>
  <c r="AW500" i="37"/>
  <c r="AY500" i="37" s="1"/>
  <c r="AI502" i="37"/>
  <c r="AW502" i="37"/>
  <c r="AY502" i="37" s="1"/>
  <c r="AI504" i="37"/>
  <c r="AW504" i="37"/>
  <c r="AY504" i="37" s="1"/>
  <c r="AD481" i="37"/>
  <c r="AE481" i="37" s="1"/>
  <c r="AD483" i="37"/>
  <c r="AE483" i="37" s="1"/>
  <c r="AD485" i="37"/>
  <c r="AE485" i="37" s="1"/>
  <c r="AD487" i="37"/>
  <c r="AE487" i="37" s="1"/>
  <c r="AD489" i="37"/>
  <c r="AE489" i="37" s="1"/>
  <c r="AD491" i="37"/>
  <c r="AE491" i="37" s="1"/>
  <c r="AD493" i="37"/>
  <c r="AE493" i="37" s="1"/>
  <c r="AD495" i="37"/>
  <c r="AE495" i="37" s="1"/>
  <c r="AJ508" i="37"/>
  <c r="AI508" i="37"/>
  <c r="AY509" i="37"/>
  <c r="AQ513" i="37"/>
  <c r="AJ516" i="37"/>
  <c r="AI516" i="37"/>
  <c r="AW535" i="37"/>
  <c r="AY535" i="37" s="1"/>
  <c r="Z535" i="37"/>
  <c r="AJ538" i="37"/>
  <c r="AH538" i="37"/>
  <c r="AI538" i="37"/>
  <c r="AD538" i="37"/>
  <c r="AE538" i="37" s="1"/>
  <c r="AW507" i="37"/>
  <c r="AY507" i="37" s="1"/>
  <c r="AD508" i="37"/>
  <c r="AE508" i="37" s="1"/>
  <c r="AW515" i="37"/>
  <c r="AY515" i="37" s="1"/>
  <c r="AD516" i="37"/>
  <c r="AE516" i="37" s="1"/>
  <c r="AE525" i="37"/>
  <c r="AQ525" i="37"/>
  <c r="AJ528" i="37"/>
  <c r="AH528" i="37"/>
  <c r="AI528" i="37"/>
  <c r="AH532" i="37"/>
  <c r="AJ532" i="37"/>
  <c r="AI532" i="37"/>
  <c r="AH555" i="37"/>
  <c r="AD555" i="37"/>
  <c r="AE555" i="37" s="1"/>
  <c r="AJ555" i="37"/>
  <c r="AI555" i="37"/>
  <c r="AE517" i="37"/>
  <c r="AQ517" i="37"/>
  <c r="AH563" i="37"/>
  <c r="AD563" i="37"/>
  <c r="AE563" i="37" s="1"/>
  <c r="AJ563" i="37"/>
  <c r="AI563" i="37"/>
  <c r="AE519" i="37"/>
  <c r="AQ519" i="37"/>
  <c r="AW539" i="37"/>
  <c r="AY539" i="37" s="1"/>
  <c r="Z539" i="37"/>
  <c r="AH551" i="37"/>
  <c r="AD551" i="37"/>
  <c r="AE551" i="37" s="1"/>
  <c r="AJ551" i="37"/>
  <c r="AI551" i="37"/>
  <c r="AJ506" i="37"/>
  <c r="AI506" i="37"/>
  <c r="AH508" i="37"/>
  <c r="AQ511" i="37"/>
  <c r="AJ514" i="37"/>
  <c r="AI514" i="37"/>
  <c r="AH516" i="37"/>
  <c r="AJ520" i="37"/>
  <c r="AI520" i="37"/>
  <c r="AE523" i="37"/>
  <c r="AQ523" i="37"/>
  <c r="AH559" i="37"/>
  <c r="AD559" i="37"/>
  <c r="AE559" i="37" s="1"/>
  <c r="AJ559" i="37"/>
  <c r="AI559" i="37"/>
  <c r="AQ509" i="37"/>
  <c r="Z509" i="37"/>
  <c r="Z517" i="37"/>
  <c r="AJ518" i="37"/>
  <c r="AI518" i="37"/>
  <c r="AE521" i="37"/>
  <c r="AQ521" i="37"/>
  <c r="AD524" i="37"/>
  <c r="AE524" i="37" s="1"/>
  <c r="AD526" i="37"/>
  <c r="AE526" i="37" s="1"/>
  <c r="AJ530" i="37"/>
  <c r="AI530" i="37"/>
  <c r="AH530" i="37"/>
  <c r="AH534" i="37"/>
  <c r="AJ534" i="37"/>
  <c r="AI534" i="37"/>
  <c r="AH543" i="37"/>
  <c r="AD543" i="37"/>
  <c r="AE543" i="37" s="1"/>
  <c r="AJ543" i="37"/>
  <c r="AI543" i="37"/>
  <c r="AH571" i="37"/>
  <c r="AD571" i="37"/>
  <c r="AE571" i="37" s="1"/>
  <c r="AJ571" i="37"/>
  <c r="AI571" i="37"/>
  <c r="AH575" i="37"/>
  <c r="AD575" i="37"/>
  <c r="AE575" i="37" s="1"/>
  <c r="AJ575" i="37"/>
  <c r="AI575" i="37"/>
  <c r="AJ512" i="37"/>
  <c r="AI512" i="37"/>
  <c r="AE507" i="37"/>
  <c r="AQ507" i="37"/>
  <c r="AJ510" i="37"/>
  <c r="AI510" i="37"/>
  <c r="AY511" i="37"/>
  <c r="AH512" i="37"/>
  <c r="AE515" i="37"/>
  <c r="AQ515" i="37"/>
  <c r="AD518" i="37"/>
  <c r="AE518" i="37" s="1"/>
  <c r="AY523" i="37"/>
  <c r="AY525" i="37"/>
  <c r="AD530" i="37"/>
  <c r="AE530" i="37" s="1"/>
  <c r="AD534" i="37"/>
  <c r="AE534" i="37" s="1"/>
  <c r="AJ524" i="37"/>
  <c r="AI524" i="37"/>
  <c r="AJ526" i="37"/>
  <c r="AI526" i="37"/>
  <c r="AQ535" i="37"/>
  <c r="AH567" i="37"/>
  <c r="AD567" i="37"/>
  <c r="AE567" i="37" s="1"/>
  <c r="AJ567" i="37"/>
  <c r="AI567" i="37"/>
  <c r="AD510" i="37"/>
  <c r="AE510" i="37" s="1"/>
  <c r="AY517" i="37"/>
  <c r="AH518" i="37"/>
  <c r="AJ522" i="37"/>
  <c r="AI522" i="37"/>
  <c r="AE527" i="37"/>
  <c r="AW529" i="37"/>
  <c r="AY529" i="37" s="1"/>
  <c r="AE531" i="37"/>
  <c r="AW533" i="37"/>
  <c r="AY533" i="37" s="1"/>
  <c r="AH547" i="37"/>
  <c r="AD547" i="37"/>
  <c r="AE547" i="37" s="1"/>
  <c r="AJ547" i="37"/>
  <c r="AI547" i="37"/>
  <c r="AJ546" i="37"/>
  <c r="AD546" i="37"/>
  <c r="AE546" i="37" s="1"/>
  <c r="AJ550" i="37"/>
  <c r="AD550" i="37"/>
  <c r="AE550" i="37" s="1"/>
  <c r="AJ554" i="37"/>
  <c r="AD554" i="37"/>
  <c r="AE554" i="37" s="1"/>
  <c r="AJ558" i="37"/>
  <c r="AD558" i="37"/>
  <c r="AE558" i="37" s="1"/>
  <c r="AJ562" i="37"/>
  <c r="AD562" i="37"/>
  <c r="AE562" i="37" s="1"/>
  <c r="AJ566" i="37"/>
  <c r="AD566" i="37"/>
  <c r="AE566" i="37" s="1"/>
  <c r="AJ570" i="37"/>
  <c r="AD570" i="37"/>
  <c r="AE570" i="37" s="1"/>
  <c r="AJ574" i="37"/>
  <c r="AD574" i="37"/>
  <c r="AE574" i="37" s="1"/>
  <c r="AI537" i="37"/>
  <c r="AQ539" i="37"/>
  <c r="AJ541" i="37"/>
  <c r="AH542" i="37"/>
  <c r="AH546" i="37"/>
  <c r="AH550" i="37"/>
  <c r="AH554" i="37"/>
  <c r="AH558" i="37"/>
  <c r="AH562" i="37"/>
  <c r="AH566" i="37"/>
  <c r="AH570" i="37"/>
  <c r="AH574" i="37"/>
  <c r="AI546" i="37"/>
  <c r="AI550" i="37"/>
  <c r="AI554" i="37"/>
  <c r="AI562" i="37"/>
  <c r="AI566" i="37"/>
  <c r="AQ527" i="37"/>
  <c r="AQ529" i="37"/>
  <c r="AQ531" i="37"/>
  <c r="AQ533" i="37"/>
  <c r="AD535" i="37"/>
  <c r="AE535" i="37" s="1"/>
  <c r="AV535" i="37"/>
  <c r="AW538" i="37"/>
  <c r="AY538" i="37" s="1"/>
  <c r="AD539" i="37"/>
  <c r="AE539" i="37" s="1"/>
  <c r="AV539" i="37"/>
  <c r="AH545" i="37"/>
  <c r="AD545" i="37"/>
  <c r="AE545" i="37" s="1"/>
  <c r="AJ545" i="37"/>
  <c r="AY545" i="37"/>
  <c r="AQ547" i="37"/>
  <c r="AH549" i="37"/>
  <c r="AD549" i="37"/>
  <c r="AE549" i="37" s="1"/>
  <c r="AJ549" i="37"/>
  <c r="AY549" i="37"/>
  <c r="AH553" i="37"/>
  <c r="AD553" i="37"/>
  <c r="AE553" i="37" s="1"/>
  <c r="AJ553" i="37"/>
  <c r="AH557" i="37"/>
  <c r="AD557" i="37"/>
  <c r="AE557" i="37" s="1"/>
  <c r="AJ557" i="37"/>
  <c r="AQ559" i="37"/>
  <c r="AH561" i="37"/>
  <c r="AD561" i="37"/>
  <c r="AE561" i="37" s="1"/>
  <c r="AJ561" i="37"/>
  <c r="AQ563" i="37"/>
  <c r="AH565" i="37"/>
  <c r="AD565" i="37"/>
  <c r="AE565" i="37" s="1"/>
  <c r="AJ565" i="37"/>
  <c r="AH569" i="37"/>
  <c r="AD569" i="37"/>
  <c r="AE569" i="37" s="1"/>
  <c r="AJ569" i="37"/>
  <c r="AY569" i="37"/>
  <c r="AQ571" i="37"/>
  <c r="AH573" i="37"/>
  <c r="AD573" i="37"/>
  <c r="AE573" i="37" s="1"/>
  <c r="AJ573" i="37"/>
  <c r="AY573" i="37"/>
  <c r="AI570" i="37"/>
  <c r="AI574" i="37"/>
  <c r="AQ541" i="37"/>
  <c r="AJ544" i="37"/>
  <c r="AD544" i="37"/>
  <c r="AE544" i="37" s="1"/>
  <c r="AI545" i="37"/>
  <c r="AJ548" i="37"/>
  <c r="AD548" i="37"/>
  <c r="AE548" i="37" s="1"/>
  <c r="AI549" i="37"/>
  <c r="AJ552" i="37"/>
  <c r="AD552" i="37"/>
  <c r="AE552" i="37" s="1"/>
  <c r="AI553" i="37"/>
  <c r="AJ556" i="37"/>
  <c r="AD556" i="37"/>
  <c r="AE556" i="37" s="1"/>
  <c r="AI557" i="37"/>
  <c r="AJ560" i="37"/>
  <c r="AD560" i="37"/>
  <c r="AE560" i="37" s="1"/>
  <c r="AI561" i="37"/>
  <c r="AJ564" i="37"/>
  <c r="AD564" i="37"/>
  <c r="AE564" i="37" s="1"/>
  <c r="AI565" i="37"/>
  <c r="AJ568" i="37"/>
  <c r="AD568" i="37"/>
  <c r="AE568" i="37" s="1"/>
  <c r="AI569" i="37"/>
  <c r="AJ572" i="37"/>
  <c r="AD572" i="37"/>
  <c r="AE572" i="37" s="1"/>
  <c r="AI573" i="37"/>
  <c r="AJ576" i="37"/>
  <c r="AD576" i="37"/>
  <c r="AE576" i="37" s="1"/>
  <c r="AI535" i="37"/>
  <c r="AI539" i="37"/>
  <c r="AH576" i="37"/>
  <c r="AI558" i="37"/>
  <c r="AJ535" i="37"/>
  <c r="AJ539" i="37"/>
  <c r="AI572" i="37"/>
  <c r="AI576" i="37"/>
  <c r="AV462" i="35"/>
  <c r="AQ460" i="35"/>
  <c r="Z458" i="35"/>
  <c r="AQ458" i="35"/>
  <c r="AV461" i="35"/>
  <c r="AQ464" i="35"/>
  <c r="AQ461" i="35"/>
  <c r="Z461" i="35"/>
  <c r="AQ462" i="35"/>
  <c r="AQ459" i="35"/>
  <c r="AY461" i="35"/>
  <c r="AE458" i="35"/>
  <c r="AY458" i="35"/>
  <c r="AI458" i="35"/>
  <c r="AE461" i="35"/>
  <c r="AE464" i="35"/>
  <c r="AI461" i="35"/>
  <c r="AW462" i="35"/>
  <c r="AY462" i="35" s="1"/>
  <c r="AV459" i="35"/>
  <c r="AV460" i="35"/>
  <c r="AV458" i="35"/>
  <c r="AW459" i="35"/>
  <c r="AY459" i="35" s="1"/>
  <c r="AW460" i="35"/>
  <c r="AY460" i="35" s="1"/>
  <c r="AJ462" i="35"/>
  <c r="AI462" i="35"/>
  <c r="AH462" i="35"/>
  <c r="AD462" i="35"/>
  <c r="AE462" i="35" s="1"/>
  <c r="AJ459" i="35"/>
  <c r="AI459" i="35"/>
  <c r="AH459" i="35"/>
  <c r="AD459" i="35"/>
  <c r="AE459" i="35" s="1"/>
  <c r="AH460" i="35"/>
  <c r="AD460" i="35"/>
  <c r="AE460" i="35" s="1"/>
  <c r="AJ460" i="35"/>
  <c r="AH458" i="35"/>
  <c r="AH461" i="35"/>
  <c r="AJ458" i="35"/>
  <c r="AJ461" i="35"/>
  <c r="AT18" i="37"/>
  <c r="AU18" i="37"/>
  <c r="AX18" i="37"/>
  <c r="AT21" i="37"/>
  <c r="AU21" i="37"/>
  <c r="AX21" i="37"/>
  <c r="AT22" i="37"/>
  <c r="AU22" i="37"/>
  <c r="AX22" i="37"/>
  <c r="AT32" i="37"/>
  <c r="AU32" i="37"/>
  <c r="AX32" i="37"/>
  <c r="AT36" i="37"/>
  <c r="AU36" i="37"/>
  <c r="AX36" i="37"/>
  <c r="AT40" i="37"/>
  <c r="AU40" i="37"/>
  <c r="AX40" i="37"/>
  <c r="AT44" i="37"/>
  <c r="AU44" i="37"/>
  <c r="AX44" i="37"/>
  <c r="AT58" i="37"/>
  <c r="AU58" i="37"/>
  <c r="AX58" i="37"/>
  <c r="AT55" i="37"/>
  <c r="AU55" i="37"/>
  <c r="AX55" i="37"/>
  <c r="AT57" i="37"/>
  <c r="AU57" i="37"/>
  <c r="AX57" i="37"/>
  <c r="AT62" i="37"/>
  <c r="AU62" i="37"/>
  <c r="AX62" i="37"/>
  <c r="AT67" i="37"/>
  <c r="AU67" i="37"/>
  <c r="AX67" i="37"/>
  <c r="AT81" i="37"/>
  <c r="AU81" i="37"/>
  <c r="AX81" i="37"/>
  <c r="AT83" i="37"/>
  <c r="AU83" i="37"/>
  <c r="AX83" i="37"/>
  <c r="AT87" i="37"/>
  <c r="AU87" i="37"/>
  <c r="AX87" i="37"/>
  <c r="AT91" i="37"/>
  <c r="AU91" i="37"/>
  <c r="AX91" i="37"/>
  <c r="AT95" i="37"/>
  <c r="AU95" i="37"/>
  <c r="AX95" i="37"/>
  <c r="AT99" i="37"/>
  <c r="AU99" i="37"/>
  <c r="AX99" i="37"/>
  <c r="AT105" i="37"/>
  <c r="AU105" i="37"/>
  <c r="AX105" i="37"/>
  <c r="AT123" i="37"/>
  <c r="AU123" i="37"/>
  <c r="AX123" i="37"/>
  <c r="AT125" i="37"/>
  <c r="AU125" i="37"/>
  <c r="AX125" i="37"/>
  <c r="AT137" i="37"/>
  <c r="AU137" i="37"/>
  <c r="AX137" i="37"/>
  <c r="AT138" i="37"/>
  <c r="AU138" i="37"/>
  <c r="AX138" i="37"/>
  <c r="AT143" i="37"/>
  <c r="AU143" i="37"/>
  <c r="AX143" i="37"/>
  <c r="AT149" i="37"/>
  <c r="AU149" i="37"/>
  <c r="AX149" i="37"/>
  <c r="AT154" i="37"/>
  <c r="AU154" i="37"/>
  <c r="AX154" i="37"/>
  <c r="AT157" i="37"/>
  <c r="AU157" i="37"/>
  <c r="AX157" i="37"/>
  <c r="AT159" i="37"/>
  <c r="AU159" i="37"/>
  <c r="AX159" i="37"/>
  <c r="AT160" i="37"/>
  <c r="AU160" i="37"/>
  <c r="AX160" i="37"/>
  <c r="AT167" i="37"/>
  <c r="AU167" i="37"/>
  <c r="AX167" i="37"/>
  <c r="AT172" i="37"/>
  <c r="AU172" i="37"/>
  <c r="AX172" i="37"/>
  <c r="AT176" i="37"/>
  <c r="AU176" i="37"/>
  <c r="AX176" i="37"/>
  <c r="AT179" i="37"/>
  <c r="AU179" i="37"/>
  <c r="AX179" i="37"/>
  <c r="AT181" i="37"/>
  <c r="AU181" i="37"/>
  <c r="AX181" i="37"/>
  <c r="AT183" i="37"/>
  <c r="AU183" i="37"/>
  <c r="AX183" i="37"/>
  <c r="AT394" i="37"/>
  <c r="AU394" i="37"/>
  <c r="AX394" i="37"/>
  <c r="AT505" i="37"/>
  <c r="AU505" i="37"/>
  <c r="AX505" i="37"/>
  <c r="AT577" i="37"/>
  <c r="AU577" i="37"/>
  <c r="AX577" i="37"/>
  <c r="AT578" i="37"/>
  <c r="AU578" i="37"/>
  <c r="AX578" i="37"/>
  <c r="AT579" i="37"/>
  <c r="AU579" i="37"/>
  <c r="AX579" i="37"/>
  <c r="AX9" i="37"/>
  <c r="AU9" i="37"/>
  <c r="AT9" i="37"/>
  <c r="AZ554" i="37" l="1"/>
  <c r="AZ215" i="37"/>
  <c r="AZ243" i="37"/>
  <c r="AZ543" i="37"/>
  <c r="AZ477" i="37"/>
  <c r="AZ312" i="37"/>
  <c r="AZ496" i="37"/>
  <c r="AZ201" i="37"/>
  <c r="AZ315" i="37"/>
  <c r="AZ318" i="37"/>
  <c r="AZ502" i="37"/>
  <c r="AZ506" i="37"/>
  <c r="AZ447" i="37"/>
  <c r="AZ574" i="37"/>
  <c r="AZ367" i="37"/>
  <c r="AZ277" i="37"/>
  <c r="AZ227" i="37"/>
  <c r="AZ311" i="37"/>
  <c r="AZ282" i="37"/>
  <c r="AZ260" i="37"/>
  <c r="AZ229" i="37"/>
  <c r="AZ248" i="37"/>
  <c r="AZ399" i="37"/>
  <c r="AZ261" i="37"/>
  <c r="AZ436" i="37"/>
  <c r="AZ386" i="37"/>
  <c r="AZ253" i="37"/>
  <c r="AZ487" i="37"/>
  <c r="AZ572" i="37"/>
  <c r="AZ376" i="37"/>
  <c r="AZ361" i="37"/>
  <c r="AZ440" i="37"/>
  <c r="AZ438" i="37"/>
  <c r="AZ415" i="37"/>
  <c r="AZ373" i="37"/>
  <c r="AZ223" i="37"/>
  <c r="AZ301" i="37"/>
  <c r="AZ444" i="37"/>
  <c r="AZ476" i="37"/>
  <c r="AZ536" i="37"/>
  <c r="AZ381" i="37"/>
  <c r="AZ568" i="37"/>
  <c r="AZ371" i="37"/>
  <c r="AZ545" i="37"/>
  <c r="AZ489" i="37"/>
  <c r="AZ239" i="37"/>
  <c r="AZ241" i="37"/>
  <c r="AZ294" i="37"/>
  <c r="AZ224" i="37"/>
  <c r="AZ556" i="37"/>
  <c r="AZ520" i="37"/>
  <c r="AZ245" i="37"/>
  <c r="AZ546" i="37"/>
  <c r="AZ354" i="37"/>
  <c r="AZ206" i="37"/>
  <c r="AZ351" i="37"/>
  <c r="AZ365" i="37"/>
  <c r="AZ375" i="37"/>
  <c r="AZ396" i="37"/>
  <c r="AZ464" i="37"/>
  <c r="AZ503" i="37"/>
  <c r="AZ218" i="37"/>
  <c r="AZ553" i="37"/>
  <c r="AZ459" i="37"/>
  <c r="AZ491" i="37"/>
  <c r="AZ526" i="37"/>
  <c r="AZ544" i="37"/>
  <c r="AZ522" i="37"/>
  <c r="AZ465" i="37"/>
  <c r="AZ564" i="37"/>
  <c r="AZ453" i="37"/>
  <c r="AZ356" i="37"/>
  <c r="AZ279" i="37"/>
  <c r="AZ274" i="37"/>
  <c r="AZ296" i="37"/>
  <c r="AZ530" i="37"/>
  <c r="AZ316" i="37"/>
  <c r="AZ252" i="37"/>
  <c r="AZ430" i="37"/>
  <c r="AZ497" i="37"/>
  <c r="AZ299" i="37"/>
  <c r="AZ207" i="37"/>
  <c r="AZ258" i="37"/>
  <c r="AZ471" i="37"/>
  <c r="AZ463" i="37"/>
  <c r="AZ490" i="37"/>
  <c r="AZ548" i="37"/>
  <c r="AZ508" i="37"/>
  <c r="AZ304" i="37"/>
  <c r="AZ538" i="37"/>
  <c r="AZ511" i="37"/>
  <c r="AZ470" i="37"/>
  <c r="AZ495" i="37"/>
  <c r="AZ369" i="37"/>
  <c r="AZ250" i="37"/>
  <c r="AZ194" i="37"/>
  <c r="AZ525" i="37"/>
  <c r="AZ309" i="37"/>
  <c r="AZ259" i="37"/>
  <c r="AZ362" i="37"/>
  <c r="AZ302" i="37"/>
  <c r="AZ231" i="37"/>
  <c r="AZ249" i="37"/>
  <c r="AV394" i="37"/>
  <c r="AZ566" i="37"/>
  <c r="AZ458" i="37"/>
  <c r="AZ418" i="37"/>
  <c r="AZ461" i="37"/>
  <c r="AZ275" i="37"/>
  <c r="AZ211" i="37"/>
  <c r="AZ348" i="37"/>
  <c r="AZ236" i="37"/>
  <c r="AZ509" i="37"/>
  <c r="AZ390" i="37"/>
  <c r="AZ278" i="37"/>
  <c r="AZ292" i="37"/>
  <c r="AZ251" i="37"/>
  <c r="AZ319" i="37"/>
  <c r="AZ467" i="37"/>
  <c r="AZ443" i="37"/>
  <c r="AZ359" i="37"/>
  <c r="AZ308" i="37"/>
  <c r="AZ529" i="37"/>
  <c r="AZ570" i="37"/>
  <c r="AZ446" i="37"/>
  <c r="AZ527" i="37"/>
  <c r="AZ272" i="37"/>
  <c r="AZ320" i="37"/>
  <c r="AZ217" i="37"/>
  <c r="AZ255" i="37"/>
  <c r="AZ268" i="37"/>
  <c r="AZ285" i="37"/>
  <c r="AZ533" i="37"/>
  <c r="AZ289" i="37"/>
  <c r="AZ204" i="37"/>
  <c r="AZ551" i="37"/>
  <c r="AZ190" i="37"/>
  <c r="AZ195" i="37"/>
  <c r="AZ478" i="37"/>
  <c r="AZ441" i="37"/>
  <c r="AZ510" i="37"/>
  <c r="AZ290" i="37"/>
  <c r="AZ472" i="37"/>
  <c r="AZ357" i="37"/>
  <c r="AZ200" i="37"/>
  <c r="AZ469" i="37"/>
  <c r="AZ451" i="37"/>
  <c r="AZ353" i="37"/>
  <c r="AZ266" i="37"/>
  <c r="AZ460" i="37"/>
  <c r="AZ424" i="37"/>
  <c r="AZ518" i="37"/>
  <c r="AZ528" i="37"/>
  <c r="AZ363" i="37"/>
  <c r="AZ246" i="37"/>
  <c r="AZ306" i="37"/>
  <c r="AZ485" i="37"/>
  <c r="AZ197" i="37"/>
  <c r="AZ488" i="37"/>
  <c r="AZ238" i="37"/>
  <c r="AZ349" i="37"/>
  <c r="AZ384" i="37"/>
  <c r="AZ532" i="37"/>
  <c r="AZ262" i="37"/>
  <c r="AZ347" i="37"/>
  <c r="AZ220" i="37"/>
  <c r="AZ563" i="37"/>
  <c r="AZ428" i="37"/>
  <c r="AZ513" i="37"/>
  <c r="AZ492" i="37"/>
  <c r="AZ462" i="37"/>
  <c r="AZ552" i="37"/>
  <c r="AZ422" i="37"/>
  <c r="AZ473" i="37"/>
  <c r="AZ537" i="37"/>
  <c r="AZ397" i="37"/>
  <c r="AZ352" i="37"/>
  <c r="AZ417" i="37"/>
  <c r="AZ235" i="37"/>
  <c r="AZ499" i="37"/>
  <c r="AZ457" i="37"/>
  <c r="AZ233" i="37"/>
  <c r="AZ481" i="37"/>
  <c r="AZ573" i="37"/>
  <c r="AZ483" i="37"/>
  <c r="AZ516" i="37"/>
  <c r="AZ408" i="37"/>
  <c r="AZ455" i="37"/>
  <c r="AZ524" i="37"/>
  <c r="AZ379" i="37"/>
  <c r="AZ265" i="37"/>
  <c r="AV176" i="37"/>
  <c r="AV149" i="37"/>
  <c r="AV87" i="37"/>
  <c r="AV36" i="37"/>
  <c r="AV160" i="37"/>
  <c r="AZ461" i="35"/>
  <c r="AZ458" i="35"/>
  <c r="AZ571" i="37"/>
  <c r="AV579" i="37"/>
  <c r="AZ474" i="37"/>
  <c r="AZ414" i="37"/>
  <c r="AZ542" i="37"/>
  <c r="AZ234" i="37"/>
  <c r="AZ493" i="37"/>
  <c r="AZ280" i="37"/>
  <c r="AV181" i="37"/>
  <c r="AV157" i="37"/>
  <c r="AV138" i="37"/>
  <c r="AV125" i="37"/>
  <c r="AV44" i="37"/>
  <c r="AZ517" i="37"/>
  <c r="AZ523" i="37"/>
  <c r="AZ540" i="37"/>
  <c r="AZ550" i="37"/>
  <c r="AZ562" i="37"/>
  <c r="AZ448" i="37"/>
  <c r="AZ500" i="37"/>
  <c r="AZ565" i="37"/>
  <c r="AZ452" i="37"/>
  <c r="AZ410" i="37"/>
  <c r="AZ512" i="37"/>
  <c r="AZ576" i="37"/>
  <c r="AZ283" i="37"/>
  <c r="AZ569" i="37"/>
  <c r="AZ466" i="37"/>
  <c r="AZ450" i="37"/>
  <c r="AZ411" i="37"/>
  <c r="AZ432" i="37"/>
  <c r="AZ494" i="37"/>
  <c r="AZ507" i="37"/>
  <c r="AZ468" i="37"/>
  <c r="AZ514" i="37"/>
  <c r="AZ559" i="37"/>
  <c r="AZ393" i="37"/>
  <c r="AZ378" i="37"/>
  <c r="AZ480" i="37"/>
  <c r="AZ557" i="37"/>
  <c r="AZ391" i="37"/>
  <c r="AZ402" i="37"/>
  <c r="AZ501" i="37"/>
  <c r="AZ400" i="37"/>
  <c r="AZ389" i="37"/>
  <c r="AZ498" i="37"/>
  <c r="AZ413" i="37"/>
  <c r="AZ387" i="37"/>
  <c r="AZ560" i="37"/>
  <c r="AZ521" i="37"/>
  <c r="AZ575" i="37"/>
  <c r="AZ456" i="37"/>
  <c r="AZ434" i="37"/>
  <c r="AZ420" i="37"/>
  <c r="AZ355" i="37"/>
  <c r="AZ561" i="37"/>
  <c r="AZ535" i="37"/>
  <c r="AZ426" i="37"/>
  <c r="AZ406" i="37"/>
  <c r="AZ404" i="37"/>
  <c r="AZ383" i="37"/>
  <c r="AZ531" i="37"/>
  <c r="AZ515" i="37"/>
  <c r="AZ475" i="37"/>
  <c r="AV81" i="37"/>
  <c r="AZ486" i="37"/>
  <c r="AZ484" i="37"/>
  <c r="AZ534" i="37"/>
  <c r="AZ445" i="37"/>
  <c r="AZ479" i="37"/>
  <c r="AZ482" i="37"/>
  <c r="AZ449" i="37"/>
  <c r="AZ504" i="37"/>
  <c r="AZ519" i="37"/>
  <c r="AZ549" i="37"/>
  <c r="AZ454" i="37"/>
  <c r="AV99" i="37"/>
  <c r="AV143" i="37"/>
  <c r="AZ567" i="37"/>
  <c r="AZ558" i="37"/>
  <c r="AV578" i="37"/>
  <c r="AZ555" i="37"/>
  <c r="AZ541" i="37"/>
  <c r="AV123" i="37"/>
  <c r="AV91" i="37"/>
  <c r="AV58" i="37"/>
  <c r="AV40" i="37"/>
  <c r="AV9" i="37"/>
  <c r="AV32" i="37"/>
  <c r="AZ547" i="37"/>
  <c r="AV505" i="37"/>
  <c r="AV167" i="37"/>
  <c r="AV83" i="37"/>
  <c r="AV22" i="37"/>
  <c r="AZ539" i="37"/>
  <c r="AV577" i="37"/>
  <c r="AV67" i="37"/>
  <c r="AV62" i="37"/>
  <c r="AV21" i="37"/>
  <c r="AZ459" i="35"/>
  <c r="AZ462" i="35"/>
  <c r="AV183" i="37"/>
  <c r="AV159" i="37"/>
  <c r="AV179" i="37"/>
  <c r="AV154" i="37"/>
  <c r="AV137" i="37"/>
  <c r="AV95" i="37"/>
  <c r="AV57" i="37"/>
  <c r="AV18" i="37"/>
  <c r="AV172" i="37"/>
  <c r="AV105" i="37"/>
  <c r="AV55" i="37"/>
  <c r="AZ460" i="35"/>
  <c r="S505" i="37"/>
  <c r="S577" i="37"/>
  <c r="S578" i="37"/>
  <c r="S579" i="37"/>
  <c r="AP581" i="37"/>
  <c r="AO581" i="37"/>
  <c r="AN581" i="37"/>
  <c r="AM581" i="37"/>
  <c r="AD581" i="37"/>
  <c r="AC581" i="37"/>
  <c r="AP579" i="37"/>
  <c r="AN579" i="37"/>
  <c r="AJ579" i="37"/>
  <c r="X579" i="37"/>
  <c r="V579" i="37"/>
  <c r="AP578" i="37"/>
  <c r="AN578" i="37"/>
  <c r="AI578" i="37"/>
  <c r="X578" i="37"/>
  <c r="V578" i="37"/>
  <c r="AP577" i="37"/>
  <c r="AN577" i="37"/>
  <c r="AI577" i="37"/>
  <c r="X577" i="37"/>
  <c r="V577" i="37"/>
  <c r="AP505" i="37"/>
  <c r="AN505" i="37"/>
  <c r="AJ505" i="37"/>
  <c r="X505" i="37"/>
  <c r="V505" i="37"/>
  <c r="AP394" i="37"/>
  <c r="AE394" i="37" s="1"/>
  <c r="AN394" i="37"/>
  <c r="AI394" i="37"/>
  <c r="AW36" i="37" l="1"/>
  <c r="AY36" i="37" s="1"/>
  <c r="AZ36" i="37" s="1"/>
  <c r="AW99" i="37"/>
  <c r="AY99" i="37" s="1"/>
  <c r="AZ99" i="37" s="1"/>
  <c r="AW95" i="37"/>
  <c r="AY95" i="37" s="1"/>
  <c r="AZ95" i="37" s="1"/>
  <c r="AW58" i="37"/>
  <c r="AY58" i="37" s="1"/>
  <c r="AZ58" i="37" s="1"/>
  <c r="AW181" i="37"/>
  <c r="AY181" i="37" s="1"/>
  <c r="AZ181" i="37" s="1"/>
  <c r="AW159" i="37"/>
  <c r="AY159" i="37" s="1"/>
  <c r="AZ159" i="37" s="1"/>
  <c r="AW179" i="37"/>
  <c r="AY179" i="37" s="1"/>
  <c r="AZ179" i="37" s="1"/>
  <c r="Z577" i="37"/>
  <c r="AW577" i="37"/>
  <c r="AY577" i="37" s="1"/>
  <c r="AZ577" i="37" s="1"/>
  <c r="AW62" i="37"/>
  <c r="AY62" i="37" s="1"/>
  <c r="AZ62" i="37" s="1"/>
  <c r="AW81" i="37"/>
  <c r="AY81" i="37" s="1"/>
  <c r="AZ81" i="37" s="1"/>
  <c r="AW123" i="37"/>
  <c r="AY123" i="37" s="1"/>
  <c r="AZ123" i="37" s="1"/>
  <c r="AW154" i="37"/>
  <c r="AY154" i="37" s="1"/>
  <c r="AZ154" i="37" s="1"/>
  <c r="AW57" i="37"/>
  <c r="AY57" i="37" s="1"/>
  <c r="AZ57" i="37" s="1"/>
  <c r="AW67" i="37"/>
  <c r="AY67" i="37" s="1"/>
  <c r="AZ67" i="37" s="1"/>
  <c r="AW22" i="37"/>
  <c r="AY22" i="37" s="1"/>
  <c r="AZ22" i="37" s="1"/>
  <c r="AW87" i="37"/>
  <c r="AY87" i="37" s="1"/>
  <c r="AZ87" i="37" s="1"/>
  <c r="AW160" i="37"/>
  <c r="AY160" i="37" s="1"/>
  <c r="AZ160" i="37" s="1"/>
  <c r="Z578" i="37"/>
  <c r="AW578" i="37"/>
  <c r="AY578" i="37" s="1"/>
  <c r="AZ578" i="37" s="1"/>
  <c r="AW21" i="37"/>
  <c r="AY21" i="37" s="1"/>
  <c r="AZ21" i="37" s="1"/>
  <c r="AW44" i="37"/>
  <c r="AY44" i="37" s="1"/>
  <c r="AZ44" i="37" s="1"/>
  <c r="AW40" i="37"/>
  <c r="AY40" i="37" s="1"/>
  <c r="AZ40" i="37" s="1"/>
  <c r="AW83" i="37"/>
  <c r="AY83" i="37" s="1"/>
  <c r="AZ83" i="37" s="1"/>
  <c r="AW105" i="37"/>
  <c r="AY105" i="37" s="1"/>
  <c r="AZ105" i="37" s="1"/>
  <c r="AW125" i="37"/>
  <c r="AY125" i="37" s="1"/>
  <c r="AZ125" i="37" s="1"/>
  <c r="AW157" i="37"/>
  <c r="AY157" i="37" s="1"/>
  <c r="AZ157" i="37" s="1"/>
  <c r="AW176" i="37"/>
  <c r="AY176" i="37" s="1"/>
  <c r="AZ176" i="37" s="1"/>
  <c r="Z505" i="37"/>
  <c r="AW505" i="37"/>
  <c r="AY505" i="37" s="1"/>
  <c r="AZ505" i="37" s="1"/>
  <c r="AW18" i="37"/>
  <c r="AY18" i="37" s="1"/>
  <c r="AZ18" i="37" s="1"/>
  <c r="AW9" i="37"/>
  <c r="AY9" i="37" s="1"/>
  <c r="AZ9" i="37" s="1"/>
  <c r="AW138" i="37"/>
  <c r="AY138" i="37" s="1"/>
  <c r="AZ138" i="37" s="1"/>
  <c r="AW149" i="37"/>
  <c r="AY149" i="37" s="1"/>
  <c r="AZ149" i="37" s="1"/>
  <c r="AW172" i="37"/>
  <c r="AY172" i="37" s="1"/>
  <c r="AZ172" i="37" s="1"/>
  <c r="AW394" i="37"/>
  <c r="AY394" i="37" s="1"/>
  <c r="AZ394" i="37" s="1"/>
  <c r="AW32" i="37"/>
  <c r="AY32" i="37" s="1"/>
  <c r="AZ32" i="37" s="1"/>
  <c r="AW55" i="37"/>
  <c r="AY55" i="37" s="1"/>
  <c r="AZ55" i="37" s="1"/>
  <c r="AW91" i="37"/>
  <c r="AY91" i="37" s="1"/>
  <c r="AZ91" i="37" s="1"/>
  <c r="AW137" i="37"/>
  <c r="AY137" i="37" s="1"/>
  <c r="AZ137" i="37" s="1"/>
  <c r="AW143" i="37"/>
  <c r="AY143" i="37" s="1"/>
  <c r="AZ143" i="37" s="1"/>
  <c r="AW167" i="37"/>
  <c r="AY167" i="37" s="1"/>
  <c r="AZ167" i="37" s="1"/>
  <c r="AW183" i="37"/>
  <c r="AY183" i="37" s="1"/>
  <c r="AZ183" i="37" s="1"/>
  <c r="Z579" i="37"/>
  <c r="AW579" i="37"/>
  <c r="AY579" i="37" s="1"/>
  <c r="AZ579" i="37" s="1"/>
  <c r="AE581" i="37"/>
  <c r="AH577" i="37"/>
  <c r="AD505" i="37"/>
  <c r="AE505" i="37" s="1"/>
  <c r="AJ578" i="37"/>
  <c r="AH394" i="37"/>
  <c r="AQ577" i="37"/>
  <c r="AD578" i="37"/>
  <c r="AE578" i="37" s="1"/>
  <c r="AJ394" i="37"/>
  <c r="AH578" i="37"/>
  <c r="AI579" i="37"/>
  <c r="AH579" i="37"/>
  <c r="AI505" i="37"/>
  <c r="AH505" i="37"/>
  <c r="AD579" i="37"/>
  <c r="AE579" i="37" s="1"/>
  <c r="AQ505" i="37"/>
  <c r="AJ577" i="37"/>
  <c r="AQ579" i="37"/>
  <c r="AD577" i="37"/>
  <c r="AE577" i="37" s="1"/>
  <c r="AQ394" i="37"/>
  <c r="AQ578" i="37"/>
  <c r="AQ581" i="37"/>
</calcChain>
</file>

<file path=xl/sharedStrings.xml><?xml version="1.0" encoding="utf-8"?>
<sst xmlns="http://schemas.openxmlformats.org/spreadsheetml/2006/main" count="11519" uniqueCount="1366">
  <si>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</si>
  <si>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</si>
  <si>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</si>
  <si>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</si>
  <si>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</si>
  <si>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</si>
  <si>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</si>
  <si>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</si>
  <si>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</si>
  <si>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</si>
  <si>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Target Volume</t>
  </si>
  <si>
    <t>Target Sales</t>
  </si>
  <si>
    <t>Ach vs Actual</t>
  </si>
  <si>
    <t>no</t>
  </si>
  <si>
    <t>0 Days 0%</t>
  </si>
  <si>
    <t>Target Vol by Store</t>
  </si>
  <si>
    <t>OMI</t>
  </si>
  <si>
    <t>OPP</t>
  </si>
  <si>
    <t>OPS</t>
  </si>
  <si>
    <t>17 Days 100%</t>
  </si>
  <si>
    <t>Promotion Code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</si>
  <si>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</si>
  <si>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</si>
  <si>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</si>
  <si>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</si>
  <si>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</si>
  <si>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</si>
  <si>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</si>
  <si>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Remarks</t>
  </si>
  <si>
    <t>UOM</t>
  </si>
  <si>
    <t>Consign / Outright</t>
  </si>
  <si>
    <t>Supplier Code</t>
  </si>
  <si>
    <t>Supplier Name</t>
  </si>
  <si>
    <t>Starting Date</t>
  </si>
  <si>
    <t>Ending Date</t>
  </si>
  <si>
    <t>Normal Margin</t>
  </si>
  <si>
    <t>Dec '21 - Nov '22</t>
  </si>
  <si>
    <t>NORMAL</t>
  </si>
  <si>
    <t>PROMOTION</t>
  </si>
  <si>
    <t>VARIANCES</t>
  </si>
  <si>
    <t>AMS QTY</t>
  </si>
  <si>
    <t>Total Cost</t>
  </si>
  <si>
    <t>Total Sales</t>
  </si>
  <si>
    <t>Cash Profit</t>
  </si>
  <si>
    <t>Item Code</t>
  </si>
  <si>
    <t>Barcode</t>
  </si>
  <si>
    <t>Buying Period</t>
  </si>
  <si>
    <t>Sales Contribution/Brand →</t>
  </si>
  <si>
    <t>Div Code</t>
  </si>
  <si>
    <t>Sub Dept Desc</t>
  </si>
  <si>
    <t>Mailer Charges</t>
  </si>
  <si>
    <t>OUTRIGHT</t>
  </si>
  <si>
    <t xml:space="preserve"> </t>
  </si>
  <si>
    <t>D3</t>
  </si>
  <si>
    <t>Baby Food</t>
  </si>
  <si>
    <t>JOE</t>
  </si>
  <si>
    <t>1066739</t>
  </si>
  <si>
    <t>8716200729543</t>
  </si>
  <si>
    <t>UNIT</t>
  </si>
  <si>
    <t>FRISO GOLD STEP 3  3X400G</t>
  </si>
  <si>
    <t>1066740</t>
  </si>
  <si>
    <t>8716200729628</t>
  </si>
  <si>
    <t>FRISO GOLD STEP 4 3X400G</t>
  </si>
  <si>
    <t>Biscuits</t>
  </si>
  <si>
    <t>1234536</t>
  </si>
  <si>
    <t>9555067812048</t>
  </si>
  <si>
    <t>LOACKER QUADRATINI NAPOLITANER 250G FOC 90G</t>
  </si>
  <si>
    <t>1234537</t>
  </si>
  <si>
    <t>9555067812055</t>
  </si>
  <si>
    <t xml:space="preserve">LOACKER QUADRATINI CHOCOLATE 250G FOC 90G </t>
  </si>
  <si>
    <t>1234538</t>
  </si>
  <si>
    <t>9555067812062</t>
  </si>
  <si>
    <t>LOACKER QUADRATINI PEANUT BUTTER 250G FOC 90G</t>
  </si>
  <si>
    <t>1106776</t>
  </si>
  <si>
    <t>8000380004911</t>
  </si>
  <si>
    <t>LOACKER QUADRATINI NAPOLITANER 250GM</t>
  </si>
  <si>
    <t>1106769</t>
  </si>
  <si>
    <t>8000380004966</t>
  </si>
  <si>
    <t>LOACKER QUADRATINI KAKAO 250GM</t>
  </si>
  <si>
    <t>1106766</t>
  </si>
  <si>
    <t>8000380142484</t>
  </si>
  <si>
    <t>LOACKER QUADRATINI DARK CHOC 250GM</t>
  </si>
  <si>
    <t>1106771</t>
  </si>
  <si>
    <t>8000380004676</t>
  </si>
  <si>
    <t>LOACKER QUADRATINI MILK VANILLE 200GM</t>
  </si>
  <si>
    <t>1106762</t>
  </si>
  <si>
    <t>8000380004874</t>
  </si>
  <si>
    <t>LOACKER QUADRATINI CAPPUCCINO 220G</t>
  </si>
  <si>
    <t>1106779</t>
  </si>
  <si>
    <t>8000380004881</t>
  </si>
  <si>
    <t>LOACKER QUADRATINI TIRAMISU 220G</t>
  </si>
  <si>
    <t>1106778</t>
  </si>
  <si>
    <t>8000380158294</t>
  </si>
  <si>
    <t>LOACKER QUADRATINI RASPBERRY YOGHURT 220G</t>
  </si>
  <si>
    <t>1106764</t>
  </si>
  <si>
    <t>8000380180745</t>
  </si>
  <si>
    <t>LOACKER QUADRATINI COCOA &amp; MILK 250G</t>
  </si>
  <si>
    <t>1239617</t>
  </si>
  <si>
    <t>8000380205400</t>
  </si>
  <si>
    <t>LOACKER QUADRATINI PEANUT BUTTER 250G</t>
  </si>
  <si>
    <t>Hot Beverage</t>
  </si>
  <si>
    <t>1105826</t>
  </si>
  <si>
    <t>8888086021001</t>
  </si>
  <si>
    <t>LIPTON YELLOW LABEL TEABAG 25SX2G</t>
  </si>
  <si>
    <t>1105827</t>
  </si>
  <si>
    <t>8888086022008</t>
  </si>
  <si>
    <t>LIPTON YELLOW LABEL TEABAG 50SX2G</t>
  </si>
  <si>
    <t>1105825</t>
  </si>
  <si>
    <t>8888086010302</t>
  </si>
  <si>
    <t>LIPTON YELLOW LABEL TEABAG 100SX2G</t>
  </si>
  <si>
    <t>1105800</t>
  </si>
  <si>
    <t>8720608616428</t>
  </si>
  <si>
    <t>LIPTON POTBAGS 20S</t>
  </si>
  <si>
    <t>1105824</t>
  </si>
  <si>
    <t>8720608616435</t>
  </si>
  <si>
    <t>LIPTON YELLOW LABEL POTBAGS 40S</t>
  </si>
  <si>
    <t>1105828</t>
  </si>
  <si>
    <t>8720608616442</t>
  </si>
  <si>
    <t>LIPTON YELLOW POTBAGS 80S</t>
  </si>
  <si>
    <t>1105796</t>
  </si>
  <si>
    <t>8720608616466</t>
  </si>
  <si>
    <t>LIPTON POTBAG EXTRA KAW  20S</t>
  </si>
  <si>
    <t>1105797</t>
  </si>
  <si>
    <t>8720608616473</t>
  </si>
  <si>
    <t>LIPTON POTBAG EXTRA KAW 40S</t>
  </si>
  <si>
    <t>1105798</t>
  </si>
  <si>
    <t>8720608616497</t>
  </si>
  <si>
    <t>LIPTON POTBAG EXTRA STRONG 80S</t>
  </si>
  <si>
    <t>1105704</t>
  </si>
  <si>
    <t>8720608616527</t>
  </si>
  <si>
    <t>LIPTON 3IN1 MILK TEA TEH TARIK 12S</t>
  </si>
  <si>
    <t>1105735</t>
  </si>
  <si>
    <t>8720608616534</t>
  </si>
  <si>
    <t>LIPTON MATCHA GREEN TEA LATTE 12S</t>
  </si>
  <si>
    <t>1105705</t>
  </si>
  <si>
    <t>8720608616541</t>
  </si>
  <si>
    <t>LIPTON 3IN1 MILK TEA TEH HALIA 12S</t>
  </si>
  <si>
    <t>1105702</t>
  </si>
  <si>
    <t>8720608616558</t>
  </si>
  <si>
    <t>LIPTON 3IN1 MILK TEA CLASSIC 12S</t>
  </si>
  <si>
    <t>1105787</t>
  </si>
  <si>
    <t>8720608616480</t>
  </si>
  <si>
    <t>LIPTON MILK TEA LATTE EARL GREY 12S</t>
  </si>
  <si>
    <t>1193299</t>
  </si>
  <si>
    <t>9557822208226</t>
  </si>
  <si>
    <t>YIT FOH TENOM KOPI O 120G</t>
  </si>
  <si>
    <t>1193293</t>
  </si>
  <si>
    <t>9557822305208</t>
  </si>
  <si>
    <t>YIT FOH TENOM CAFE LATTE 2IN1 12SX20G</t>
  </si>
  <si>
    <t>1125060</t>
  </si>
  <si>
    <t>9556439880979</t>
  </si>
  <si>
    <t>MUNCHYS CREAM CRACKER 300G</t>
  </si>
  <si>
    <t>1125056</t>
  </si>
  <si>
    <t>9556439890374</t>
  </si>
  <si>
    <t>MUNCHYS CHOC SANDWICH 258G</t>
  </si>
  <si>
    <t>1125058</t>
  </si>
  <si>
    <t>9556439887138</t>
  </si>
  <si>
    <t>MUNCHYS CRACKER SANDWICH BUTTER CREAM 270G</t>
  </si>
  <si>
    <t>1125156</t>
  </si>
  <si>
    <t>9556439890367</t>
  </si>
  <si>
    <t>MUNCHYS WHEAT CRACKERS 276G</t>
  </si>
  <si>
    <t>1210500</t>
  </si>
  <si>
    <t>9556439893177</t>
  </si>
  <si>
    <t>MUNCHY'S CRACKERS PLUS ORIGINAL CALCIUM 300G</t>
  </si>
  <si>
    <t>1210501</t>
  </si>
  <si>
    <t>9556439893184</t>
  </si>
  <si>
    <t>MUNCHY'S CRACKERS PLUS FIBRE WHOLE GRAIN 300G</t>
  </si>
  <si>
    <t>1210502</t>
  </si>
  <si>
    <t>9556439893191</t>
  </si>
  <si>
    <t>MUNCHY'S CRACKERS PLUS PROTEIN CHIA SEEDS 300G</t>
  </si>
  <si>
    <t>1009480</t>
  </si>
  <si>
    <t>9555021504743</t>
  </si>
  <si>
    <t>AH HUAT WHITE COFFEE CLASSIC 15X30GM</t>
  </si>
  <si>
    <t>1009481</t>
  </si>
  <si>
    <t>9555021504712</t>
  </si>
  <si>
    <t>AH HUAT WHITE COFFEE EXTRA RICH 15X40GM</t>
  </si>
  <si>
    <t>1009482</t>
  </si>
  <si>
    <t>9555021507232</t>
  </si>
  <si>
    <t>AH HUAT WHITE COFFEE GOLD MEDAL 15X38GM</t>
  </si>
  <si>
    <t>1009485</t>
  </si>
  <si>
    <t>9555021504804</t>
  </si>
  <si>
    <t>AH HUAT WHITE COFFEE LOW FAT N/SUGAR 15X20GM</t>
  </si>
  <si>
    <t>1009483</t>
  </si>
  <si>
    <t>9555021506396</t>
  </si>
  <si>
    <t>AH HUAT WHITE COFFEE H/NUT &amp; CANE SUGAR 15X38GM</t>
  </si>
  <si>
    <t>1225466</t>
  </si>
  <si>
    <t>9555021514513</t>
  </si>
  <si>
    <t>AH HUAT BLACK SUGAR MILK TEA 12S</t>
  </si>
  <si>
    <t>1065981</t>
  </si>
  <si>
    <t>9555021512229</t>
  </si>
  <si>
    <t>FRENCHE ROAST INDULGENCE ICED FRENCH LATTE 18S</t>
  </si>
  <si>
    <t>1065982</t>
  </si>
  <si>
    <t>9555021512250</t>
  </si>
  <si>
    <t>FRENCHE ROAST INDULGENCE SALTED CARAMEL LATTE 20S</t>
  </si>
  <si>
    <t>1065983</t>
  </si>
  <si>
    <t>9555021512281</t>
  </si>
  <si>
    <t>FRENCHE ROAST INDULGENCE TIRAMISU LATTE 18S</t>
  </si>
  <si>
    <t>1065984</t>
  </si>
  <si>
    <t>9555021509786</t>
  </si>
  <si>
    <t>FRENCHE ROAST SIGNATURE BLEND 25S</t>
  </si>
  <si>
    <t>1134244</t>
  </si>
  <si>
    <t>9555021504293</t>
  </si>
  <si>
    <t>OLIGO CHOC MALT CALCIUM 15X30G</t>
  </si>
  <si>
    <t>1156275</t>
  </si>
  <si>
    <t>9557561500063</t>
  </si>
  <si>
    <t>SAJI SUSU CAIR 390G</t>
  </si>
  <si>
    <t>1156276</t>
  </si>
  <si>
    <t>9557561500155</t>
  </si>
  <si>
    <t>SAJI SUSU PEKAT MANIS 500G</t>
  </si>
  <si>
    <t>1199998</t>
  </si>
  <si>
    <t>8886451004376</t>
  </si>
  <si>
    <t>PEDIASURE PEPTIGRO VANILLA 1.6KG TIN</t>
  </si>
  <si>
    <t>1139963</t>
  </si>
  <si>
    <t>8886451005731</t>
  </si>
  <si>
    <t>PEDIASURE PEPTIGRO CHOC 1.6KG BIB</t>
  </si>
  <si>
    <t>1139964</t>
  </si>
  <si>
    <t>8886451005540</t>
  </si>
  <si>
    <t>PEDIASURE PEPTIGRO PLAIN 1.6KG BIB</t>
  </si>
  <si>
    <t>1162738</t>
  </si>
  <si>
    <t>8886451004215</t>
  </si>
  <si>
    <t>SIMILAC GAIN KID S4 1.8KG</t>
  </si>
  <si>
    <t>1162746</t>
  </si>
  <si>
    <t>8886451004192</t>
  </si>
  <si>
    <t>SIMILAC GAIN PLUS STEP 3 1.8KG</t>
  </si>
  <si>
    <t>1162760</t>
  </si>
  <si>
    <t>8427030007359</t>
  </si>
  <si>
    <t>SIMILAC TOTAL COMFORT (2-FL) 820G</t>
  </si>
  <si>
    <t>1135549</t>
  </si>
  <si>
    <t>8992760221028</t>
  </si>
  <si>
    <t>OREO VANILLA 119.6G</t>
  </si>
  <si>
    <t>1135472</t>
  </si>
  <si>
    <t>8992760223015</t>
  </si>
  <si>
    <t>OREO CHOCOLATE 119.6G</t>
  </si>
  <si>
    <t>1135491</t>
  </si>
  <si>
    <t>4893049130007</t>
  </si>
  <si>
    <t>OREO DOUBLE STUF 131.1G</t>
  </si>
  <si>
    <t>1135490</t>
  </si>
  <si>
    <t>8992760121090</t>
  </si>
  <si>
    <t>OREO DOUBLE DELIGHT 119.6G</t>
  </si>
  <si>
    <t>1135460</t>
  </si>
  <si>
    <t>7622210708434</t>
  </si>
  <si>
    <t>OREO B&amp;W CHOCOLATE 119.6G</t>
  </si>
  <si>
    <t>1235980</t>
  </si>
  <si>
    <t>8934680046640</t>
  </si>
  <si>
    <t>CADBURY COOKIES 150G</t>
  </si>
  <si>
    <t>1060525</t>
  </si>
  <si>
    <t>9556040400290</t>
  </si>
  <si>
    <t>F&amp;N HI-CAL KRIMER PEKAT MANIS 500G</t>
  </si>
  <si>
    <t>1060598</t>
  </si>
  <si>
    <t>9556040400061</t>
  </si>
  <si>
    <t>F&amp;N VITAMIN CREAMER 500G</t>
  </si>
  <si>
    <t>1060499</t>
  </si>
  <si>
    <t>9556040240032</t>
  </si>
  <si>
    <t>F&amp;N EVAP FILLED MILK 390GM</t>
  </si>
  <si>
    <t>1060500</t>
  </si>
  <si>
    <t>9556040160033</t>
  </si>
  <si>
    <t>F&amp;N EVAP FULL CREAM 390G</t>
  </si>
  <si>
    <t>1062640</t>
  </si>
  <si>
    <t>9415007031727</t>
  </si>
  <si>
    <t>FERNLEAF 1-3YEARS PLAIN 900G</t>
  </si>
  <si>
    <t>1062639</t>
  </si>
  <si>
    <t>9415007031987</t>
  </si>
  <si>
    <t>FERNLEAF 1-3YEARS HONEY 900G</t>
  </si>
  <si>
    <t>1062644</t>
  </si>
  <si>
    <t>9415007031741</t>
  </si>
  <si>
    <t>FERNLEAF 4-6YEARS PLAIN 900G</t>
  </si>
  <si>
    <t>1062643</t>
  </si>
  <si>
    <t>9415007031765</t>
  </si>
  <si>
    <t>FERNLEAF 4-6YEARS HONEY 900G</t>
  </si>
  <si>
    <t>1062642</t>
  </si>
  <si>
    <t>9415007031772</t>
  </si>
  <si>
    <t>FERNLEAF 4-6YEARS CHOC 900G</t>
  </si>
  <si>
    <t>1062668</t>
  </si>
  <si>
    <t>9415007033059</t>
  </si>
  <si>
    <t>FERNLEAF FULL CRM 1.8KG</t>
  </si>
  <si>
    <t>1238586</t>
  </si>
  <si>
    <t>9415007055396</t>
  </si>
  <si>
    <t>FERNLEAF PROTEIN PLUS 800G</t>
  </si>
  <si>
    <t>1238602</t>
  </si>
  <si>
    <t>9415007055495</t>
  </si>
  <si>
    <t>ANLENE TOTAL 10 800G</t>
  </si>
  <si>
    <t>1013030</t>
  </si>
  <si>
    <t>9415007033226</t>
  </si>
  <si>
    <t>ANLENE GOLD SP 1KG</t>
  </si>
  <si>
    <t>1013041</t>
  </si>
  <si>
    <t>9415007033158</t>
  </si>
  <si>
    <t>ANLENE REGULAR 1KG</t>
  </si>
  <si>
    <t>1013045</t>
  </si>
  <si>
    <t>9415007033134</t>
  </si>
  <si>
    <t>ANLENE REGULAR SP 600GM</t>
  </si>
  <si>
    <t>1013031</t>
  </si>
  <si>
    <t>9415007033202</t>
  </si>
  <si>
    <t>ANLENE GOLD SP 600GM</t>
  </si>
  <si>
    <t>1013066</t>
  </si>
  <si>
    <t>9415007050285</t>
  </si>
  <si>
    <t>ANMUM ESSENTIAL STEP 3 PLAIN 1.1KG</t>
  </si>
  <si>
    <t>1013064</t>
  </si>
  <si>
    <t>9415007050292</t>
  </si>
  <si>
    <t>ANMUM ESSENTIAL STEP 3 HONEY 1.1KG</t>
  </si>
  <si>
    <t>1013072</t>
  </si>
  <si>
    <t>9415007050308</t>
  </si>
  <si>
    <t>ANMUM ESSENTIAL STEP 4 PLAIN 1.1KG</t>
  </si>
  <si>
    <t>1013070</t>
  </si>
  <si>
    <t>9415007050315</t>
  </si>
  <si>
    <t>ANMUM ESSENTIAL STEP 4 HONEY 1.1KG</t>
  </si>
  <si>
    <t>1083427</t>
  </si>
  <si>
    <t>9556019234796</t>
  </si>
  <si>
    <t>HORLICKS 3IN1 LITE10X28G</t>
  </si>
  <si>
    <t>1083451</t>
  </si>
  <si>
    <t>9556019234383</t>
  </si>
  <si>
    <t>HORLICKS INSTANT CEREAL DRINK 10SX32GM</t>
  </si>
  <si>
    <t>1083428</t>
  </si>
  <si>
    <t>9556019234192</t>
  </si>
  <si>
    <t>HORLICKS 3IN1 ORI 10'S*28G</t>
  </si>
  <si>
    <t>Hot/Cold Cereal</t>
  </si>
  <si>
    <t>1147981</t>
  </si>
  <si>
    <t>9556174802212</t>
  </si>
  <si>
    <t>PC</t>
  </si>
  <si>
    <t>QUAKER INSTANT OATMEAL 800G</t>
  </si>
  <si>
    <t>1148050</t>
  </si>
  <si>
    <t>9556174802205</t>
  </si>
  <si>
    <t>QUAKER QUICK COOK OATMEAL 800G</t>
  </si>
  <si>
    <t>1148071</t>
  </si>
  <si>
    <t>4892347004386</t>
  </si>
  <si>
    <t>QUAKER WHOLE ROLLED OATS 800G</t>
  </si>
  <si>
    <t>9556174817308</t>
  </si>
  <si>
    <t>1225756</t>
  </si>
  <si>
    <t>4710043043051</t>
  </si>
  <si>
    <t>QUAKER GOLDEN WALNUTS &amp; MIXED NUTS 270G</t>
  </si>
  <si>
    <t>1225758</t>
  </si>
  <si>
    <t>4710043043075</t>
  </si>
  <si>
    <t>QUAKER SESAME WITH SUGAR 300G</t>
  </si>
  <si>
    <t>1148008</t>
  </si>
  <si>
    <t>9556175957355</t>
  </si>
  <si>
    <t>QUAKER OAT COOKIES HONEY NUTS 270GM</t>
  </si>
  <si>
    <t>1148006</t>
  </si>
  <si>
    <t>9556175958475</t>
  </si>
  <si>
    <t>QUAKER OAT COOKIES CHOCOLATE CHIPS 270GM</t>
  </si>
  <si>
    <t>1148010</t>
  </si>
  <si>
    <t>9556175955139</t>
  </si>
  <si>
    <t>QUAKER OAT COOKIES RAISINS 270GM</t>
  </si>
  <si>
    <t>1145259</t>
  </si>
  <si>
    <t>9316434288121</t>
  </si>
  <si>
    <t>PRISTINE OATBRAN 500G</t>
  </si>
  <si>
    <t>1145260</t>
  </si>
  <si>
    <t>9316434288114</t>
  </si>
  <si>
    <t>PRISTINE QUICK OATS 750GM</t>
  </si>
  <si>
    <t>1145261</t>
  </si>
  <si>
    <t>9316434288107</t>
  </si>
  <si>
    <t>PRISTINE ROLLED OATS 750GM</t>
  </si>
  <si>
    <t>1145258</t>
  </si>
  <si>
    <t>9555653100207</t>
  </si>
  <si>
    <t>PRISTINE INSTANT OATS 750G</t>
  </si>
  <si>
    <t>Spread</t>
  </si>
  <si>
    <t>1168624</t>
  </si>
  <si>
    <t>9316434271055</t>
  </si>
  <si>
    <t>STEFFI'S CHOICE BLUEBERRY JAM 340GM</t>
  </si>
  <si>
    <t>1168618</t>
  </si>
  <si>
    <t>9316434271116</t>
  </si>
  <si>
    <t>STEFFI'S CHOICE WILDBERRIES JAM 340GM</t>
  </si>
  <si>
    <t>1168629</t>
  </si>
  <si>
    <t>9316434271024</t>
  </si>
  <si>
    <t>STEFFI'S CHOICE RASPBERRY JAM 340GM</t>
  </si>
  <si>
    <t>1168632</t>
  </si>
  <si>
    <t>9316434271017</t>
  </si>
  <si>
    <t>STEFFI'S CHOICE STRAWBERRY JAM 340GM</t>
  </si>
  <si>
    <t>1168630</t>
  </si>
  <si>
    <t>9316434500216</t>
  </si>
  <si>
    <t>STEFFIS SMOOTH PEANUT BUTTER NAS 453GM</t>
  </si>
  <si>
    <t>1168625</t>
  </si>
  <si>
    <t>9316434500209</t>
  </si>
  <si>
    <t>STEFFIS CRUNCHY PEANUT BUTTER NAS 453GM</t>
  </si>
  <si>
    <t>1018505</t>
  </si>
  <si>
    <t>4017100412615</t>
  </si>
  <si>
    <t>BAHLSEN PICK UP MINIS CHOCO &amp; MILK 106G</t>
  </si>
  <si>
    <t>1018507</t>
  </si>
  <si>
    <t>4017100407413</t>
  </si>
  <si>
    <t>BAHLSEN PICK UP MINIS CHOCO 106G</t>
  </si>
  <si>
    <t>1032700</t>
  </si>
  <si>
    <t>9300677000718</t>
  </si>
  <si>
    <t>CAPILANO HONEY PAIL 1KG</t>
  </si>
  <si>
    <t>1214831</t>
  </si>
  <si>
    <t>9300677011486</t>
  </si>
  <si>
    <t>CAPILANO HOT CHILLI HONEY 250G</t>
  </si>
  <si>
    <t>1214830</t>
  </si>
  <si>
    <t>9300677011479</t>
  </si>
  <si>
    <t>CAPILANO WARM GINGER HONEY 250G</t>
  </si>
  <si>
    <t>1163761</t>
  </si>
  <si>
    <t>6922877700248</t>
  </si>
  <si>
    <t>SKIPPY PEANUT BUTTER CHOCOLATE STRIPES 350GM</t>
  </si>
  <si>
    <t>1163770</t>
  </si>
  <si>
    <t>6922877700279</t>
  </si>
  <si>
    <t>SKIPPY PEANUT BUTTER GRAPE STRIPES 350GM</t>
  </si>
  <si>
    <t>1163779</t>
  </si>
  <si>
    <t>6922877700491</t>
  </si>
  <si>
    <t>SKIPPY SQUEEZABLE PEANUT CREAMY 290G</t>
  </si>
  <si>
    <t>1009571</t>
  </si>
  <si>
    <t>9556771000318</t>
  </si>
  <si>
    <t>AIK CHEONG WHITE COFFEE ORIGINAL 38GX12S</t>
  </si>
  <si>
    <t>1009574</t>
  </si>
  <si>
    <t>9556771000752</t>
  </si>
  <si>
    <t>AIK CHEONG WHITE COFFEE LESS SWEET 38GX12S</t>
  </si>
  <si>
    <t>1009573</t>
  </si>
  <si>
    <t>9556771000127</t>
  </si>
  <si>
    <t>AIK CHEONG WHITE COFFEE HAZELNUT 38GX12S</t>
  </si>
  <si>
    <t>1009572</t>
  </si>
  <si>
    <t>9556771000110</t>
  </si>
  <si>
    <t>AIK CHEONG WHITE COFFEE KOSONG 30GX12S</t>
  </si>
  <si>
    <t>1025855</t>
  </si>
  <si>
    <t>9556015010028</t>
  </si>
  <si>
    <t>BOH TEH 250G</t>
  </si>
  <si>
    <t>1025822</t>
  </si>
  <si>
    <t>9556015140015</t>
  </si>
  <si>
    <t>BOH ICE TEA LEMON LIME 20'SX14.5GM</t>
  </si>
  <si>
    <t>1025823</t>
  </si>
  <si>
    <t>9556015140022</t>
  </si>
  <si>
    <t>BOH ICE TEA PEACH 20'SX14.5GM</t>
  </si>
  <si>
    <t>1025820</t>
  </si>
  <si>
    <t>9556015140039</t>
  </si>
  <si>
    <t>BOH ICE TEA ORCHARD 20X14.5G</t>
  </si>
  <si>
    <t>1085021</t>
  </si>
  <si>
    <t>9556167230213</t>
  </si>
  <si>
    <t>HWA TAI SIANG CRACKER 400G</t>
  </si>
  <si>
    <t>1085024</t>
  </si>
  <si>
    <t>9556167230169</t>
  </si>
  <si>
    <t>HWA TAI SUGAR CRAKERS 300GM</t>
  </si>
  <si>
    <t>1085012</t>
  </si>
  <si>
    <t>9556167230510</t>
  </si>
  <si>
    <t>HWA TAI MARIE ORIGINAL 270G</t>
  </si>
  <si>
    <t>1085017</t>
  </si>
  <si>
    <t>9556167230565</t>
  </si>
  <si>
    <t>HWA TAI MINI CRACKERS VEGE 300G</t>
  </si>
  <si>
    <t>1085016</t>
  </si>
  <si>
    <t>9556167230572</t>
  </si>
  <si>
    <t>HWA TAI MINI CRACKER ORIGINAL 300G</t>
  </si>
  <si>
    <t>1085015</t>
  </si>
  <si>
    <t>9556167230602</t>
  </si>
  <si>
    <t>HWA TAI MINI CRACKER CHEESE 350G</t>
  </si>
  <si>
    <t>1085011</t>
  </si>
  <si>
    <t>9556167230015</t>
  </si>
  <si>
    <t>HWA TAI MARIE KOPI 270G</t>
  </si>
  <si>
    <t>1085018</t>
  </si>
  <si>
    <t>9556167230282</t>
  </si>
  <si>
    <t>HWA TAI NAIYU JAGUNG 300GM</t>
  </si>
  <si>
    <t>1140697</t>
  </si>
  <si>
    <t>PESSTA TAWAR KECIL 420G</t>
  </si>
  <si>
    <t>1140694</t>
  </si>
  <si>
    <t>PESSTA BISKUT MASIN 420G</t>
  </si>
  <si>
    <t>1140713</t>
  </si>
  <si>
    <t>9556167671375</t>
  </si>
  <si>
    <t>PESTA MARIE BESAR 800G</t>
  </si>
  <si>
    <t>1121656</t>
  </si>
  <si>
    <t>9555076303605</t>
  </si>
  <si>
    <t>MOCCONA CLASSIC MEDIUM ROAST FD COFFEE 200G</t>
  </si>
  <si>
    <t>1199448</t>
  </si>
  <si>
    <t>8711000055489</t>
  </si>
  <si>
    <t>MOCCONA DARK ROAST FD COFFEE 200G</t>
  </si>
  <si>
    <t>1121659</t>
  </si>
  <si>
    <t>8711000255117</t>
  </si>
  <si>
    <t>MOCCONA ESPRESSO STYLE FD COFFEE 200G</t>
  </si>
  <si>
    <t>9555076304411</t>
  </si>
  <si>
    <t>1238571</t>
  </si>
  <si>
    <t>8888240001108</t>
  </si>
  <si>
    <t>SUPER CLASSIC INSTANT 80G</t>
  </si>
  <si>
    <t>1238572</t>
  </si>
  <si>
    <t>8888240001115</t>
  </si>
  <si>
    <t>SUPER CLASSIC INSTANT 180G</t>
  </si>
  <si>
    <t>1134201</t>
  </si>
  <si>
    <t>9555076300000</t>
  </si>
  <si>
    <t>OLD TOWN 3IN1 W/CAFE CLASSIC 15SX38G</t>
  </si>
  <si>
    <t>1134203</t>
  </si>
  <si>
    <t>9555076300086</t>
  </si>
  <si>
    <t>OLD TOWN 3IN1 W/CAFE HAZELNUT 15SX38G</t>
  </si>
  <si>
    <t>1134213</t>
  </si>
  <si>
    <t>9555076300093</t>
  </si>
  <si>
    <t>OLD TOWN W/CAFE 2IN1 COFFEE&amp;CREAMER 15SX25G</t>
  </si>
  <si>
    <t>1134200</t>
  </si>
  <si>
    <t>9555076300307</t>
  </si>
  <si>
    <t>OLD TOWN 3IN1 W/CAFE CANE SUGAR 15SX36G</t>
  </si>
  <si>
    <t>1134204</t>
  </si>
  <si>
    <t>9555076300079</t>
  </si>
  <si>
    <t>OLD TOWN 3IN1 W/CAFE LESS SUGAR 15SX35G</t>
  </si>
  <si>
    <t>1134202</t>
  </si>
  <si>
    <t>9555076302455</t>
  </si>
  <si>
    <t>OLD TOWN 3IN1 W/CAFE EXTRA RICH 15SX35G</t>
  </si>
  <si>
    <t>1229520</t>
  </si>
  <si>
    <t>9555076304121</t>
  </si>
  <si>
    <t>OLD TOWN KOPITIAM SMOOTH ROAST LESS SUGAR 15SX25G</t>
  </si>
  <si>
    <t>1229519</t>
  </si>
  <si>
    <t>9555076304152</t>
  </si>
  <si>
    <t>OLD TOWN WHITE COFFEE SALTED CARAMEL 15SX35G</t>
  </si>
  <si>
    <t>1092592</t>
  </si>
  <si>
    <t>9556121000258</t>
  </si>
  <si>
    <t>JULIE'S BUTTER CRACKERS 200G</t>
  </si>
  <si>
    <t>1092617</t>
  </si>
  <si>
    <t>9556121000494</t>
  </si>
  <si>
    <t>JULIE'S GOLDEN CRACKERS 331G</t>
  </si>
  <si>
    <t>1092673</t>
  </si>
  <si>
    <t>9556121000838</t>
  </si>
  <si>
    <t>JULIE'S SUGAR CRACKERS 343G</t>
  </si>
  <si>
    <t>1059090</t>
  </si>
  <si>
    <t>0300875119273</t>
  </si>
  <si>
    <t>ENFAGROW A+ STEP 3 ORIGINAL 2.32KG</t>
  </si>
  <si>
    <t>1059096</t>
  </si>
  <si>
    <t>0300875119334</t>
  </si>
  <si>
    <t>ENFAGROW A+ STEP 3 VANILLA 2.32KG</t>
  </si>
  <si>
    <t>1059106</t>
  </si>
  <si>
    <t>0300875119433</t>
  </si>
  <si>
    <t>ENFAGROW A+ STEP 4 ORIGINAL 2.32KG</t>
  </si>
  <si>
    <t>1059112</t>
  </si>
  <si>
    <t>0300875119495</t>
  </si>
  <si>
    <t>ENFAGROW A+ STEP 4 VANILLA 2.32KG</t>
  </si>
  <si>
    <t>1171533</t>
  </si>
  <si>
    <t>0300875118047</t>
  </si>
  <si>
    <t>SUSTAGEN JUNIOR 1+ORI 1.2KG</t>
  </si>
  <si>
    <t>1171539</t>
  </si>
  <si>
    <t>0300875118054</t>
  </si>
  <si>
    <t>SUSTAGEN JUNIOR 1+VAN 1.2KG</t>
  </si>
  <si>
    <t>1171577</t>
  </si>
  <si>
    <t>0300875118061</t>
  </si>
  <si>
    <t>SUSTAGEN KID 3+ORI 1.2KG</t>
  </si>
  <si>
    <t>1171580</t>
  </si>
  <si>
    <t>0300875118078</t>
  </si>
  <si>
    <t>SUSTAGEN KID 3+VAN 1.2KG</t>
  </si>
  <si>
    <t>1171603</t>
  </si>
  <si>
    <t>0300875118085</t>
  </si>
  <si>
    <t>SUSTAGEN SCHOOL 6+VAN 1.2KG</t>
  </si>
  <si>
    <t>1210280</t>
  </si>
  <si>
    <t>0300875130506</t>
  </si>
  <si>
    <t>PROVITAL ADULT MILK PWD VAN 480G</t>
  </si>
  <si>
    <t>1210281</t>
  </si>
  <si>
    <t>0300875130513</t>
  </si>
  <si>
    <t>PROVITAL ADULT MILK PWD VAN 960G</t>
  </si>
  <si>
    <t>1151579</t>
  </si>
  <si>
    <t>8993175545884</t>
  </si>
  <si>
    <t>NABATI RICHEESE WAFER 360G</t>
  </si>
  <si>
    <t>1199584</t>
  </si>
  <si>
    <t>8993175545891</t>
  </si>
  <si>
    <t>NABATI RICHOCO WAFER 360G</t>
  </si>
  <si>
    <t>1227155</t>
  </si>
  <si>
    <t>8993175548069</t>
  </si>
  <si>
    <t xml:space="preserve">NABATI PEANUT BUTTER WAFER 360G </t>
  </si>
  <si>
    <t>1119784</t>
  </si>
  <si>
    <t>9556001004727</t>
  </si>
  <si>
    <t>MILO 2.2KG</t>
  </si>
  <si>
    <t>1128211</t>
  </si>
  <si>
    <t>9556001297839</t>
  </si>
  <si>
    <t>NESCAFE 3IN1 MILD 25Sx18G</t>
  </si>
  <si>
    <t>1128216</t>
  </si>
  <si>
    <t>9556001297860</t>
  </si>
  <si>
    <t>NESCAFE 3IN1 ORIGINAL 25Sx18G</t>
  </si>
  <si>
    <t>1128221</t>
  </si>
  <si>
    <t>9556001297990</t>
  </si>
  <si>
    <t>NESCAFE 3IN1 RICH 25Sx18G</t>
  </si>
  <si>
    <t>1128263</t>
  </si>
  <si>
    <t>9556001263896</t>
  </si>
  <si>
    <t>NESCAFE 3IN1 WHITE COFFEE 15Sx32G</t>
  </si>
  <si>
    <t>1128230</t>
  </si>
  <si>
    <t>9556001263070</t>
  </si>
  <si>
    <t>NESCAFE 3IN1 LATTE CARAMEL 20X25G</t>
  </si>
  <si>
    <t>1128423</t>
  </si>
  <si>
    <t>9556001263162</t>
  </si>
  <si>
    <t>NESCAFE LATTE HAZELNUT 20X24GM</t>
  </si>
  <si>
    <t>1128426</t>
  </si>
  <si>
    <t>9556001280664</t>
  </si>
  <si>
    <t>NESCAFE LATTE MILK TEA 15X25G</t>
  </si>
  <si>
    <t>1128233</t>
  </si>
  <si>
    <t>9556001263223</t>
  </si>
  <si>
    <t>NESCAFE 3IN1 LATTE MOCHA 15X31G</t>
  </si>
  <si>
    <t>1119883</t>
  </si>
  <si>
    <t>9556001004543</t>
  </si>
  <si>
    <t>MILO TIN 1.5KG</t>
  </si>
  <si>
    <t>1154929</t>
  </si>
  <si>
    <t>9556001261441</t>
  </si>
  <si>
    <t>S-26 GOLD PROGRESS 1800G</t>
  </si>
  <si>
    <t>1154935</t>
  </si>
  <si>
    <t>9556001261496</t>
  </si>
  <si>
    <t>S-26 GOLD PROMISE 1800G</t>
  </si>
  <si>
    <t>1032802</t>
  </si>
  <si>
    <t>9556183960927</t>
  </si>
  <si>
    <t>CAPTAIN OAT INSTANT OAT 800G</t>
  </si>
  <si>
    <t>1032804</t>
  </si>
  <si>
    <t>9556183960934</t>
  </si>
  <si>
    <t>CAPTAIN OAT QUICK COOK 800G</t>
  </si>
  <si>
    <t>1032805</t>
  </si>
  <si>
    <t>9556183960941</t>
  </si>
  <si>
    <t>CAPTAIN OAT ROLLED OATS 800GM</t>
  </si>
  <si>
    <t>1032796</t>
  </si>
  <si>
    <t>9556183960880</t>
  </si>
  <si>
    <t>CAPTAIN INSTANT ROLLED OATS 800G</t>
  </si>
  <si>
    <t>1205855</t>
  </si>
  <si>
    <t>9556183960361</t>
  </si>
  <si>
    <t>CAPTAIN GRANOLA HONEY ALMOND 250G</t>
  </si>
  <si>
    <t>1205856</t>
  </si>
  <si>
    <t>9556183960378</t>
  </si>
  <si>
    <t>CAPTAIN GRANOLA GULA MELAKA&amp; COCONUT 250G</t>
  </si>
  <si>
    <t>1205857</t>
  </si>
  <si>
    <t>9556183960385</t>
  </si>
  <si>
    <t>CAPTAIN GRANOLA COCOA HAZELNUT 220G</t>
  </si>
  <si>
    <t>1205858</t>
  </si>
  <si>
    <t>9556183960408</t>
  </si>
  <si>
    <t>CAPTAIN GRANOLA STRAWBERRY YOGHURT 220G</t>
  </si>
  <si>
    <t>1010217</t>
  </si>
  <si>
    <t>6281073211065</t>
  </si>
  <si>
    <t>AL-SHIFA NATURAL HONEY SQUEEZY 250G</t>
  </si>
  <si>
    <t>SCAN REBATE</t>
  </si>
  <si>
    <t>T-00499</t>
  </si>
  <si>
    <t>DUTCH LADY MILK INDUSTRIES BERHAD</t>
  </si>
  <si>
    <t>T-00725</t>
  </si>
  <si>
    <t>GBA CORPORATION SDN BHD - GROCERY</t>
  </si>
  <si>
    <t>T-01227</t>
  </si>
  <si>
    <t>MA MA MI SHOPPE</t>
  </si>
  <si>
    <t>T-01344</t>
  </si>
  <si>
    <t>MUNCHWORLD MARKETING SDN BHD</t>
  </si>
  <si>
    <t>T-01557</t>
  </si>
  <si>
    <t>POWER ROOT MARKETING SDN BHD</t>
  </si>
  <si>
    <t>T-01556</t>
  </si>
  <si>
    <t>T-00413</t>
  </si>
  <si>
    <t>DELIMA OIL PRODUCTS SDN BHD</t>
  </si>
  <si>
    <t>T-01099</t>
  </si>
  <si>
    <t>L H SALES &amp; MARKETING SDN BHD - ABBOTT</t>
  </si>
  <si>
    <t>T-02322</t>
  </si>
  <si>
    <t>MONDELEZ MALAYSIA SALES SDN BHD</t>
  </si>
  <si>
    <t>T-00618</t>
  </si>
  <si>
    <t>F&amp;N BEVERAGES MARKETING SDN BHD - DAIRIES</t>
  </si>
  <si>
    <t>T-02032</t>
  </si>
  <si>
    <t>UNILEVER (MALAYSIA) HOLDINGS SDN BHD - GROCERY</t>
  </si>
  <si>
    <t>T-02573</t>
  </si>
  <si>
    <t>DKSH MALAYSIA SDN BHD - QUAKER</t>
  </si>
  <si>
    <t>T-01708</t>
  </si>
  <si>
    <t>SHYAN TRADING (M) SDN BHD</t>
  </si>
  <si>
    <t>T-00441</t>
  </si>
  <si>
    <t>DKSH (M) SDN BHD - BAHLSEN</t>
  </si>
  <si>
    <t>T-00450</t>
  </si>
  <si>
    <t>DKSH MALAYSIA SDN BHD - CAPILANO,EVA,HOLMEL,JAMMY,OSK</t>
  </si>
  <si>
    <t>T-00042</t>
  </si>
  <si>
    <t>AIK CHEONG COFFEE ROASTER SDN BHD</t>
  </si>
  <si>
    <t>T-00447</t>
  </si>
  <si>
    <t>DKSH MALAYSIA SDN BHD - BOH</t>
  </si>
  <si>
    <t>T-02405</t>
  </si>
  <si>
    <t>HWA TAI DISTRIBUTION SDN BHD</t>
  </si>
  <si>
    <t>T-01836</t>
  </si>
  <si>
    <t>JACOBS DOUWE EGBERTS RTL SFM MY SDN BHD</t>
  </si>
  <si>
    <t>T-00997</t>
  </si>
  <si>
    <t>JULIE'S MARKETING SDN BHD</t>
  </si>
  <si>
    <t>T-00462</t>
  </si>
  <si>
    <t>DKSH MALAYSIA SDN BHD - MEAD JOHNSON</t>
  </si>
  <si>
    <t>T-01366</t>
  </si>
  <si>
    <t>NABATI FOOD MALAYSIA SDN BHD</t>
  </si>
  <si>
    <t>T-01386</t>
  </si>
  <si>
    <t>NESTLE PRODUCTS SDN BHD</t>
  </si>
  <si>
    <t>T-00432</t>
  </si>
  <si>
    <t>DKSH MALAYSIA SDN BHD - WYETH</t>
  </si>
  <si>
    <t>T-01909</t>
  </si>
  <si>
    <t>TEIK SENN (M) SDN BHD</t>
  </si>
  <si>
    <t>DC</t>
  </si>
  <si>
    <t>OUTLET</t>
  </si>
  <si>
    <t>PAGE 1</t>
  </si>
  <si>
    <t>1119879</t>
  </si>
  <si>
    <t>MILO SOFT PACK 2KG</t>
  </si>
  <si>
    <t>T-00778(OPP)/T-02292(OMI/OPS)</t>
  </si>
  <si>
    <t>GREAT FORWARD MARKETING SDN BHD/ THYE ON THONG</t>
  </si>
  <si>
    <t>IN STORE</t>
  </si>
  <si>
    <t>TTA</t>
  </si>
  <si>
    <t>9556167671597</t>
  </si>
  <si>
    <t>9556167671603</t>
  </si>
  <si>
    <t>ANNE</t>
  </si>
  <si>
    <t>9556191072568</t>
  </si>
  <si>
    <t>9556191072551</t>
  </si>
  <si>
    <t>9556191062361</t>
  </si>
  <si>
    <t>9300644015608</t>
  </si>
  <si>
    <t>9556191062378</t>
  </si>
  <si>
    <t>9556191062385</t>
  </si>
  <si>
    <t>9556191062392</t>
  </si>
  <si>
    <t>9556126663748</t>
  </si>
  <si>
    <t>9555050306219</t>
  </si>
  <si>
    <t>9556086011917</t>
  </si>
  <si>
    <t>Sauces &amp; Condiments</t>
  </si>
  <si>
    <t>1224523</t>
  </si>
  <si>
    <t>KIMBALL SPICY CHILI TOMATO PASTA SAUCE 290G</t>
  </si>
  <si>
    <t>1224524</t>
  </si>
  <si>
    <t>KIMBALL BUTTERMILK PASTA SAUCE 295G</t>
  </si>
  <si>
    <t>Instant Food</t>
  </si>
  <si>
    <t>1044760</t>
  </si>
  <si>
    <t>CPB CR OF MUSHROOM 290G</t>
  </si>
  <si>
    <t>1044775</t>
  </si>
  <si>
    <t>CPB MUSHROOM POTTAGE 300G</t>
  </si>
  <si>
    <t>1032003</t>
  </si>
  <si>
    <t>CAMPBELL CREAM OF CHICKEN 300G</t>
  </si>
  <si>
    <t>1044759</t>
  </si>
  <si>
    <t>CPB CR CHICKEN MUSH 300G</t>
  </si>
  <si>
    <t>1044782</t>
  </si>
  <si>
    <t>CPB TOMATO SOUP 300G</t>
  </si>
  <si>
    <t>1102202</t>
  </si>
  <si>
    <t>LADYS CHOICE REAL MAYONNAISE 470ML</t>
  </si>
  <si>
    <t>1175901</t>
  </si>
  <si>
    <t>TELLY MAYO ALL PURPOSE DRESSING 1LTR</t>
  </si>
  <si>
    <t>1104918</t>
  </si>
  <si>
    <t>LIFE CHILLI SAUCE 500G</t>
  </si>
  <si>
    <t>T-00253</t>
  </si>
  <si>
    <t>CAMPBELL SOUP SOUTHEAST ASIA SDN BHD</t>
  </si>
  <si>
    <t>DC STOCKS</t>
  </si>
  <si>
    <t>CO ORDER</t>
  </si>
  <si>
    <t>T-01125</t>
  </si>
  <si>
    <t>LAM SOON EDIBLE OILS SDN BHD - GROCERY</t>
  </si>
  <si>
    <t>T-01588</t>
  </si>
  <si>
    <t>QSR TRADING SDN BHD - LIFE</t>
  </si>
  <si>
    <t>1096823</t>
  </si>
  <si>
    <t>9556191070892</t>
  </si>
  <si>
    <t>KIMBALL SPAGHETTI TRADITIONAL 330G</t>
  </si>
  <si>
    <t>1096822</t>
  </si>
  <si>
    <t>9556191070908</t>
  </si>
  <si>
    <t>KIMBALL SPAGHETTI MUSHROOM 330G</t>
  </si>
  <si>
    <t>1094649</t>
  </si>
  <si>
    <t>9556191070915</t>
  </si>
  <si>
    <t>KIMBALL SPAGHETTI BASIL &amp; GARLIC 330G</t>
  </si>
  <si>
    <t>D5</t>
  </si>
  <si>
    <t>1095666</t>
  </si>
  <si>
    <t>9555582200214</t>
  </si>
  <si>
    <t>KEWPIE SESAME DRESSING SOY SAUCE 210ML</t>
  </si>
  <si>
    <t>1095658</t>
  </si>
  <si>
    <t>9555582200191</t>
  </si>
  <si>
    <t>KEWPIE ROASTED SESAME DRESSING 210ML</t>
  </si>
  <si>
    <t>1095675</t>
  </si>
  <si>
    <t>9555582200559</t>
  </si>
  <si>
    <t>KEWPIE YUZU ROASTED SESAME 210ML</t>
  </si>
  <si>
    <t>1095636</t>
  </si>
  <si>
    <t>9555582200153</t>
  </si>
  <si>
    <t>KEWPIE CAESAR DRESSING 210ML</t>
  </si>
  <si>
    <t>1095647</t>
  </si>
  <si>
    <t>9555582200252</t>
  </si>
  <si>
    <t>KEWPIE HOT SPICY DRESSING 210ML</t>
  </si>
  <si>
    <t>1095641</t>
  </si>
  <si>
    <t>9555582200382</t>
  </si>
  <si>
    <t>KEWPIE DRESSING THOUSAND ISLAND 210ML</t>
  </si>
  <si>
    <t>1219267</t>
  </si>
  <si>
    <t>9555582200917</t>
  </si>
  <si>
    <t>KEWPIE BLACK VINEGAR ONION DRESSING 210ML</t>
  </si>
  <si>
    <t>1219266</t>
  </si>
  <si>
    <t>9555582200924</t>
  </si>
  <si>
    <t>KEWPIE CREAMY SPICES DRESSING 210ML</t>
  </si>
  <si>
    <t>T-01587</t>
  </si>
  <si>
    <t>QSR TRADING SDN BHD - GROCERY</t>
  </si>
  <si>
    <t>Asian Drink</t>
  </si>
  <si>
    <t>DIANA</t>
  </si>
  <si>
    <t>1053597</t>
  </si>
  <si>
    <t>9556007000105</t>
  </si>
  <si>
    <t>DRINHO CHRYSANTHEMUM TEA 6X250ML</t>
  </si>
  <si>
    <t>Soy/Rice/Nut Milk</t>
  </si>
  <si>
    <t>1053613</t>
  </si>
  <si>
    <t>9556007000303</t>
  </si>
  <si>
    <t>DRINHO SOYA BEAN 6X250ML</t>
  </si>
  <si>
    <t>1053608</t>
  </si>
  <si>
    <t>9556007000402</t>
  </si>
  <si>
    <t>DRINHO LYCHEE 6X250ML</t>
  </si>
  <si>
    <t>1053621</t>
  </si>
  <si>
    <t>9556007001188</t>
  </si>
  <si>
    <t>DRINHO WINTER MELON 6X250ML</t>
  </si>
  <si>
    <t>Juice</t>
  </si>
  <si>
    <t>1053610</t>
  </si>
  <si>
    <t>9556007800354</t>
  </si>
  <si>
    <t>DRINHO ORANGE 6X250ML</t>
  </si>
  <si>
    <t>1053609</t>
  </si>
  <si>
    <t>9556007800361</t>
  </si>
  <si>
    <t>DRINHO MANGO 6X250ML</t>
  </si>
  <si>
    <t>1053618</t>
  </si>
  <si>
    <t>9556007960102</t>
  </si>
  <si>
    <t>DRINHO SUGARCANE 24X250ML</t>
  </si>
  <si>
    <t>RTD Tea</t>
  </si>
  <si>
    <t>1053604</t>
  </si>
  <si>
    <t>9556007000822</t>
  </si>
  <si>
    <t>DRINHO ICE LEMON TEA 6X250ML</t>
  </si>
  <si>
    <t>1053605</t>
  </si>
  <si>
    <t>9556007801078</t>
  </si>
  <si>
    <t>DRINHO ICE PEACH TEA 6X250ML</t>
  </si>
  <si>
    <t>1053600</t>
  </si>
  <si>
    <t>9556007800255</t>
  </si>
  <si>
    <t>DRINHO GREEN TEA 6X250ML</t>
  </si>
  <si>
    <t>Carbonated Drink</t>
  </si>
  <si>
    <t>1060529</t>
  </si>
  <si>
    <t>9556570008928</t>
  </si>
  <si>
    <t>F&amp;N ICE CREAM SODA 1.5L</t>
  </si>
  <si>
    <t>1060601</t>
  </si>
  <si>
    <t>9556570008966</t>
  </si>
  <si>
    <t>F&amp;N ZAPPEL 1.5L</t>
  </si>
  <si>
    <t>1060579</t>
  </si>
  <si>
    <t>9556570312049</t>
  </si>
  <si>
    <t>F&amp;N STRAWBERRY 1.5L</t>
  </si>
  <si>
    <t>1060549</t>
  </si>
  <si>
    <t>8888200703370</t>
  </si>
  <si>
    <t>F&amp;N ORANGE 1.5LTR</t>
  </si>
  <si>
    <t>1060512</t>
  </si>
  <si>
    <t>9556570312087</t>
  </si>
  <si>
    <t>F&amp;N GINGER ADE 1.5L</t>
  </si>
  <si>
    <t>1060564</t>
  </si>
  <si>
    <t>9556570008904</t>
  </si>
  <si>
    <t>F&amp;N SARSI 1.5L</t>
  </si>
  <si>
    <t>1060508</t>
  </si>
  <si>
    <t>9556570008980</t>
  </si>
  <si>
    <t>F&amp;N FRUITADE 1.5LTR</t>
  </si>
  <si>
    <t>1120849</t>
  </si>
  <si>
    <t>9555589210278</t>
  </si>
  <si>
    <t>MINUTE MAID PLUS ORANGE 1.5L</t>
  </si>
  <si>
    <t>1120853</t>
  </si>
  <si>
    <t>9555589210292</t>
  </si>
  <si>
    <t>MINUTE MAID PLUS TROPICAL 1.5L</t>
  </si>
  <si>
    <t>Other Chocolate</t>
  </si>
  <si>
    <t>1030282</t>
  </si>
  <si>
    <t>7622210164780</t>
  </si>
  <si>
    <t>CADBURY DAIRY MILK DOYBAG PLAIN 12S 144G</t>
  </si>
  <si>
    <t>1030281</t>
  </si>
  <si>
    <t>7622210436467</t>
  </si>
  <si>
    <t>CADBURY DAIRY MILK DOYBAG ALMOND 10S 150G</t>
  </si>
  <si>
    <t>1030331</t>
  </si>
  <si>
    <t>7622210758583</t>
  </si>
  <si>
    <t>CADBURY DAIRY MILK MINI DOYBAG 35S 158G</t>
  </si>
  <si>
    <t>Malt/Milk Drink</t>
  </si>
  <si>
    <t>1055503</t>
  </si>
  <si>
    <t>9556166158198</t>
  </si>
  <si>
    <t>DUTCH LADY UHT FULL CREAM 6X200ML</t>
  </si>
  <si>
    <t>1055512</t>
  </si>
  <si>
    <t>9556166158204</t>
  </si>
  <si>
    <t>DUTCH LADY UHT LOW FAT 6X200ML</t>
  </si>
  <si>
    <t>1055494</t>
  </si>
  <si>
    <t>9556166158211</t>
  </si>
  <si>
    <t>DUTCH LADY UHT CHOC 6X200ML</t>
  </si>
  <si>
    <t>1055543</t>
  </si>
  <si>
    <t>9556166158228</t>
  </si>
  <si>
    <t>DUTCH LADY UHT STRAWBERRY 6X200ML</t>
  </si>
  <si>
    <t>1055498</t>
  </si>
  <si>
    <t>9556166158235</t>
  </si>
  <si>
    <t>DUTCH LADY UHT COFFEE 6X200ML</t>
  </si>
  <si>
    <t>1055509</t>
  </si>
  <si>
    <t>9556166120102</t>
  </si>
  <si>
    <t>DUTCH LADY UHT KURMA 6X200ML</t>
  </si>
  <si>
    <t>1205668</t>
  </si>
  <si>
    <t>9556166120317</t>
  </si>
  <si>
    <t>DUTCH LADY UHT BANANA 6X200ML</t>
  </si>
  <si>
    <t>T-00018</t>
  </si>
  <si>
    <t>ACE DISTRIBUTORS SDN BHD - GROCERY</t>
  </si>
  <si>
    <t>A&amp;P - 7%</t>
  </si>
  <si>
    <t>WITHDRAW FROM DC</t>
  </si>
  <si>
    <t>T-00617</t>
  </si>
  <si>
    <t>F&amp;N BEVERAGES MARKETING SDN BHD</t>
  </si>
  <si>
    <t>A&amp;P - 1.63%</t>
  </si>
  <si>
    <t>STORE ORDER</t>
  </si>
  <si>
    <t>T-00330</t>
  </si>
  <si>
    <t>COCA - COLA REFRESHMENTS MALAYSIA SDN BHD</t>
  </si>
  <si>
    <t>A&amp;P - 5%</t>
  </si>
  <si>
    <t>T-02323</t>
  </si>
  <si>
    <t>CADBURY CONFECTIONERY SALES (M) SDN BHD</t>
  </si>
  <si>
    <t>A&amp;P - 1%</t>
  </si>
  <si>
    <t>A&amp;P - 1.5%</t>
  </si>
  <si>
    <t>1144563</t>
  </si>
  <si>
    <t>8410635294026</t>
  </si>
  <si>
    <t>PREMIER SALUTE SPARKLING RED 750ML</t>
  </si>
  <si>
    <t>1144564</t>
  </si>
  <si>
    <t>8410635294033</t>
  </si>
  <si>
    <t>PREMIER SALUTE SPARKLING WHITE 750ML</t>
  </si>
  <si>
    <t>1144561</t>
  </si>
  <si>
    <t>5410746064610</t>
  </si>
  <si>
    <t>PREMIER SALUTE SPARKLING RBERRY&amp;PEACH 750ML</t>
  </si>
  <si>
    <t>1144562</t>
  </si>
  <si>
    <t>5410746064634</t>
  </si>
  <si>
    <t>PREMIER SALUTE SPARKLING PURPLE 750ML</t>
  </si>
  <si>
    <t>1144559</t>
  </si>
  <si>
    <t>5410746064641</t>
  </si>
  <si>
    <t>PREMIER SALUTE SPARKLING BLUE 750ML</t>
  </si>
  <si>
    <t>1110029</t>
  </si>
  <si>
    <t>6914973205321</t>
  </si>
  <si>
    <t>M&amp;M'S MILK CHOC 175.5G</t>
  </si>
  <si>
    <t>1110071</t>
  </si>
  <si>
    <t>6914973205338</t>
  </si>
  <si>
    <t>M&amp;M'S PEANUT 175.5G</t>
  </si>
  <si>
    <t>1206105</t>
  </si>
  <si>
    <t>6914973612723</t>
  </si>
  <si>
    <t>M&amp;M'S CRISP FUNSIZE 144G</t>
  </si>
  <si>
    <t>1164668</t>
  </si>
  <si>
    <t>6914973203778</t>
  </si>
  <si>
    <t>SNICKERS FUNSIZE 240G</t>
  </si>
  <si>
    <t>1164688</t>
  </si>
  <si>
    <t>6914973607781</t>
  </si>
  <si>
    <t>SNICKERS OATS PEANUT FUN SIZE 220G</t>
  </si>
  <si>
    <t>1110101</t>
  </si>
  <si>
    <t>9300682001076</t>
  </si>
  <si>
    <t>M&amp;M'S MILK 180G</t>
  </si>
  <si>
    <t>1110070</t>
  </si>
  <si>
    <t>9300682001069</t>
  </si>
  <si>
    <t>M&amp;M'S PEANUT 180G</t>
  </si>
  <si>
    <t>1143436</t>
  </si>
  <si>
    <t>8888196951410</t>
  </si>
  <si>
    <t>POKKA JASMINE GREEN TEA NO SUGAR 1.5L</t>
  </si>
  <si>
    <t>1143466</t>
  </si>
  <si>
    <t>8888196170019</t>
  </si>
  <si>
    <t>POKKA OOLONG TEA 1.5L</t>
  </si>
  <si>
    <t>1143405</t>
  </si>
  <si>
    <t>8888196175113</t>
  </si>
  <si>
    <t>POKKA CHRYSANTHEMUM WHITE TEA 1.5L</t>
  </si>
  <si>
    <t>1143448</t>
  </si>
  <si>
    <t>8888196170217</t>
  </si>
  <si>
    <t>POKKA LEMON TEA 1.5L</t>
  </si>
  <si>
    <t>1143494</t>
  </si>
  <si>
    <t>8888196175618</t>
  </si>
  <si>
    <t>POKKA SENCHA JAPANESE GREEN TEA 1.5L</t>
  </si>
  <si>
    <t>1143422</t>
  </si>
  <si>
    <t>8888196952417</t>
  </si>
  <si>
    <t>POKKA HOUJICHA 1.5L</t>
  </si>
  <si>
    <t>1143419</t>
  </si>
  <si>
    <t>8888196176912</t>
  </si>
  <si>
    <t>POKKA HONEY LEMON 1.5L</t>
  </si>
  <si>
    <t>1143464</t>
  </si>
  <si>
    <t>8888196179418</t>
  </si>
  <si>
    <t>POKKA NATSBEE HONEY YUZU 1.5L</t>
  </si>
  <si>
    <t>1129187</t>
  </si>
  <si>
    <t>9556001228857</t>
  </si>
  <si>
    <t>NESTLE OMEGA PLUS ACTICOL 6*200ML</t>
  </si>
  <si>
    <t>1199659</t>
  </si>
  <si>
    <t>9556001279354</t>
  </si>
  <si>
    <t>NESTLE OMEGA PLUS DARK CHOC FLAV 6X200ML</t>
  </si>
  <si>
    <t>Energy/Isotonic Drink</t>
  </si>
  <si>
    <t>1195819</t>
  </si>
  <si>
    <t>9556570008805</t>
  </si>
  <si>
    <t>100 PLUS ORIGINAL 1.75L</t>
  </si>
  <si>
    <t>NEW</t>
  </si>
  <si>
    <t>9556570011645</t>
  </si>
  <si>
    <t>100 PLUS ORIGINAL ZERO PET 1.75L (Promo Pack)</t>
  </si>
  <si>
    <t>1000619</t>
  </si>
  <si>
    <t>9556570005927</t>
  </si>
  <si>
    <t>100 PLUS ORIGINAL RS 1.5L</t>
  </si>
  <si>
    <t>1000580</t>
  </si>
  <si>
    <t>9556570005200</t>
  </si>
  <si>
    <t>100 PLUS ACTIVE ASP 1L</t>
  </si>
  <si>
    <t>1000617</t>
  </si>
  <si>
    <t>9556570180136</t>
  </si>
  <si>
    <t>PACK</t>
  </si>
  <si>
    <t>100 PLUS ORIGINAL 6X325ML</t>
  </si>
  <si>
    <t>1000582</t>
  </si>
  <si>
    <t>9556570006757</t>
  </si>
  <si>
    <t>100 PLUS ACTIVE CAN 4X300ML</t>
  </si>
  <si>
    <t>1060595</t>
  </si>
  <si>
    <t>9556040310209</t>
  </si>
  <si>
    <t>F&amp;N TEH TARIK PET 270ML</t>
  </si>
  <si>
    <t>1060594</t>
  </si>
  <si>
    <t>9556040310223</t>
  </si>
  <si>
    <t>F&amp;N TEH TARIK LESS SWEET PET 270ML</t>
  </si>
  <si>
    <t>19556040310268</t>
  </si>
  <si>
    <t>F&amp;N TEH TARIK PET 4X270ML</t>
  </si>
  <si>
    <t>19556040310275</t>
  </si>
  <si>
    <t>F&amp;N TEH TARIK LESS SWEET PET 4X270ML</t>
  </si>
  <si>
    <t>1013047</t>
  </si>
  <si>
    <t>9415007045403</t>
  </si>
  <si>
    <t>ANLENE UHT MILK 4X180ML</t>
  </si>
  <si>
    <t>1013049</t>
  </si>
  <si>
    <t>9415007045410</t>
  </si>
  <si>
    <t>ANLENE UHT MILK CHOCOLATE 4X180ML</t>
  </si>
  <si>
    <t>1013048</t>
  </si>
  <si>
    <t>9415007045458</t>
  </si>
  <si>
    <t>ANLENE UHT MILK CHOCOLATE 1L</t>
  </si>
  <si>
    <t>1062680</t>
  </si>
  <si>
    <t>9415007044574</t>
  </si>
  <si>
    <t>FERNLEAF UHT FULL CREAM 4X200ML</t>
  </si>
  <si>
    <t>1062677</t>
  </si>
  <si>
    <t>9415007044581</t>
  </si>
  <si>
    <t>FERNLEAF UHT CHOCOLATE 4X200ML</t>
  </si>
  <si>
    <t>1013046</t>
  </si>
  <si>
    <t>9415007045441</t>
  </si>
  <si>
    <t>ANLENE UHT MILK 1L</t>
  </si>
  <si>
    <t>1062681</t>
  </si>
  <si>
    <t>9415007044598</t>
  </si>
  <si>
    <t>FERNLEAF UHT FULL CREAM MILK 1LIT</t>
  </si>
  <si>
    <t>1062682</t>
  </si>
  <si>
    <t>9415007044604</t>
  </si>
  <si>
    <t>FERNLEAF UHT LOW FAT MILK 1LIT</t>
  </si>
  <si>
    <t>1062678</t>
  </si>
  <si>
    <t>9415007044611</t>
  </si>
  <si>
    <t>FERNLEAF UHT CHOCOLATE MILK 1LIT</t>
  </si>
  <si>
    <t>1081067</t>
  </si>
  <si>
    <t>6942836703233</t>
  </si>
  <si>
    <t>HERSHEY'S ICONIC KISSES MILK 82G</t>
  </si>
  <si>
    <t>1081062</t>
  </si>
  <si>
    <t>6942836703295</t>
  </si>
  <si>
    <t>HERSHEY'S ICONIC KISSES ALMOND 82G</t>
  </si>
  <si>
    <t>1081064</t>
  </si>
  <si>
    <t>6942836703622</t>
  </si>
  <si>
    <t>HERSHEY'S ICONIC KISSES COOKIES N CREAM 82G</t>
  </si>
  <si>
    <t>INSTORE</t>
  </si>
  <si>
    <t>A&amp;P - 2%</t>
  </si>
  <si>
    <t>T-00461</t>
  </si>
  <si>
    <t>DKSH MALAYSIA SDN BHD - MARS SNACK</t>
  </si>
  <si>
    <t>T-01545</t>
  </si>
  <si>
    <t>POKKA PTE LTD</t>
  </si>
  <si>
    <t>T-00778 (OPP) | T-02292 (OMI, OPS)</t>
  </si>
  <si>
    <t xml:space="preserve"> GREAT FORWARD MARKETING | THYE ON THONG</t>
  </si>
  <si>
    <t>T-00723</t>
  </si>
  <si>
    <t>GBA CORPORATION SDN BHD - COLD TRUCK</t>
  </si>
  <si>
    <t>JASON LEE</t>
  </si>
  <si>
    <t>8858702 406536</t>
  </si>
  <si>
    <t>TAO KAE NOI BIG BANG CLASSIC 50GM</t>
  </si>
  <si>
    <t>8858702 406567</t>
  </si>
  <si>
    <t>TAO KAE NOI BIG BANG GRILLED SQUID 50GM</t>
  </si>
  <si>
    <t>8858702 406987</t>
  </si>
  <si>
    <t>TAO KAE NOI BIG BANG HOT &amp; SPICY 50GM</t>
  </si>
  <si>
    <t>8858702 414869</t>
  </si>
  <si>
    <t>TAO KAE NOI BIG BANG TONG YUM GOONG 50G</t>
  </si>
  <si>
    <t>9557062331142</t>
  </si>
  <si>
    <t>MR POTATO TUBES BBQ 125G</t>
  </si>
  <si>
    <t>9557062331920</t>
  </si>
  <si>
    <t>MR POTATO TUBES CRISPS HONEY CHEESE 125G</t>
  </si>
  <si>
    <t>9557062331159</t>
  </si>
  <si>
    <t>MR POTATO TUBES HOT &amp; SPICY 125G</t>
  </si>
  <si>
    <t>9557062331128</t>
  </si>
  <si>
    <t>MR POTATO TUBES ORIGINAL 125G</t>
  </si>
  <si>
    <t>9557062331135</t>
  </si>
  <si>
    <t>MR POTATO TUBES SOUR CREAM 125G</t>
  </si>
  <si>
    <t>9557062332590</t>
  </si>
  <si>
    <t>MR POTATO TUBES SWEET POTATO CORN 118G</t>
  </si>
  <si>
    <t>9557062332569</t>
  </si>
  <si>
    <t>MR POTATO TUBES SWEET POTATO ORIGINAL 118G</t>
  </si>
  <si>
    <t>9557062331111</t>
  </si>
  <si>
    <t>MR POTATO TUBES TOMATO 125G</t>
  </si>
  <si>
    <t>T-01756</t>
  </si>
  <si>
    <t>SOCMA TRADING (M) SDN BHD</t>
  </si>
  <si>
    <t>STORE TO ORDER</t>
  </si>
  <si>
    <t>T-01245</t>
  </si>
  <si>
    <t>MAMEE - DOUBLE DECKER DISTRIBUTION (M) SDN BHD</t>
  </si>
  <si>
    <t>OTK ANNIVERSARY PROMO- GROCERY (INSTORE)</t>
  </si>
  <si>
    <t>OTK ANNIVERSARY-D3</t>
  </si>
  <si>
    <t>OTK ANNIVERSARY PROMO-GROCERY (MAILER)</t>
  </si>
  <si>
    <t>AUDREY</t>
  </si>
  <si>
    <t>KIMBALL SPAGHETTI 400GM</t>
  </si>
  <si>
    <t>KIMBALL ANGEL HAIR 400G</t>
  </si>
  <si>
    <t>KIMBALL FETTUCCINE 400G</t>
  </si>
  <si>
    <t>KIMBALL MACARONI 400GM</t>
  </si>
  <si>
    <t>KIMBALL SPIRAL 400G</t>
  </si>
  <si>
    <t>KIMBALL PENNE 400G</t>
  </si>
  <si>
    <t>8801062279579</t>
  </si>
  <si>
    <t>LOTTE ALMOND PEPERO BIG PACK 32G X 8</t>
  </si>
  <si>
    <t>8801062279555</t>
  </si>
  <si>
    <t>LOTTE CHOCO PEPERO BIG PACK 240G</t>
  </si>
  <si>
    <t>8801062279593</t>
  </si>
  <si>
    <t>LOTTE PEPERO NUDE 8X43G</t>
  </si>
  <si>
    <t>8801062638222</t>
  </si>
  <si>
    <t>LOTTE PEPERO WHITE COOKIE PROMO PACK 32GM*8</t>
  </si>
  <si>
    <t>8801062481958</t>
  </si>
  <si>
    <t>LOTTE PEPERO CHOCO COOKIE 256GM</t>
  </si>
  <si>
    <t>PEPERO CRUNCHY BIG PACK 8X39G</t>
  </si>
  <si>
    <t>8802241131664</t>
  </si>
  <si>
    <t>MANJUN CRISPY SEAWEED SNACK SEA SALT 9*4.5G</t>
  </si>
  <si>
    <t>8802241131695</t>
  </si>
  <si>
    <t>MANJUN CRISPY SEAWEED SNACK HABANERO 9*4.5G</t>
  </si>
  <si>
    <t>8802241131671</t>
  </si>
  <si>
    <t>MANJUN CRISPY SEAWEED SNACK WASABI 9*4.5G</t>
  </si>
  <si>
    <t>8802241135150</t>
  </si>
  <si>
    <t>MANJUN CRISPY SEAWEED SNACK TERIYAKI 9X4.5G</t>
  </si>
  <si>
    <t>8852523208256</t>
  </si>
  <si>
    <t>RUSKI NOODLE TOM YAM FLV 5SX80G</t>
  </si>
  <si>
    <t>2241020023503</t>
  </si>
  <si>
    <t>RUSKI NOODLE TOM YAM KAW 5SX80G</t>
  </si>
  <si>
    <t>9555022303314</t>
  </si>
  <si>
    <t>MAMEE CHEF SPICY CHICKEN SHITAKE 4*72G</t>
  </si>
  <si>
    <t>9555022304724</t>
  </si>
  <si>
    <t>MAMEE CHEF LONTONG 4*89G</t>
  </si>
  <si>
    <t>9555022303321</t>
  </si>
  <si>
    <t>MAMEE CHEF CURRY LAKSA 4*80G</t>
  </si>
  <si>
    <t>9555022303208</t>
  </si>
  <si>
    <t>MAMEE CHEF CREAMY TOM YAM 4*80G</t>
  </si>
  <si>
    <t>1085478</t>
  </si>
  <si>
    <t>9555050305113</t>
  </si>
  <si>
    <t>IBUMIE ALWAYS MI GORENG ASLI 5*80GM</t>
  </si>
  <si>
    <t>1085479</t>
  </si>
  <si>
    <t>9555050305175</t>
  </si>
  <si>
    <t>IBUMIE AMG K.KPITAN5X80G</t>
  </si>
  <si>
    <t>1085480</t>
  </si>
  <si>
    <t>9555050305137</t>
  </si>
  <si>
    <t>IBUMIE AMG S.UDANG 5X80G</t>
  </si>
  <si>
    <t>1085481</t>
  </si>
  <si>
    <t>9555050305120</t>
  </si>
  <si>
    <t>IBUMIE AMG T.TOMYAM5X80G</t>
  </si>
  <si>
    <t>Snacks</t>
  </si>
  <si>
    <t>Noodles &amp; Pasta</t>
  </si>
  <si>
    <t>Korean</t>
  </si>
  <si>
    <t>T-01070</t>
  </si>
  <si>
    <t>KMT JAYA SDN BHD</t>
  </si>
  <si>
    <t>T-00252</t>
  </si>
  <si>
    <t>CALTON DISTRIBUTOR SDN BHD</t>
  </si>
  <si>
    <t>T-02705</t>
  </si>
  <si>
    <t>MASSIVE DISTRIBUTION SDN BHD - IBUMIE</t>
  </si>
  <si>
    <t>PREGO BUDDIES SPACE DRY PASTA 200G</t>
  </si>
  <si>
    <t>PREGO BUDDIES ANIMAL DRY PASTA 200G</t>
  </si>
  <si>
    <t>PREGO BUDDIES OCEAN DRY PASTA 200G</t>
  </si>
  <si>
    <t>6920238090625</t>
  </si>
  <si>
    <t>NONG SHIM SHIN RAMYUN SPICY MUSHROOM 120GM - CN</t>
  </si>
  <si>
    <t>6920238090717</t>
  </si>
  <si>
    <t>NONG SHIM SHIN RAMYUN SHRIMP 120GM - CN</t>
  </si>
  <si>
    <t>6920238090106</t>
  </si>
  <si>
    <t>NONG SHIM KIMCHI NOODLE 5X120GM</t>
  </si>
  <si>
    <t>6920238090687</t>
  </si>
  <si>
    <t>NONG SHIM CLAY POT RAMYUN 120G - CN</t>
  </si>
  <si>
    <t>6920238090656</t>
  </si>
  <si>
    <t>NONGSHIM UDON RAMYUN 5X120G</t>
  </si>
  <si>
    <t>6920238088011</t>
  </si>
  <si>
    <t>NONGSHIM SHIN RAMYUN (POTATO) 5X110G</t>
  </si>
  <si>
    <t>CNS SEAFOOD BULGOGI RAMYUN FRIED NOODLE 5 PACK</t>
  </si>
  <si>
    <t>8850100007278</t>
  </si>
  <si>
    <t>SERDA TOM YAM NOODLE 5X60G</t>
  </si>
  <si>
    <t>031146157365</t>
  </si>
  <si>
    <t>NONGSHIM SHIN RAMYUN 5X120GM</t>
  </si>
  <si>
    <t>NONGSHIM KIMCHI RAMYUM 5X120G</t>
  </si>
  <si>
    <t>NONGSHIM SHIN SUPER SPICY RAMYUN 5X120G</t>
  </si>
  <si>
    <t>8801043062848</t>
  </si>
  <si>
    <t>NONGSHIM SHIN RAMYUN STIR FRY 5X131G</t>
  </si>
  <si>
    <t>8801043022729</t>
  </si>
  <si>
    <t>NONG SHIM SHIN SOON VEGE RAMYUN 5X112G</t>
  </si>
  <si>
    <t>031146033096</t>
  </si>
  <si>
    <t>NONGSHIM POTATO RAMYUM 4X100GM</t>
  </si>
  <si>
    <t>031146039043</t>
  </si>
  <si>
    <t xml:space="preserve">NONGSHIM MR. BIBIM SPICY CHICKEN 4X148G </t>
  </si>
  <si>
    <t>031146157570</t>
  </si>
  <si>
    <t>NONGSHIM CHAPAGETTI CHAJANG MYUN 5X140GM</t>
  </si>
  <si>
    <t>031146270606</t>
  </si>
  <si>
    <t>NONGSHIM SHIN CUP NOODLE SOUP 68GM</t>
  </si>
  <si>
    <t>NONGSHIM SHIN SUPER SPICY RAMYUN CUP 68G</t>
  </si>
  <si>
    <t>8801043025256</t>
  </si>
  <si>
    <t>NONGSHIM SHIN RAMYUN BOWL 114G</t>
  </si>
  <si>
    <t>NONGSHIM SHIN STIR FRY RAMYUN (BOWL) 103G</t>
  </si>
  <si>
    <t>9555655005203</t>
  </si>
  <si>
    <t>MYKUALI PENANG WHITE CURRY 4X110GM</t>
  </si>
  <si>
    <t>9555655005265</t>
  </si>
  <si>
    <t>MYKUALI PENANG HOKKIEN PRAWN 4X105GM</t>
  </si>
  <si>
    <t>9555655005234</t>
  </si>
  <si>
    <t>MYKUALI PENANG RED TOM YAM GONG 4X105GM</t>
  </si>
  <si>
    <t>9555655006194</t>
  </si>
  <si>
    <t>MYKUALI WHITE FISH BROTH RICE VERMICELLI 4X90G</t>
  </si>
  <si>
    <t>9555655006118</t>
  </si>
  <si>
    <t>MYKUALI WHITE FISH BROTH NOODLE 4X95G</t>
  </si>
  <si>
    <t>9555655005333</t>
  </si>
  <si>
    <t>MYKUALI PENANG WHITE CURRY BIHUN 90GM</t>
  </si>
  <si>
    <t>9555655005340</t>
  </si>
  <si>
    <t>MYKUALI PENANG HOKKIEN PRAWN BIHUN 90GM</t>
  </si>
  <si>
    <t>9555655005357</t>
  </si>
  <si>
    <t>MYKUALI PENANG RED TOMYUM GONG BIHUN 90GM</t>
  </si>
  <si>
    <t>9555064201852</t>
  </si>
  <si>
    <t>NUUNA INST VERMICELLI DRIED (ORIGINAL) 5PKX65GM</t>
  </si>
  <si>
    <t>9555064201876</t>
  </si>
  <si>
    <t>NUUNA INST VERMICELLI DRIED (SPICY) 5PKX70GM</t>
  </si>
  <si>
    <t>1086860</t>
  </si>
  <si>
    <t>0 89686 18062 6</t>
  </si>
  <si>
    <t>INDOMIE MI GORENG ASLI 5X80GM</t>
  </si>
  <si>
    <t>1086867</t>
  </si>
  <si>
    <t>0 89686 18064 0</t>
  </si>
  <si>
    <t>INDOMIE MI GORENG SPECIAL 5X85G</t>
  </si>
  <si>
    <t>1086861</t>
  </si>
  <si>
    <t>0 89686 17196 9</t>
  </si>
  <si>
    <t>INDOMIE MI GORENG CILI HIJAU 5X80G</t>
  </si>
  <si>
    <t>1086862</t>
  </si>
  <si>
    <t>0 89686 17168 6</t>
  </si>
  <si>
    <t>INDOMIE MI GORENG HOT&amp;SPICY 5*80G</t>
  </si>
  <si>
    <t>9557483760026</t>
  </si>
  <si>
    <t>JATI PENANG LAKSA RICE NOODLE 450G</t>
  </si>
  <si>
    <t>9557483550016</t>
  </si>
  <si>
    <t>JATI BIHUN TEMPATAN 350G</t>
  </si>
  <si>
    <t>9557483550047</t>
  </si>
  <si>
    <t>JATI PREMIER RICE VERMICELLI 300G</t>
  </si>
  <si>
    <t>9557483590036</t>
  </si>
  <si>
    <t>ECOBROWN PREMIER BROWN VERMICELLI 300G</t>
  </si>
  <si>
    <t>9556001177278</t>
  </si>
  <si>
    <t>MAGGI CHICKEN 5X77G</t>
  </si>
  <si>
    <t>9556001126528</t>
  </si>
  <si>
    <t>MAGGI CURRY 5X79G</t>
  </si>
  <si>
    <t>9556354000445</t>
  </si>
  <si>
    <t>VIT'S INSTANT NOODLE CURRY 5SX78G</t>
  </si>
  <si>
    <t>9556354000483</t>
  </si>
  <si>
    <t>VIT'S INSTANT NOODLE TOM YAM 5X78G</t>
  </si>
  <si>
    <t>VIT'S INSTANT NOODLE SEAFOOD 5X78G</t>
  </si>
  <si>
    <t>VIT'S FRIED NOODLES PENANG WHITE CURRY 4X116G</t>
  </si>
  <si>
    <t>VIT'S FRIED NOODLES PENANG ASAM LAKSA 4X120GM</t>
  </si>
  <si>
    <t>IN-STORE</t>
  </si>
  <si>
    <t xml:space="preserve">T-01689 </t>
  </si>
  <si>
    <t xml:space="preserve">SERBA WANGI (KL) SDN BHD - IMPORTED RICE </t>
  </si>
  <si>
    <t>T-00928</t>
  </si>
  <si>
    <t>INDOFOOD (M) FOOD INDUSTRIES SDN BHD</t>
  </si>
  <si>
    <t>T-01049</t>
  </si>
  <si>
    <t>KIM GUAN CHUAN TRADING SDN BHD</t>
  </si>
  <si>
    <t>OIL &amp; FATS</t>
  </si>
  <si>
    <t>LINDA</t>
  </si>
  <si>
    <t>1127737</t>
  </si>
  <si>
    <t>9556046151042</t>
  </si>
  <si>
    <t>NATUREL BLEND COOKING OIL 3KG</t>
  </si>
  <si>
    <t>1127741</t>
  </si>
  <si>
    <t>9556046154036</t>
  </si>
  <si>
    <t>NATUREL CANOLA OIL 3KG</t>
  </si>
  <si>
    <t>1127779</t>
  </si>
  <si>
    <t>9556046153039</t>
  </si>
  <si>
    <t>NATUREL SUNFLOWER OIL 3KG</t>
  </si>
  <si>
    <t>1127755</t>
  </si>
  <si>
    <t>9556046151127</t>
  </si>
  <si>
    <t>NATUREL FORTE DHA 3KG</t>
  </si>
  <si>
    <t>1127771</t>
  </si>
  <si>
    <t>8410660513437</t>
  </si>
  <si>
    <t>NATUREL PURE OLIVE OIL 750ML</t>
  </si>
  <si>
    <t>1127751</t>
  </si>
  <si>
    <t>8410660116157</t>
  </si>
  <si>
    <t>NATUREL EXTRA VIRGIN OLIVE OIL 750ML</t>
  </si>
  <si>
    <t>1127747</t>
  </si>
  <si>
    <t>9556046110179</t>
  </si>
  <si>
    <t>NATUREL EXTRA LIGHT OLIVE OIL 750ML</t>
  </si>
  <si>
    <t>1127745</t>
  </si>
  <si>
    <t>9556046110001</t>
  </si>
  <si>
    <t>NATUREL EXTRA LIGHT OLIVE OIL 250ML</t>
  </si>
  <si>
    <t>1127748</t>
  </si>
  <si>
    <t>8410660027491</t>
  </si>
  <si>
    <t>NATUREL EXTRA VIRGIN OLIVE OIL 250ML</t>
  </si>
  <si>
    <t>1127770</t>
  </si>
  <si>
    <t>8410660032792</t>
  </si>
  <si>
    <t>NATUREL PURE OLIVE OIL 250ML</t>
  </si>
  <si>
    <t>1127738</t>
  </si>
  <si>
    <t>9556046151080</t>
  </si>
  <si>
    <t>NATUREL BLEND OIL 2KG</t>
  </si>
  <si>
    <t>1127740</t>
  </si>
  <si>
    <t>8888025000814</t>
  </si>
  <si>
    <t>NATUREL CANOLA OIL 2KG</t>
  </si>
  <si>
    <t>1127778</t>
  </si>
  <si>
    <t>8888025003310</t>
  </si>
  <si>
    <t>NATUREL SUNFLOWER OIL 2KG</t>
  </si>
  <si>
    <t>1029018</t>
  </si>
  <si>
    <t>9557803030013</t>
  </si>
  <si>
    <t>BUNGA MAS MAJERIN 1KG</t>
  </si>
  <si>
    <t>RICE</t>
  </si>
  <si>
    <t>1121734</t>
  </si>
  <si>
    <t>9555035703811</t>
  </si>
  <si>
    <t>MOGHUL BASMATHI RICE 5KG</t>
  </si>
  <si>
    <t>1094316</t>
  </si>
  <si>
    <t>9555035703675</t>
  </si>
  <si>
    <t>KASHMIR FAIZA BASMATHI RICE 5KG</t>
  </si>
  <si>
    <t>BAKING</t>
  </si>
  <si>
    <t>1240358</t>
  </si>
  <si>
    <t>9557803370799</t>
  </si>
  <si>
    <t>OKI FRIED CHICKEN COATING CRAZY HOT 500G</t>
  </si>
  <si>
    <t>1240359</t>
  </si>
  <si>
    <t>9557803370805</t>
  </si>
  <si>
    <t>OKI FRIED CHICKEN COATING CURRY 500G</t>
  </si>
  <si>
    <t>1240357</t>
  </si>
  <si>
    <t>9557803370393</t>
  </si>
  <si>
    <t>OKI SALTED EGG SEASONING 120G</t>
  </si>
  <si>
    <t>1056947</t>
  </si>
  <si>
    <t>9555538115043</t>
  </si>
  <si>
    <t>ECOSAFA COOKING OIL 5KG</t>
  </si>
  <si>
    <t>1090083</t>
  </si>
  <si>
    <t>9556563006016</t>
  </si>
  <si>
    <t>JASMINE SUPER 5 (IMPORT) 10KG</t>
  </si>
  <si>
    <t>1056806</t>
  </si>
  <si>
    <t>9557483220025</t>
  </si>
  <si>
    <t>ECOBROWNS UNPOLISHED BROWN RICE 2KG</t>
  </si>
  <si>
    <t>1056804</t>
  </si>
  <si>
    <t>9557483580099</t>
  </si>
  <si>
    <t>ECOBROWNS STEAM BROWN RICE 2KG</t>
  </si>
  <si>
    <t>Oil &amp; Fats</t>
  </si>
  <si>
    <t>Rice</t>
  </si>
  <si>
    <t>Baking</t>
  </si>
  <si>
    <t>BUY PAGE</t>
  </si>
  <si>
    <t>T-00791</t>
  </si>
  <si>
    <t>GREENLOVE DISTRIBUTION SDN BHD</t>
  </si>
  <si>
    <t>T-01861</t>
  </si>
  <si>
    <t>SYARIKAT FAIZA SDN BHD</t>
  </si>
  <si>
    <t>T-00012</t>
  </si>
  <si>
    <t>ABLE PERFECT SDN BHD</t>
  </si>
  <si>
    <t>T-00958 JB / T-00960 KV / T-02395 PG</t>
  </si>
  <si>
    <t>JASMINE FOOD CORPORATION SDN BHD - IMPORTED RICE</t>
  </si>
  <si>
    <t>T-01689 KV / T-01691 JB / T-02393 PG</t>
  </si>
  <si>
    <t>SERBA WANGI (KL) SDN BHD - IMPORTED RICE</t>
  </si>
  <si>
    <t>1116749</t>
  </si>
  <si>
    <t>799439632813</t>
  </si>
  <si>
    <t>MEDELLA PREMIUM COCONUT COOKING OIL 1.9KG</t>
  </si>
  <si>
    <t>1056945</t>
  </si>
  <si>
    <t>9555538114961</t>
  </si>
  <si>
    <t>ECOSAFA COOKING OIL 2KG</t>
  </si>
  <si>
    <t>1156264</t>
  </si>
  <si>
    <t>9557561100461</t>
  </si>
  <si>
    <t>SAJI COOKING OIL 5KG</t>
  </si>
  <si>
    <t>1008903</t>
  </si>
  <si>
    <t>9557561100362</t>
  </si>
  <si>
    <t>ADELA MULTI-PURPOSE MARGARINE 480G</t>
  </si>
  <si>
    <t>1160470</t>
  </si>
  <si>
    <t>9557561230052</t>
  </si>
  <si>
    <t>SERI PELANGI MAJERIN 1KG</t>
  </si>
  <si>
    <t>1149255</t>
  </si>
  <si>
    <t>9557433798888</t>
  </si>
  <si>
    <t>RAMBUTAN TSS ORANGE 5% 10KG</t>
  </si>
  <si>
    <t>1183041</t>
  </si>
  <si>
    <t>9557439368887</t>
  </si>
  <si>
    <t>TWR RAMBUTAN BIRU 10 5KG</t>
  </si>
  <si>
    <t>1019793</t>
  </si>
  <si>
    <t>9557433258887</t>
  </si>
  <si>
    <t>BASMATHI CAP KETUPAT 5KG</t>
  </si>
  <si>
    <t>1090082</t>
  </si>
  <si>
    <t>9556563002834</t>
  </si>
  <si>
    <t>JASMINE SUNWHITE FRAGRANT RICE 5KG</t>
  </si>
  <si>
    <t>1090119</t>
  </si>
  <si>
    <t>9557483210019</t>
  </si>
  <si>
    <t>JATI THAI WHITE RICE 5KG</t>
  </si>
  <si>
    <t>1092895</t>
  </si>
  <si>
    <t>8888338003120</t>
  </si>
  <si>
    <t>JW BITES AGAR-AGAR JELLY POWDER 10G</t>
  </si>
  <si>
    <t>1092904</t>
  </si>
  <si>
    <t>8888338001119</t>
  </si>
  <si>
    <t>JW KONNYAKU JELLY POWDER 10G</t>
  </si>
  <si>
    <t>1171710</t>
  </si>
  <si>
    <t>8888338003083</t>
  </si>
  <si>
    <t>SWALLOW AGAR BROWN 10G</t>
  </si>
  <si>
    <t>1171711</t>
  </si>
  <si>
    <t>8888338003182</t>
  </si>
  <si>
    <t>SWALLOW AGAR CLEAR 10G</t>
  </si>
  <si>
    <t>1171712</t>
  </si>
  <si>
    <t>8888338003281</t>
  </si>
  <si>
    <t>SWALLOW AGAR GREEN 10G</t>
  </si>
  <si>
    <t>1171713</t>
  </si>
  <si>
    <t>8888338003687</t>
  </si>
  <si>
    <t>SWALLOW AGAR OREN 10G</t>
  </si>
  <si>
    <t>1171714</t>
  </si>
  <si>
    <t>8888338003380</t>
  </si>
  <si>
    <t>SWALLOW AGAR RED 10G</t>
  </si>
  <si>
    <t>1171715</t>
  </si>
  <si>
    <t>8888338003885</t>
  </si>
  <si>
    <t>SWALLOW AGAR YELLOW 10G</t>
  </si>
  <si>
    <t>T-02539</t>
  </si>
  <si>
    <t>BOUNTIFUL VENTURES SDN BHD</t>
  </si>
  <si>
    <t>TBC</t>
  </si>
  <si>
    <t>T-01441 JB / T-01442 KV / T-02400 PG</t>
  </si>
  <si>
    <t>OEL DISTRIBUTION (KL) SDN BHD</t>
  </si>
  <si>
    <t>T-00409</t>
  </si>
  <si>
    <t>DELFI MARKETING SDN BHD - GROCERY</t>
  </si>
  <si>
    <t>1200108001049</t>
  </si>
  <si>
    <t>LAY'S POTATO CHIPS TRUFFLE 170G</t>
  </si>
  <si>
    <t>LAY'S CN CLASSIC 170G</t>
  </si>
  <si>
    <t>LAY'S CN BBQ 170G</t>
  </si>
  <si>
    <t>LAY'S CN SOUR CREAM &amp; ONION 170G</t>
  </si>
  <si>
    <t>LAY'S CN SALT &amp; VINEGAR 170G</t>
  </si>
  <si>
    <t>LAY'S CN CHEDDAR &amp; SOUR CREAM 170G</t>
  </si>
  <si>
    <t>LAYS HOT &amp; SPICY 170G</t>
  </si>
  <si>
    <t>S- LAY'S SALTED EGG 170G</t>
  </si>
  <si>
    <t>LAY'S TOMATO KETCHUP 170G</t>
  </si>
  <si>
    <t>S- LAY'S CHILLI LIME 170G</t>
  </si>
  <si>
    <t>S- LAY'S MAXX SPICY 170G</t>
  </si>
  <si>
    <t>Jason Lee</t>
  </si>
  <si>
    <t>CHEEZELS BBQ CHEESE 60G</t>
  </si>
  <si>
    <t>CHEEZELS ORIGINAL 60G</t>
  </si>
  <si>
    <t>TWISTIES BBQ CURRY 60G</t>
  </si>
  <si>
    <t>TWISTIES BIG CHEESE 60G</t>
  </si>
  <si>
    <t>TWISTIES CHICKEN 60G</t>
  </si>
  <si>
    <t>TWISTIES TOMATO 60G</t>
  </si>
  <si>
    <t>8857107 231019</t>
  </si>
  <si>
    <t>TAO KAE NOI CRISPY SEAWEED ORIGINAL 32.5GM</t>
  </si>
  <si>
    <t>8857107 231026</t>
  </si>
  <si>
    <t>TAO KAE NOI CRISPY SEAWEED HOT&amp;SPICY 32.5GM</t>
  </si>
  <si>
    <t>8857107 231033</t>
  </si>
  <si>
    <t>TAO KAE NOI FRIED SWEED WASABI 32.5GM</t>
  </si>
  <si>
    <t>8857107 230784</t>
  </si>
  <si>
    <t>TAO KAE NOI CRISPY SEAWEED TOM YUM GOONG 32.5GM</t>
  </si>
  <si>
    <t>T-00458</t>
  </si>
  <si>
    <t>DKSH MALAYSIA SDN BHD - LAYS</t>
  </si>
  <si>
    <t xml:space="preserve"> AMS QTY </t>
  </si>
  <si>
    <t xml:space="preserve"> Total Cost </t>
  </si>
  <si>
    <t xml:space="preserve"> Total Sales </t>
  </si>
  <si>
    <t xml:space="preserve"> Cash Profit </t>
  </si>
  <si>
    <t xml:space="preserve">               -   </t>
  </si>
  <si>
    <t>22/10/2023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</si>
</sst>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[$-14809]d\ mmmm\ yyyy;@"/>
    <numFmt numFmtId="167" formatCode="_-* #,##0_-;\-* #,##0_-;_-* &quot;-&quot;??_-;_-@_-"/>
    <numFmt numFmtId="168" formatCode="0.00000"/>
    <numFmt numFmtId="169" formatCode="[$-14409]d/m/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rgb="FFFF33CC"/>
      <name val="Arial"/>
      <family val="2"/>
    </font>
    <font>
      <b/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23" fillId="0" borderId="0"/>
    <xf numFmtId="0" fontId="19" fillId="0" borderId="0"/>
    <xf numFmtId="164" fontId="19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1" fontId="17" fillId="0" borderId="0" xfId="0" applyNumberFormat="1" applyFont="1"/>
    <xf numFmtId="10" fontId="17" fillId="0" borderId="0" xfId="0" applyNumberFormat="1" applyFont="1"/>
    <xf numFmtId="4" fontId="17" fillId="0" borderId="0" xfId="0" applyNumberFormat="1" applyFont="1"/>
    <xf numFmtId="4" fontId="17" fillId="0" borderId="18" xfId="0" applyNumberFormat="1" applyFont="1" applyBorder="1"/>
    <xf numFmtId="0" fontId="17" fillId="0" borderId="18" xfId="0" applyFont="1" applyBorder="1"/>
    <xf numFmtId="10" fontId="17" fillId="0" borderId="18" xfId="0" applyNumberFormat="1" applyFont="1" applyBorder="1"/>
    <xf numFmtId="2" fontId="17" fillId="0" borderId="27" xfId="0" applyNumberFormat="1" applyFont="1" applyBorder="1"/>
    <xf numFmtId="2" fontId="17" fillId="0" borderId="29" xfId="0" applyNumberFormat="1" applyFont="1" applyBorder="1"/>
    <xf numFmtId="1" fontId="17" fillId="0" borderId="28" xfId="0" applyNumberFormat="1" applyFont="1" applyBorder="1"/>
    <xf numFmtId="0" fontId="17" fillId="33" borderId="10" xfId="0" applyFont="1" applyFill="1" applyBorder="1"/>
    <xf numFmtId="0" fontId="17" fillId="33" borderId="20" xfId="0" applyFont="1" applyFill="1" applyBorder="1"/>
    <xf numFmtId="0" fontId="17" fillId="33" borderId="12" xfId="0" applyFont="1" applyFill="1" applyBorder="1"/>
    <xf numFmtId="10" fontId="17" fillId="0" borderId="0" xfId="0" applyNumberFormat="1" applyFont="1" applyAlignment="1">
      <alignment horizontal="center"/>
    </xf>
    <xf numFmtId="10" fontId="17" fillId="0" borderId="34" xfId="0" applyNumberFormat="1" applyFont="1" applyBorder="1" applyAlignment="1">
      <alignment horizontal="center"/>
    </xf>
    <xf numFmtId="10" fontId="17" fillId="0" borderId="33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10" fontId="20" fillId="33" borderId="13" xfId="0" applyNumberFormat="1" applyFont="1" applyFill="1" applyBorder="1" applyAlignment="1">
      <alignment horizontal="center"/>
    </xf>
    <xf numFmtId="1" fontId="17" fillId="0" borderId="18" xfId="0" applyNumberFormat="1" applyFont="1" applyBorder="1"/>
    <xf numFmtId="1" fontId="17" fillId="0" borderId="11" xfId="0" applyNumberFormat="1" applyFont="1" applyBorder="1"/>
    <xf numFmtId="4" fontId="17" fillId="0" borderId="27" xfId="0" applyNumberFormat="1" applyFont="1" applyBorder="1"/>
    <xf numFmtId="1" fontId="21" fillId="0" borderId="22" xfId="0" applyNumberFormat="1" applyFont="1" applyBorder="1"/>
    <xf numFmtId="10" fontId="21" fillId="0" borderId="22" xfId="0" applyNumberFormat="1" applyFont="1" applyBorder="1"/>
    <xf numFmtId="4" fontId="21" fillId="0" borderId="22" xfId="0" applyNumberFormat="1" applyFont="1" applyBorder="1"/>
    <xf numFmtId="0" fontId="17" fillId="0" borderId="0" xfId="0" applyFont="1" applyAlignment="1">
      <alignment horizontal="right"/>
    </xf>
    <xf numFmtId="49" fontId="17" fillId="0" borderId="18" xfId="0" applyNumberFormat="1" applyFont="1" applyBorder="1" applyAlignment="1">
      <alignment horizontal="right"/>
    </xf>
    <xf numFmtId="1" fontId="21" fillId="0" borderId="30" xfId="0" applyNumberFormat="1" applyFont="1" applyBorder="1"/>
    <xf numFmtId="4" fontId="21" fillId="0" borderId="21" xfId="0" applyNumberFormat="1" applyFont="1" applyBorder="1"/>
    <xf numFmtId="0" fontId="17" fillId="0" borderId="0" xfId="0" applyFont="1"/>
    <xf numFmtId="0" fontId="17" fillId="0" borderId="11" xfId="0" applyFont="1" applyBorder="1"/>
    <xf numFmtId="0" fontId="17" fillId="0" borderId="22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23" xfId="0" applyFont="1" applyBorder="1"/>
    <xf numFmtId="10" fontId="17" fillId="0" borderId="10" xfId="0" applyNumberFormat="1" applyFont="1" applyBorder="1"/>
    <xf numFmtId="1" fontId="17" fillId="0" borderId="16" xfId="0" applyNumberFormat="1" applyFont="1" applyBorder="1"/>
    <xf numFmtId="4" fontId="17" fillId="0" borderId="17" xfId="0" applyNumberFormat="1" applyFont="1" applyBorder="1"/>
    <xf numFmtId="4" fontId="17" fillId="0" borderId="20" xfId="0" applyNumberFormat="1" applyFont="1" applyBorder="1"/>
    <xf numFmtId="1" fontId="17" fillId="0" borderId="18" xfId="0" applyNumberFormat="1" applyFont="1" applyBorder="1" applyAlignment="1">
      <alignment horizontal="center"/>
    </xf>
    <xf numFmtId="4" fontId="17" fillId="0" borderId="12" xfId="0" applyNumberFormat="1" applyFont="1" applyBorder="1"/>
    <xf numFmtId="1" fontId="17" fillId="0" borderId="10" xfId="0" applyNumberFormat="1" applyFont="1" applyBorder="1"/>
    <xf numFmtId="0" fontId="17" fillId="0" borderId="10" xfId="0" applyFont="1" applyBorder="1"/>
    <xf numFmtId="49" fontId="17" fillId="0" borderId="0" xfId="0" applyNumberFormat="1" applyFont="1" applyAlignment="1">
      <alignment horizontal="right"/>
    </xf>
    <xf numFmtId="49" fontId="17" fillId="0" borderId="11" xfId="0" applyNumberFormat="1" applyFont="1" applyBorder="1" applyAlignment="1">
      <alignment horizontal="right"/>
    </xf>
    <xf numFmtId="49" fontId="17" fillId="0" borderId="22" xfId="0" applyNumberFormat="1" applyFont="1" applyBorder="1" applyAlignment="1">
      <alignment horizontal="right"/>
    </xf>
    <xf numFmtId="10" fontId="17" fillId="33" borderId="15" xfId="0" applyNumberFormat="1" applyFont="1" applyFill="1" applyBorder="1" applyAlignment="1">
      <alignment horizontal="center"/>
    </xf>
    <xf numFmtId="49" fontId="17" fillId="35" borderId="10" xfId="0" applyNumberFormat="1" applyFont="1" applyFill="1" applyBorder="1"/>
    <xf numFmtId="0" fontId="17" fillId="35" borderId="10" xfId="0" applyFont="1" applyFill="1" applyBorder="1"/>
    <xf numFmtId="10" fontId="17" fillId="0" borderId="20" xfId="0" applyNumberFormat="1" applyFont="1" applyBorder="1"/>
    <xf numFmtId="0" fontId="17" fillId="0" borderId="27" xfId="0" applyFont="1" applyBorder="1"/>
    <xf numFmtId="10" fontId="21" fillId="0" borderId="36" xfId="0" applyNumberFormat="1" applyFont="1" applyBorder="1"/>
    <xf numFmtId="10" fontId="17" fillId="0" borderId="18" xfId="0" applyNumberFormat="1" applyFont="1" applyBorder="1" applyAlignment="1">
      <alignment horizontal="center"/>
    </xf>
    <xf numFmtId="10" fontId="17" fillId="35" borderId="17" xfId="0" applyNumberFormat="1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10" fontId="21" fillId="0" borderId="21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25" fillId="33" borderId="13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35" borderId="10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4" fontId="21" fillId="36" borderId="10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4" fontId="17" fillId="34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/>
    </xf>
    <xf numFmtId="4" fontId="21" fillId="37" borderId="10" xfId="0" applyNumberFormat="1" applyFont="1" applyFill="1" applyBorder="1" applyAlignment="1">
      <alignment horizontal="center" vertical="center"/>
    </xf>
    <xf numFmtId="0" fontId="17" fillId="0" borderId="39" xfId="0" applyFont="1" applyBorder="1"/>
    <xf numFmtId="0" fontId="17" fillId="0" borderId="39" xfId="0" applyFont="1" applyBorder="1" applyAlignment="1">
      <alignment horizontal="center" vertical="center"/>
    </xf>
    <xf numFmtId="167" fontId="26" fillId="0" borderId="0" xfId="51" applyNumberFormat="1" applyFont="1" applyFill="1" applyAlignment="1">
      <alignment horizontal="center" vertical="center"/>
    </xf>
    <xf numFmtId="164" fontId="17" fillId="0" borderId="0" xfId="51" applyFont="1" applyFill="1"/>
    <xf numFmtId="164" fontId="17" fillId="0" borderId="0" xfId="50" applyFont="1"/>
    <xf numFmtId="10" fontId="25" fillId="33" borderId="15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vertical="center" wrapText="1"/>
    </xf>
    <xf numFmtId="10" fontId="20" fillId="33" borderId="13" xfId="0" applyNumberFormat="1" applyFont="1" applyFill="1" applyBorder="1" applyAlignment="1">
      <alignment horizontal="center" wrapText="1"/>
    </xf>
    <xf numFmtId="10" fontId="17" fillId="33" borderId="13" xfId="0" applyNumberFormat="1" applyFont="1" applyFill="1" applyBorder="1" applyAlignment="1">
      <alignment horizontal="center" wrapText="1"/>
    </xf>
    <xf numFmtId="0" fontId="17" fillId="33" borderId="37" xfId="0" applyFont="1" applyFill="1" applyBorder="1" applyAlignment="1">
      <alignment horizontal="center" wrapText="1"/>
    </xf>
    <xf numFmtId="0" fontId="17" fillId="33" borderId="38" xfId="0" applyFont="1" applyFill="1" applyBorder="1" applyAlignment="1">
      <alignment horizontal="center" wrapText="1"/>
    </xf>
    <xf numFmtId="0" fontId="17" fillId="33" borderId="19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3" xfId="0" applyFont="1" applyBorder="1" applyAlignment="1">
      <alignment wrapText="1"/>
    </xf>
    <xf numFmtId="167" fontId="26" fillId="0" borderId="0" xfId="51" applyNumberFormat="1" applyFont="1" applyFill="1" applyAlignment="1">
      <alignment horizontal="center" wrapText="1"/>
    </xf>
    <xf numFmtId="164" fontId="17" fillId="0" borderId="0" xfId="50" applyFont="1" applyFill="1" applyAlignment="1">
      <alignment horizontal="center" wrapText="1"/>
    </xf>
    <xf numFmtId="164" fontId="17" fillId="0" borderId="0" xfId="51" applyFont="1" applyFill="1" applyAlignment="1">
      <alignment horizontal="center" wrapText="1"/>
    </xf>
    <xf numFmtId="0" fontId="17" fillId="0" borderId="0" xfId="0" applyFont="1" applyAlignment="1">
      <alignment wrapText="1"/>
    </xf>
    <xf numFmtId="1" fontId="17" fillId="33" borderId="18" xfId="0" applyNumberFormat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" fontId="17" fillId="0" borderId="16" xfId="0" applyNumberFormat="1" applyFont="1" applyBorder="1" applyAlignment="1">
      <alignment wrapText="1"/>
    </xf>
    <xf numFmtId="4" fontId="17" fillId="0" borderId="17" xfId="0" applyNumberFormat="1" applyFont="1" applyBorder="1" applyAlignment="1">
      <alignment wrapText="1"/>
    </xf>
    <xf numFmtId="4" fontId="17" fillId="0" borderId="20" xfId="0" applyNumberFormat="1" applyFont="1" applyBorder="1" applyAlignment="1">
      <alignment wrapText="1"/>
    </xf>
    <xf numFmtId="10" fontId="17" fillId="0" borderId="10" xfId="0" applyNumberFormat="1" applyFont="1" applyBorder="1" applyAlignment="1">
      <alignment wrapText="1"/>
    </xf>
    <xf numFmtId="10" fontId="17" fillId="35" borderId="10" xfId="52" applyNumberFormat="1" applyFont="1" applyFill="1" applyBorder="1" applyAlignment="1">
      <alignment horizontal="center" vertical="center"/>
    </xf>
    <xf numFmtId="168" fontId="22" fillId="35" borderId="10" xfId="0" applyNumberFormat="1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/>
    </xf>
    <xf numFmtId="164" fontId="17" fillId="0" borderId="20" xfId="50" applyFont="1" applyBorder="1"/>
    <xf numFmtId="1" fontId="22" fillId="35" borderId="10" xfId="0" applyNumberFormat="1" applyFont="1" applyFill="1" applyBorder="1" applyAlignment="1">
      <alignment horizontal="center" vertical="center"/>
    </xf>
    <xf numFmtId="49" fontId="17" fillId="35" borderId="10" xfId="0" quotePrefix="1" applyNumberFormat="1" applyFont="1" applyFill="1" applyBorder="1"/>
    <xf numFmtId="14" fontId="21" fillId="33" borderId="20" xfId="0" quotePrefix="1" applyNumberFormat="1" applyFont="1" applyFill="1" applyBorder="1" applyAlignment="1">
      <alignment horizontal="left"/>
    </xf>
    <xf numFmtId="14" fontId="21" fillId="33" borderId="12" xfId="0" quotePrefix="1" applyNumberFormat="1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165" fontId="27" fillId="33" borderId="18" xfId="0" applyNumberFormat="1" applyFont="1" applyFill="1" applyBorder="1" applyAlignment="1">
      <alignment horizontal="left"/>
    </xf>
    <xf numFmtId="4" fontId="27" fillId="33" borderId="18" xfId="0" applyNumberFormat="1" applyFont="1" applyFill="1" applyBorder="1" applyAlignment="1">
      <alignment horizontal="left"/>
    </xf>
    <xf numFmtId="10" fontId="27" fillId="33" borderId="18" xfId="0" applyNumberFormat="1" applyFont="1" applyFill="1" applyBorder="1" applyAlignment="1">
      <alignment horizontal="left"/>
    </xf>
    <xf numFmtId="165" fontId="17" fillId="33" borderId="13" xfId="0" applyNumberFormat="1" applyFont="1" applyFill="1" applyBorder="1"/>
    <xf numFmtId="4" fontId="17" fillId="33" borderId="13" xfId="0" applyNumberFormat="1" applyFont="1" applyFill="1" applyBorder="1"/>
    <xf numFmtId="10" fontId="17" fillId="33" borderId="13" xfId="0" applyNumberFormat="1" applyFont="1" applyFill="1" applyBorder="1"/>
    <xf numFmtId="165" fontId="21" fillId="33" borderId="13" xfId="0" applyNumberFormat="1" applyFont="1" applyFill="1" applyBorder="1" applyAlignment="1">
      <alignment horizontal="left"/>
    </xf>
    <xf numFmtId="0" fontId="21" fillId="33" borderId="13" xfId="0" applyFont="1" applyFill="1" applyBorder="1"/>
    <xf numFmtId="4" fontId="21" fillId="33" borderId="13" xfId="0" applyNumberFormat="1" applyFont="1" applyFill="1" applyBorder="1"/>
    <xf numFmtId="10" fontId="21" fillId="33" borderId="13" xfId="0" applyNumberFormat="1" applyFont="1" applyFill="1" applyBorder="1"/>
    <xf numFmtId="4" fontId="21" fillId="35" borderId="10" xfId="0" applyNumberFormat="1" applyFont="1" applyFill="1" applyBorder="1" applyAlignment="1">
      <alignment horizontal="center" vertical="center"/>
    </xf>
    <xf numFmtId="165" fontId="27" fillId="33" borderId="18" xfId="0" applyNumberFormat="1" applyFont="1" applyFill="1" applyBorder="1" applyAlignment="1">
      <alignment horizontal="center" vertical="center"/>
    </xf>
    <xf numFmtId="165" fontId="17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0" fontId="17" fillId="33" borderId="18" xfId="0" applyNumberFormat="1" applyFont="1" applyFill="1" applyBorder="1" applyAlignment="1">
      <alignment horizontal="center" vertical="center"/>
    </xf>
    <xf numFmtId="10" fontId="17" fillId="33" borderId="13" xfId="0" applyNumberFormat="1" applyFont="1" applyFill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10" fontId="17" fillId="0" borderId="18" xfId="0" applyNumberFormat="1" applyFont="1" applyBorder="1" applyAlignment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10" fontId="21" fillId="0" borderId="36" xfId="0" applyNumberFormat="1" applyFont="1" applyBorder="1" applyAlignment="1">
      <alignment horizontal="center" vertical="center"/>
    </xf>
    <xf numFmtId="0" fontId="17" fillId="33" borderId="13" xfId="0" applyFont="1" applyFill="1" applyBorder="1"/>
    <xf numFmtId="10" fontId="17" fillId="35" borderId="10" xfId="0" applyNumberFormat="1" applyFont="1" applyFill="1" applyBorder="1" applyAlignment="1">
      <alignment horizontal="left"/>
    </xf>
    <xf numFmtId="0" fontId="17" fillId="35" borderId="10" xfId="0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169" fontId="22" fillId="35" borderId="10" xfId="0" applyNumberFormat="1" applyFont="1" applyFill="1" applyBorder="1" applyAlignment="1">
      <alignment horizontal="center"/>
    </xf>
    <xf numFmtId="0" fontId="17" fillId="35" borderId="10" xfId="0" applyFont="1" applyFill="1" applyBorder="1" applyAlignment="1">
      <alignment horizontal="left" vertical="center"/>
    </xf>
    <xf numFmtId="164" fontId="17" fillId="0" borderId="20" xfId="50" applyFont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/>
    </xf>
    <xf numFmtId="10" fontId="17" fillId="35" borderId="10" xfId="0" applyNumberFormat="1" applyFont="1" applyFill="1" applyBorder="1"/>
    <xf numFmtId="164" fontId="17" fillId="35" borderId="10" xfId="50" applyFont="1" applyFill="1" applyBorder="1"/>
    <xf numFmtId="4" fontId="17" fillId="35" borderId="10" xfId="0" applyNumberFormat="1" applyFont="1" applyFill="1" applyBorder="1" applyAlignment="1">
      <alignment vertical="center"/>
    </xf>
    <xf numFmtId="2" fontId="21" fillId="37" borderId="10" xfId="0" applyNumberFormat="1" applyFont="1" applyFill="1" applyBorder="1" applyAlignment="1">
      <alignment horizontal="center" vertical="center"/>
    </xf>
    <xf numFmtId="2" fontId="21" fillId="37" borderId="10" xfId="50" applyNumberFormat="1" applyFont="1" applyFill="1" applyBorder="1" applyAlignment="1">
      <alignment horizontal="center"/>
    </xf>
    <xf numFmtId="2" fontId="17" fillId="34" borderId="10" xfId="0" applyNumberFormat="1" applyFont="1" applyFill="1" applyBorder="1" applyAlignment="1">
      <alignment horizontal="center" vertical="center"/>
    </xf>
    <xf numFmtId="2" fontId="21" fillId="36" borderId="10" xfId="0" applyNumberFormat="1" applyFont="1" applyFill="1" applyBorder="1" applyAlignment="1">
      <alignment horizontal="center" vertical="center"/>
    </xf>
    <xf numFmtId="2" fontId="21" fillId="36" borderId="10" xfId="50" applyNumberFormat="1" applyFont="1" applyFill="1" applyBorder="1" applyAlignment="1">
      <alignment horizontal="center"/>
    </xf>
    <xf numFmtId="2" fontId="21" fillId="35" borderId="10" xfId="50" applyNumberFormat="1" applyFont="1" applyFill="1" applyBorder="1" applyAlignment="1">
      <alignment horizontal="center" vertical="center"/>
    </xf>
    <xf numFmtId="2" fontId="21" fillId="35" borderId="10" xfId="0" applyNumberFormat="1" applyFont="1" applyFill="1" applyBorder="1" applyAlignment="1">
      <alignment horizontal="center" vertical="center"/>
    </xf>
    <xf numFmtId="2" fontId="21" fillId="39" borderId="10" xfId="50" applyNumberFormat="1" applyFont="1" applyFill="1" applyBorder="1" applyAlignment="1">
      <alignment horizontal="center"/>
    </xf>
    <xf numFmtId="10" fontId="17" fillId="35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/>
    </xf>
    <xf numFmtId="0" fontId="17" fillId="39" borderId="10" xfId="0" applyFont="1" applyFill="1" applyBorder="1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0" fontId="21" fillId="33" borderId="10" xfId="0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17" fillId="33" borderId="11" xfId="0" applyFont="1" applyFill="1" applyBorder="1" applyAlignment="1">
      <alignment horizontal="center" vertical="center" wrapText="1"/>
    </xf>
    <xf numFmtId="9" fontId="17" fillId="38" borderId="11" xfId="52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0" fontId="17" fillId="33" borderId="29" xfId="0" applyNumberFormat="1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wrapText="1"/>
    </xf>
    <xf numFmtId="164" fontId="17" fillId="0" borderId="0" xfId="51" applyFont="1" applyFill="1" applyAlignment="1">
      <alignment horizontal="center"/>
    </xf>
    <xf numFmtId="164" fontId="17" fillId="0" borderId="0" xfId="50" applyFont="1" applyFill="1" applyAlignment="1">
      <alignment horizontal="center"/>
    </xf>
    <xf numFmtId="166" fontId="17" fillId="33" borderId="25" xfId="0" applyNumberFormat="1" applyFont="1" applyFill="1" applyBorder="1" applyAlignment="1">
      <alignment horizontal="center"/>
    </xf>
    <xf numFmtId="166" fontId="17" fillId="33" borderId="26" xfId="0" applyNumberFormat="1" applyFont="1" applyFill="1" applyBorder="1" applyAlignment="1">
      <alignment horizontal="center"/>
    </xf>
    <xf numFmtId="166" fontId="17" fillId="33" borderId="24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66" fontId="17" fillId="33" borderId="14" xfId="0" applyNumberFormat="1" applyFont="1" applyFill="1" applyBorder="1" applyAlignment="1">
      <alignment horizontal="center"/>
    </xf>
    <xf numFmtId="166" fontId="17" fillId="33" borderId="15" xfId="0" applyNumberFormat="1" applyFont="1" applyFill="1" applyBorder="1" applyAlignment="1">
      <alignment horizontal="center"/>
    </xf>
    <xf numFmtId="166" fontId="17" fillId="33" borderId="13" xfId="0" applyNumberFormat="1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40" xfId="0" applyFont="1" applyFill="1" applyBorder="1" applyAlignment="1">
      <alignment horizontal="center" vertical="center" wrapText="1"/>
    </xf>
    <xf numFmtId="9" fontId="17" fillId="38" borderId="11" xfId="52" applyFont="1" applyFill="1" applyBorder="1" applyAlignment="1">
      <alignment horizontal="center" vertical="center" wrapText="1"/>
    </xf>
    <xf numFmtId="9" fontId="17" fillId="38" borderId="40" xfId="52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0" fontId="17" fillId="33" borderId="29" xfId="0" applyNumberFormat="1" applyFont="1" applyFill="1" applyBorder="1" applyAlignment="1">
      <alignment horizontal="center" vertical="center" wrapText="1"/>
    </xf>
    <xf numFmtId="10" fontId="17" fillId="33" borderId="17" xfId="0" applyNumberFormat="1" applyFont="1" applyFill="1" applyBorder="1" applyAlignment="1">
      <alignment horizontal="center" vertical="center" wrapText="1"/>
    </xf>
  </cellXfs>
  <cellStyles count="5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0" builtinId="3"/>
    <cellStyle name="Comma 2" xfId="45" xr:uid="{00000000-0005-0000-0000-00001C000000}"/>
    <cellStyle name="Comma 2 2" xfId="48" xr:uid="{00000000-0005-0000-0000-000038000000}"/>
    <cellStyle name="Comma 4" xfId="51" xr:uid="{DC73AC18-D972-4563-B5E4-BD063C8B5D35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5000000}"/>
    <cellStyle name="Normal" xfId="0" builtinId="0"/>
    <cellStyle name="Normal 2" xfId="42" xr:uid="{00000000-0005-0000-0000-000027000000}"/>
    <cellStyle name="Normal 2 3" xfId="47" xr:uid="{38CC5B84-9EB0-4ACB-BE44-A1CAA63817CF}"/>
    <cellStyle name="Normal 3" xfId="44" xr:uid="{00000000-0005-0000-0000-000028000000}"/>
    <cellStyle name="Normal 4" xfId="49" xr:uid="{25CC89DF-9DF8-4472-A7CD-71F7FBAAF04B}"/>
    <cellStyle name="Normal 6" xfId="46" xr:uid="{00000000-0005-0000-0000-000029000000}"/>
    <cellStyle name="Note" xfId="14" builtinId="10" customBuiltin="1"/>
    <cellStyle name="Output" xfId="9" builtinId="21" customBuiltin="1"/>
    <cellStyle name="Percent" xfId="52" builtinId="5"/>
    <cellStyle name="Percent 2" xfId="43" xr:uid="{00000000-0005-0000-0000-00002D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6.2.23\Shared\1.%20Merchandising%20FY20\FY19%20Temp\Merchandising%20Promo%20D2%20D3%20D4\2023\SEP\BUYER\OTK%20ANNIVERSARY%20(21.09.23%20-%2008.10.23)%20-%20ANNE.xlsx" TargetMode="External"/><Relationship Id="rId1" Type="http://schemas.openxmlformats.org/officeDocument/2006/relationships/externalLinkPath" Target="https://bensgrocer-my.sharepoint.com/1.%20Merchandising%20FY20/FY19%20Temp/Merchandising%20Promo%20D2%20D3%20D4/2023/SEP/BUYER/OTK%20ANNIVERSARY%20(21.09.23%20-%2008.10.23)%20-%20AN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K MAILER"/>
      <sheetName val="OTK IN STORE"/>
      <sheetName val="Materlist"/>
      <sheetName val="Barcode"/>
      <sheetName val="Sales Qty"/>
      <sheetName val="OTK ANNIVERSARY (21.09.23 - 08"/>
    </sheetNames>
    <sheetDataSet>
      <sheetData sheetId="0"/>
      <sheetData sheetId="1"/>
      <sheetData sheetId="2">
        <row r="1">
          <cell r="K1" t="str">
            <v>Item Code</v>
          </cell>
        </row>
      </sheetData>
      <sheetData sheetId="3"/>
      <sheetData sheetId="4">
        <row r="1">
          <cell r="A1" t="str">
            <v>Product code</v>
          </cell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Average</v>
          </cell>
        </row>
        <row r="2">
          <cell r="A2" t="str">
            <v>1000114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1000115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 t="str">
            <v>1000116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1000117</v>
          </cell>
          <cell r="B5">
            <v>14</v>
          </cell>
          <cell r="C5">
            <v>6</v>
          </cell>
          <cell r="D5">
            <v>17</v>
          </cell>
          <cell r="E5">
            <v>7</v>
          </cell>
          <cell r="F5">
            <v>11</v>
          </cell>
        </row>
        <row r="6">
          <cell r="A6" t="str">
            <v>1000118</v>
          </cell>
          <cell r="B6">
            <v>5</v>
          </cell>
          <cell r="C6">
            <v>5</v>
          </cell>
          <cell r="D6">
            <v>7</v>
          </cell>
          <cell r="E6">
            <v>6</v>
          </cell>
          <cell r="F6">
            <v>5.75</v>
          </cell>
        </row>
        <row r="7">
          <cell r="A7" t="str">
            <v>1000120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1000122</v>
          </cell>
          <cell r="B8">
            <v>3</v>
          </cell>
          <cell r="C8">
            <v>7</v>
          </cell>
          <cell r="D8">
            <v>4</v>
          </cell>
          <cell r="E8">
            <v>6</v>
          </cell>
          <cell r="F8">
            <v>5</v>
          </cell>
        </row>
        <row r="9">
          <cell r="A9" t="str">
            <v>1000123</v>
          </cell>
          <cell r="B9">
            <v>0</v>
          </cell>
          <cell r="C9">
            <v>5</v>
          </cell>
          <cell r="D9">
            <v>7</v>
          </cell>
          <cell r="E9">
            <v>4</v>
          </cell>
          <cell r="F9">
            <v>4</v>
          </cell>
        </row>
        <row r="10">
          <cell r="A10" t="str">
            <v>1000124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1000125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1000126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1000127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1000128</v>
          </cell>
          <cell r="B14">
            <v>3</v>
          </cell>
          <cell r="C14">
            <v>3</v>
          </cell>
          <cell r="D14">
            <v>1</v>
          </cell>
          <cell r="E14">
            <v>0</v>
          </cell>
          <cell r="F14">
            <v>1.75</v>
          </cell>
        </row>
        <row r="15">
          <cell r="A15" t="str">
            <v>1000129</v>
          </cell>
          <cell r="B15">
            <v>3</v>
          </cell>
          <cell r="C15">
            <v>2</v>
          </cell>
          <cell r="D15">
            <v>9</v>
          </cell>
          <cell r="E15">
            <v>4</v>
          </cell>
          <cell r="F15">
            <v>4.5</v>
          </cell>
        </row>
        <row r="16">
          <cell r="A16" t="str">
            <v>1000130</v>
          </cell>
          <cell r="B16">
            <v>0</v>
          </cell>
          <cell r="C16">
            <v>2</v>
          </cell>
          <cell r="D16">
            <v>10</v>
          </cell>
          <cell r="E16">
            <v>0</v>
          </cell>
          <cell r="F16">
            <v>3</v>
          </cell>
        </row>
        <row r="17">
          <cell r="A17" t="str">
            <v>1000131</v>
          </cell>
          <cell r="B17">
            <v>5</v>
          </cell>
          <cell r="C17">
            <v>5</v>
          </cell>
          <cell r="D17">
            <v>3</v>
          </cell>
          <cell r="E17">
            <v>4</v>
          </cell>
          <cell r="F17">
            <v>4.25</v>
          </cell>
        </row>
        <row r="18">
          <cell r="A18" t="str">
            <v>1000134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1000135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1000136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1000137</v>
          </cell>
          <cell r="B21">
            <v>0</v>
          </cell>
          <cell r="C21">
            <v>1</v>
          </cell>
          <cell r="D21">
            <v>4</v>
          </cell>
          <cell r="E21">
            <v>1</v>
          </cell>
          <cell r="F21">
            <v>1.5</v>
          </cell>
        </row>
        <row r="22">
          <cell r="A22" t="str">
            <v>1000139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1004113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1004115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1004116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1004117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1004118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1004119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1004120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1004121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1004122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1004123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1004125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1004126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1004127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1004128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1004129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1004130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1004132</v>
          </cell>
          <cell r="B39">
            <v>1</v>
          </cell>
          <cell r="C39">
            <v>8</v>
          </cell>
          <cell r="D39">
            <v>3</v>
          </cell>
          <cell r="E39">
            <v>6</v>
          </cell>
          <cell r="F39">
            <v>4.5</v>
          </cell>
        </row>
        <row r="40">
          <cell r="A40" t="str">
            <v>1004133</v>
          </cell>
          <cell r="B40">
            <v>6</v>
          </cell>
          <cell r="C40">
            <v>14</v>
          </cell>
          <cell r="D40">
            <v>2</v>
          </cell>
          <cell r="E40">
            <v>7</v>
          </cell>
          <cell r="F40">
            <v>7.25</v>
          </cell>
        </row>
        <row r="41">
          <cell r="A41" t="str">
            <v>1004134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1004200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A43" t="str">
            <v>1007451</v>
          </cell>
          <cell r="B43">
            <v>0</v>
          </cell>
          <cell r="C43">
            <v>0</v>
          </cell>
          <cell r="F43">
            <v>0</v>
          </cell>
        </row>
        <row r="44">
          <cell r="A44" t="str">
            <v>1007579</v>
          </cell>
          <cell r="B44">
            <v>43</v>
          </cell>
          <cell r="C44">
            <v>18</v>
          </cell>
          <cell r="D44">
            <v>57</v>
          </cell>
          <cell r="E44">
            <v>63</v>
          </cell>
          <cell r="F44">
            <v>45.25</v>
          </cell>
        </row>
        <row r="45">
          <cell r="A45" t="str">
            <v>1007638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 t="str">
            <v>1007639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1007754</v>
          </cell>
          <cell r="B47">
            <v>10</v>
          </cell>
          <cell r="C47">
            <v>2</v>
          </cell>
          <cell r="D47">
            <v>1</v>
          </cell>
          <cell r="E47">
            <v>2</v>
          </cell>
          <cell r="F47">
            <v>3.75</v>
          </cell>
        </row>
        <row r="48">
          <cell r="A48" t="str">
            <v>1007755</v>
          </cell>
          <cell r="B48">
            <v>14</v>
          </cell>
          <cell r="C48">
            <v>10</v>
          </cell>
          <cell r="D48">
            <v>9</v>
          </cell>
          <cell r="E48">
            <v>9</v>
          </cell>
          <cell r="F48">
            <v>10.5</v>
          </cell>
        </row>
        <row r="49">
          <cell r="A49" t="str">
            <v>1007760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A50" t="str">
            <v>1007762</v>
          </cell>
          <cell r="B50">
            <v>7</v>
          </cell>
          <cell r="C50">
            <v>4</v>
          </cell>
          <cell r="D50">
            <v>2</v>
          </cell>
          <cell r="E50">
            <v>4</v>
          </cell>
          <cell r="F50">
            <v>4.25</v>
          </cell>
        </row>
        <row r="51">
          <cell r="A51" t="str">
            <v>1007763</v>
          </cell>
          <cell r="B51">
            <v>9</v>
          </cell>
          <cell r="C51">
            <v>15</v>
          </cell>
          <cell r="D51">
            <v>2</v>
          </cell>
          <cell r="E51">
            <v>6</v>
          </cell>
          <cell r="F51">
            <v>8</v>
          </cell>
        </row>
        <row r="52">
          <cell r="A52" t="str">
            <v>1007764</v>
          </cell>
          <cell r="B52">
            <v>1</v>
          </cell>
          <cell r="C52">
            <v>0</v>
          </cell>
          <cell r="D52">
            <v>3</v>
          </cell>
          <cell r="E52">
            <v>1</v>
          </cell>
          <cell r="F52">
            <v>1.25</v>
          </cell>
        </row>
        <row r="53">
          <cell r="A53" t="str">
            <v>1007771</v>
          </cell>
          <cell r="B53">
            <v>0</v>
          </cell>
          <cell r="C53">
            <v>0</v>
          </cell>
          <cell r="D53">
            <v>1</v>
          </cell>
          <cell r="E53">
            <v>1</v>
          </cell>
          <cell r="F53">
            <v>0.5</v>
          </cell>
        </row>
        <row r="54">
          <cell r="A54" t="str">
            <v>1007776</v>
          </cell>
          <cell r="B54">
            <v>1</v>
          </cell>
          <cell r="C54">
            <v>0</v>
          </cell>
          <cell r="D54">
            <v>2</v>
          </cell>
          <cell r="E54">
            <v>0</v>
          </cell>
          <cell r="F54">
            <v>0.75</v>
          </cell>
        </row>
        <row r="55">
          <cell r="A55" t="str">
            <v>1007777</v>
          </cell>
          <cell r="B55">
            <v>5</v>
          </cell>
          <cell r="C55">
            <v>8</v>
          </cell>
          <cell r="D55">
            <v>12</v>
          </cell>
          <cell r="E55">
            <v>12</v>
          </cell>
          <cell r="F55">
            <v>9.25</v>
          </cell>
        </row>
        <row r="56">
          <cell r="A56" t="str">
            <v>1007792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1007793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1007794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1007796</v>
          </cell>
          <cell r="B59">
            <v>0</v>
          </cell>
          <cell r="C59">
            <v>0</v>
          </cell>
          <cell r="D59">
            <v>0</v>
          </cell>
          <cell r="E59">
            <v>5</v>
          </cell>
          <cell r="F59">
            <v>1.25</v>
          </cell>
        </row>
        <row r="60">
          <cell r="A60" t="str">
            <v>1007806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1007810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1007811</v>
          </cell>
          <cell r="B62">
            <v>7</v>
          </cell>
          <cell r="C62">
            <v>3</v>
          </cell>
          <cell r="D62">
            <v>3</v>
          </cell>
          <cell r="E62">
            <v>4</v>
          </cell>
          <cell r="F62">
            <v>4.25</v>
          </cell>
        </row>
        <row r="63">
          <cell r="A63" t="str">
            <v>1007814</v>
          </cell>
          <cell r="B63">
            <v>2</v>
          </cell>
          <cell r="C63">
            <v>0</v>
          </cell>
          <cell r="D63">
            <v>0</v>
          </cell>
          <cell r="E63">
            <v>1</v>
          </cell>
          <cell r="F63">
            <v>0.75</v>
          </cell>
        </row>
        <row r="64">
          <cell r="A64" t="str">
            <v>1007936</v>
          </cell>
          <cell r="B64">
            <v>141</v>
          </cell>
          <cell r="C64">
            <v>102</v>
          </cell>
          <cell r="D64">
            <v>213</v>
          </cell>
          <cell r="E64">
            <v>235</v>
          </cell>
          <cell r="F64">
            <v>172.75</v>
          </cell>
        </row>
        <row r="65">
          <cell r="A65" t="str">
            <v>1007939</v>
          </cell>
          <cell r="B65">
            <v>20</v>
          </cell>
          <cell r="C65">
            <v>6</v>
          </cell>
          <cell r="D65">
            <v>48</v>
          </cell>
          <cell r="E65">
            <v>15</v>
          </cell>
          <cell r="F65">
            <v>22.25</v>
          </cell>
        </row>
        <row r="66">
          <cell r="A66" t="str">
            <v>1007947</v>
          </cell>
          <cell r="B66">
            <v>0</v>
          </cell>
          <cell r="F66">
            <v>0</v>
          </cell>
        </row>
        <row r="67">
          <cell r="A67" t="str">
            <v>1007949</v>
          </cell>
          <cell r="B67">
            <v>122</v>
          </cell>
          <cell r="C67">
            <v>75</v>
          </cell>
          <cell r="D67">
            <v>404</v>
          </cell>
          <cell r="E67">
            <v>169</v>
          </cell>
          <cell r="F67">
            <v>192.5</v>
          </cell>
        </row>
        <row r="68">
          <cell r="A68" t="str">
            <v>1007950</v>
          </cell>
          <cell r="B68">
            <v>371</v>
          </cell>
          <cell r="C68">
            <v>282</v>
          </cell>
          <cell r="D68">
            <v>865</v>
          </cell>
          <cell r="E68">
            <v>994</v>
          </cell>
          <cell r="F68">
            <v>628</v>
          </cell>
        </row>
        <row r="69">
          <cell r="A69" t="str">
            <v>1007953</v>
          </cell>
          <cell r="B69">
            <v>557</v>
          </cell>
          <cell r="C69">
            <v>458</v>
          </cell>
          <cell r="D69">
            <v>359</v>
          </cell>
          <cell r="E69">
            <v>119</v>
          </cell>
          <cell r="F69">
            <v>373.25</v>
          </cell>
        </row>
        <row r="70">
          <cell r="A70" t="str">
            <v>1007971</v>
          </cell>
          <cell r="B70">
            <v>110</v>
          </cell>
          <cell r="C70">
            <v>74</v>
          </cell>
          <cell r="D70">
            <v>108</v>
          </cell>
          <cell r="E70">
            <v>58</v>
          </cell>
          <cell r="F70">
            <v>87.5</v>
          </cell>
        </row>
        <row r="71">
          <cell r="A71" t="str">
            <v>1007972</v>
          </cell>
          <cell r="B71">
            <v>70</v>
          </cell>
          <cell r="C71">
            <v>57</v>
          </cell>
          <cell r="D71">
            <v>64</v>
          </cell>
          <cell r="E71">
            <v>49</v>
          </cell>
          <cell r="F71">
            <v>60</v>
          </cell>
        </row>
        <row r="72">
          <cell r="A72" t="str">
            <v>1007983</v>
          </cell>
          <cell r="B72">
            <v>85</v>
          </cell>
          <cell r="C72">
            <v>76</v>
          </cell>
          <cell r="D72">
            <v>103</v>
          </cell>
          <cell r="E72">
            <v>88</v>
          </cell>
          <cell r="F72">
            <v>88</v>
          </cell>
        </row>
        <row r="73">
          <cell r="A73" t="str">
            <v>1007984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1007996</v>
          </cell>
          <cell r="B74">
            <v>102</v>
          </cell>
          <cell r="C74">
            <v>54</v>
          </cell>
          <cell r="D74">
            <v>96</v>
          </cell>
          <cell r="E74">
            <v>103</v>
          </cell>
          <cell r="F74">
            <v>88.75</v>
          </cell>
        </row>
        <row r="75">
          <cell r="A75" t="str">
            <v>1007997</v>
          </cell>
          <cell r="B75">
            <v>43</v>
          </cell>
          <cell r="C75">
            <v>24</v>
          </cell>
          <cell r="D75">
            <v>65</v>
          </cell>
          <cell r="E75">
            <v>69</v>
          </cell>
          <cell r="F75">
            <v>50.25</v>
          </cell>
        </row>
        <row r="76">
          <cell r="A76" t="str">
            <v>1007998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1007999</v>
          </cell>
          <cell r="B77">
            <v>6</v>
          </cell>
          <cell r="C77">
            <v>3</v>
          </cell>
          <cell r="D77">
            <v>9</v>
          </cell>
          <cell r="E77">
            <v>7</v>
          </cell>
          <cell r="F77">
            <v>6.25</v>
          </cell>
        </row>
        <row r="78">
          <cell r="A78" t="str">
            <v>1008033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1008035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1008040</v>
          </cell>
          <cell r="B80">
            <v>39</v>
          </cell>
          <cell r="C80">
            <v>26</v>
          </cell>
          <cell r="D80">
            <v>65</v>
          </cell>
          <cell r="E80">
            <v>52</v>
          </cell>
          <cell r="F80">
            <v>45.5</v>
          </cell>
        </row>
        <row r="81">
          <cell r="A81" t="str">
            <v>1008041</v>
          </cell>
          <cell r="B81">
            <v>42</v>
          </cell>
          <cell r="C81">
            <v>17</v>
          </cell>
          <cell r="D81">
            <v>63</v>
          </cell>
          <cell r="E81">
            <v>66</v>
          </cell>
          <cell r="F81">
            <v>47</v>
          </cell>
        </row>
        <row r="82">
          <cell r="A82" t="str">
            <v>1008044</v>
          </cell>
          <cell r="B82">
            <v>0</v>
          </cell>
          <cell r="C82">
            <v>128</v>
          </cell>
          <cell r="D82">
            <v>165</v>
          </cell>
          <cell r="E82">
            <v>186</v>
          </cell>
          <cell r="F82">
            <v>119.75</v>
          </cell>
        </row>
        <row r="83">
          <cell r="A83" t="str">
            <v>1008045</v>
          </cell>
          <cell r="B83">
            <v>160</v>
          </cell>
          <cell r="C83">
            <v>0</v>
          </cell>
          <cell r="D83">
            <v>140</v>
          </cell>
          <cell r="E83">
            <v>207</v>
          </cell>
          <cell r="F83">
            <v>126.75</v>
          </cell>
        </row>
        <row r="84">
          <cell r="A84" t="str">
            <v>1008046</v>
          </cell>
          <cell r="B84">
            <v>165</v>
          </cell>
          <cell r="C84">
            <v>105</v>
          </cell>
          <cell r="D84">
            <v>163</v>
          </cell>
          <cell r="E84">
            <v>236</v>
          </cell>
          <cell r="F84">
            <v>167.25</v>
          </cell>
        </row>
        <row r="85">
          <cell r="A85" t="str">
            <v>1008056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 t="str">
            <v>1008195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1008205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1008507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1008508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1008509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1008511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1008513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1008515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1008518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1008519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1008522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1008523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1008524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1008526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1008532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A101" t="str">
            <v>1008533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1008534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1008536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1008537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1008538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1008539</v>
          </cell>
          <cell r="B106">
            <v>0</v>
          </cell>
          <cell r="C106">
            <v>0</v>
          </cell>
          <cell r="F106">
            <v>0</v>
          </cell>
        </row>
        <row r="107">
          <cell r="A107" t="str">
            <v>1008545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1008546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1008547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1008551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1008552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1008553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1008554</v>
          </cell>
          <cell r="B113">
            <v>0</v>
          </cell>
          <cell r="C113">
            <v>0</v>
          </cell>
          <cell r="F113">
            <v>0</v>
          </cell>
        </row>
        <row r="114">
          <cell r="A114" t="str">
            <v>1008555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1008556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1008639</v>
          </cell>
          <cell r="B116">
            <v>322</v>
          </cell>
          <cell r="C116">
            <v>288</v>
          </cell>
          <cell r="D116">
            <v>418</v>
          </cell>
          <cell r="E116">
            <v>439</v>
          </cell>
          <cell r="F116">
            <v>366.75</v>
          </cell>
        </row>
        <row r="117">
          <cell r="A117" t="str">
            <v>1008640</v>
          </cell>
          <cell r="B117">
            <v>345</v>
          </cell>
          <cell r="C117">
            <v>281</v>
          </cell>
          <cell r="D117">
            <v>337</v>
          </cell>
          <cell r="E117">
            <v>304</v>
          </cell>
          <cell r="F117">
            <v>316.75</v>
          </cell>
        </row>
        <row r="118">
          <cell r="A118" t="str">
            <v>1008641</v>
          </cell>
          <cell r="B118">
            <v>95</v>
          </cell>
          <cell r="C118">
            <v>80</v>
          </cell>
          <cell r="D118">
            <v>89</v>
          </cell>
          <cell r="E118">
            <v>87</v>
          </cell>
          <cell r="F118">
            <v>87.75</v>
          </cell>
        </row>
        <row r="119">
          <cell r="A119" t="str">
            <v>1008644</v>
          </cell>
          <cell r="B119">
            <v>49</v>
          </cell>
          <cell r="C119">
            <v>59</v>
          </cell>
          <cell r="D119">
            <v>101</v>
          </cell>
          <cell r="E119">
            <v>57</v>
          </cell>
          <cell r="F119">
            <v>66.5</v>
          </cell>
        </row>
        <row r="120">
          <cell r="A120" t="str">
            <v>1008646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1008649</v>
          </cell>
          <cell r="B121">
            <v>33</v>
          </cell>
          <cell r="C121">
            <v>18</v>
          </cell>
          <cell r="D121">
            <v>43</v>
          </cell>
          <cell r="E121">
            <v>58</v>
          </cell>
          <cell r="F121">
            <v>38</v>
          </cell>
        </row>
        <row r="122">
          <cell r="A122" t="str">
            <v>1008650</v>
          </cell>
          <cell r="B122">
            <v>30</v>
          </cell>
          <cell r="C122">
            <v>28</v>
          </cell>
          <cell r="D122">
            <v>61</v>
          </cell>
          <cell r="E122">
            <v>95</v>
          </cell>
          <cell r="F122">
            <v>53.5</v>
          </cell>
        </row>
        <row r="123">
          <cell r="A123" t="str">
            <v>1008651</v>
          </cell>
          <cell r="B123">
            <v>7</v>
          </cell>
          <cell r="C123">
            <v>13</v>
          </cell>
          <cell r="D123">
            <v>19</v>
          </cell>
          <cell r="E123">
            <v>19</v>
          </cell>
          <cell r="F123">
            <v>14.5</v>
          </cell>
        </row>
        <row r="124">
          <cell r="A124" t="str">
            <v>1008652</v>
          </cell>
          <cell r="B124">
            <v>190</v>
          </cell>
          <cell r="C124">
            <v>152</v>
          </cell>
          <cell r="D124">
            <v>211</v>
          </cell>
          <cell r="E124">
            <v>253</v>
          </cell>
          <cell r="F124">
            <v>201.5</v>
          </cell>
        </row>
        <row r="125">
          <cell r="A125" t="str">
            <v>1008653</v>
          </cell>
          <cell r="B125">
            <v>192</v>
          </cell>
          <cell r="C125">
            <v>158</v>
          </cell>
          <cell r="D125">
            <v>216</v>
          </cell>
          <cell r="E125">
            <v>247</v>
          </cell>
          <cell r="F125">
            <v>203.25</v>
          </cell>
        </row>
        <row r="126">
          <cell r="A126" t="str">
            <v>1008654</v>
          </cell>
          <cell r="B126">
            <v>55</v>
          </cell>
          <cell r="C126">
            <v>49</v>
          </cell>
          <cell r="D126">
            <v>52</v>
          </cell>
          <cell r="E126">
            <v>43</v>
          </cell>
          <cell r="F126">
            <v>49.75</v>
          </cell>
        </row>
        <row r="127">
          <cell r="A127" t="str">
            <v>1008655</v>
          </cell>
          <cell r="B127">
            <v>28</v>
          </cell>
          <cell r="C127">
            <v>38</v>
          </cell>
          <cell r="D127">
            <v>52</v>
          </cell>
          <cell r="E127">
            <v>87</v>
          </cell>
          <cell r="F127">
            <v>51.25</v>
          </cell>
        </row>
        <row r="128">
          <cell r="A128" t="str">
            <v>1008657</v>
          </cell>
          <cell r="B128">
            <v>15</v>
          </cell>
          <cell r="C128">
            <v>11</v>
          </cell>
          <cell r="D128">
            <v>7</v>
          </cell>
          <cell r="E128">
            <v>24</v>
          </cell>
          <cell r="F128">
            <v>14.25</v>
          </cell>
        </row>
        <row r="129">
          <cell r="A129" t="str">
            <v>1008658</v>
          </cell>
          <cell r="B129">
            <v>107</v>
          </cell>
          <cell r="C129">
            <v>61</v>
          </cell>
          <cell r="D129">
            <v>96</v>
          </cell>
          <cell r="E129">
            <v>126</v>
          </cell>
          <cell r="F129">
            <v>97.5</v>
          </cell>
        </row>
        <row r="130">
          <cell r="A130" t="str">
            <v>1008662</v>
          </cell>
          <cell r="B130">
            <v>28</v>
          </cell>
          <cell r="C130">
            <v>17</v>
          </cell>
          <cell r="D130">
            <v>51</v>
          </cell>
          <cell r="E130">
            <v>34</v>
          </cell>
          <cell r="F130">
            <v>32.5</v>
          </cell>
        </row>
        <row r="131">
          <cell r="A131" t="str">
            <v>1008663</v>
          </cell>
          <cell r="B131">
            <v>6</v>
          </cell>
          <cell r="C131">
            <v>5</v>
          </cell>
          <cell r="D131">
            <v>6</v>
          </cell>
          <cell r="E131">
            <v>3</v>
          </cell>
          <cell r="F131">
            <v>5</v>
          </cell>
        </row>
        <row r="132">
          <cell r="A132" t="str">
            <v>1008664</v>
          </cell>
          <cell r="B132">
            <v>25</v>
          </cell>
          <cell r="C132">
            <v>16</v>
          </cell>
          <cell r="D132">
            <v>32</v>
          </cell>
          <cell r="E132">
            <v>27</v>
          </cell>
          <cell r="F132">
            <v>25</v>
          </cell>
        </row>
        <row r="133">
          <cell r="A133" t="str">
            <v>1008665</v>
          </cell>
          <cell r="B133">
            <v>2</v>
          </cell>
          <cell r="C133">
            <v>3</v>
          </cell>
          <cell r="D133">
            <v>3</v>
          </cell>
          <cell r="E133">
            <v>3</v>
          </cell>
          <cell r="F133">
            <v>2.75</v>
          </cell>
        </row>
        <row r="134">
          <cell r="A134" t="str">
            <v>1008666</v>
          </cell>
          <cell r="B134">
            <v>16</v>
          </cell>
          <cell r="C134">
            <v>19</v>
          </cell>
          <cell r="D134">
            <v>34</v>
          </cell>
          <cell r="E134">
            <v>17</v>
          </cell>
          <cell r="F134">
            <v>21.5</v>
          </cell>
        </row>
        <row r="135">
          <cell r="A135" t="str">
            <v>1008667</v>
          </cell>
          <cell r="B135">
            <v>0</v>
          </cell>
          <cell r="F135">
            <v>0</v>
          </cell>
        </row>
        <row r="136">
          <cell r="A136" t="str">
            <v>1008669</v>
          </cell>
          <cell r="B136">
            <v>281</v>
          </cell>
          <cell r="C136">
            <v>251</v>
          </cell>
          <cell r="D136">
            <v>320</v>
          </cell>
          <cell r="E136">
            <v>247</v>
          </cell>
          <cell r="F136">
            <v>274.75</v>
          </cell>
        </row>
        <row r="137">
          <cell r="A137" t="str">
            <v>1008673</v>
          </cell>
          <cell r="B137">
            <v>41</v>
          </cell>
          <cell r="C137">
            <v>51</v>
          </cell>
          <cell r="D137">
            <v>47</v>
          </cell>
          <cell r="E137">
            <v>52</v>
          </cell>
          <cell r="F137">
            <v>47.75</v>
          </cell>
        </row>
        <row r="138">
          <cell r="A138" t="str">
            <v>1008674</v>
          </cell>
          <cell r="B138">
            <v>15</v>
          </cell>
          <cell r="C138">
            <v>5</v>
          </cell>
          <cell r="D138">
            <v>22</v>
          </cell>
          <cell r="E138">
            <v>18</v>
          </cell>
          <cell r="F138">
            <v>15</v>
          </cell>
        </row>
        <row r="139">
          <cell r="A139" t="str">
            <v>1008675</v>
          </cell>
          <cell r="B139">
            <v>331</v>
          </cell>
          <cell r="C139">
            <v>318</v>
          </cell>
          <cell r="D139">
            <v>440</v>
          </cell>
          <cell r="E139">
            <v>421</v>
          </cell>
          <cell r="F139">
            <v>377.5</v>
          </cell>
        </row>
        <row r="140">
          <cell r="A140" t="str">
            <v>1008676</v>
          </cell>
          <cell r="B140">
            <v>50</v>
          </cell>
          <cell r="C140">
            <v>73</v>
          </cell>
          <cell r="D140">
            <v>123</v>
          </cell>
          <cell r="E140">
            <v>113</v>
          </cell>
          <cell r="F140">
            <v>89.75</v>
          </cell>
        </row>
        <row r="141">
          <cell r="A141" t="str">
            <v>1008678</v>
          </cell>
          <cell r="B141">
            <v>67</v>
          </cell>
          <cell r="C141">
            <v>65</v>
          </cell>
          <cell r="D141">
            <v>57</v>
          </cell>
          <cell r="E141">
            <v>78</v>
          </cell>
          <cell r="F141">
            <v>66.75</v>
          </cell>
        </row>
        <row r="142">
          <cell r="A142" t="str">
            <v>1008682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1008683</v>
          </cell>
          <cell r="B143">
            <v>213</v>
          </cell>
          <cell r="C143">
            <v>143</v>
          </cell>
          <cell r="D143">
            <v>223</v>
          </cell>
          <cell r="E143">
            <v>175</v>
          </cell>
          <cell r="F143">
            <v>188.5</v>
          </cell>
        </row>
        <row r="144">
          <cell r="A144" t="str">
            <v>1008694</v>
          </cell>
          <cell r="B144">
            <v>342</v>
          </cell>
          <cell r="C144">
            <v>286</v>
          </cell>
          <cell r="D144">
            <v>298</v>
          </cell>
          <cell r="E144">
            <v>303</v>
          </cell>
          <cell r="F144">
            <v>307.25</v>
          </cell>
        </row>
        <row r="145">
          <cell r="A145" t="str">
            <v>1008695</v>
          </cell>
          <cell r="B145">
            <v>185</v>
          </cell>
          <cell r="C145">
            <v>199</v>
          </cell>
          <cell r="D145">
            <v>260</v>
          </cell>
          <cell r="E145">
            <v>234</v>
          </cell>
          <cell r="F145">
            <v>219.5</v>
          </cell>
        </row>
        <row r="146">
          <cell r="A146" t="str">
            <v>1008696</v>
          </cell>
          <cell r="B146">
            <v>49</v>
          </cell>
          <cell r="C146">
            <v>22</v>
          </cell>
          <cell r="D146">
            <v>70</v>
          </cell>
          <cell r="E146">
            <v>70</v>
          </cell>
          <cell r="F146">
            <v>52.75</v>
          </cell>
        </row>
        <row r="147">
          <cell r="A147" t="str">
            <v>1008697</v>
          </cell>
          <cell r="B147">
            <v>309</v>
          </cell>
          <cell r="C147">
            <v>235</v>
          </cell>
          <cell r="D147">
            <v>329</v>
          </cell>
          <cell r="E147">
            <v>357</v>
          </cell>
          <cell r="F147">
            <v>307.5</v>
          </cell>
        </row>
        <row r="148">
          <cell r="A148" t="str">
            <v>1008698</v>
          </cell>
          <cell r="B148">
            <v>664</v>
          </cell>
          <cell r="C148">
            <v>592</v>
          </cell>
          <cell r="D148">
            <v>839</v>
          </cell>
          <cell r="E148">
            <v>614</v>
          </cell>
          <cell r="F148">
            <v>677.25</v>
          </cell>
        </row>
        <row r="149">
          <cell r="A149" t="str">
            <v>1008701</v>
          </cell>
          <cell r="B149">
            <v>73</v>
          </cell>
          <cell r="C149">
            <v>76</v>
          </cell>
          <cell r="D149">
            <v>153</v>
          </cell>
          <cell r="E149">
            <v>340</v>
          </cell>
          <cell r="F149">
            <v>160.5</v>
          </cell>
        </row>
        <row r="150">
          <cell r="A150" t="str">
            <v>1008702</v>
          </cell>
          <cell r="B150">
            <v>58</v>
          </cell>
          <cell r="C150">
            <v>48</v>
          </cell>
          <cell r="D150">
            <v>93</v>
          </cell>
          <cell r="E150">
            <v>67</v>
          </cell>
          <cell r="F150">
            <v>66.5</v>
          </cell>
        </row>
        <row r="151">
          <cell r="A151" t="str">
            <v>1008703</v>
          </cell>
          <cell r="B151">
            <v>409</v>
          </cell>
          <cell r="C151">
            <v>378</v>
          </cell>
          <cell r="D151">
            <v>500</v>
          </cell>
          <cell r="E151">
            <v>513</v>
          </cell>
          <cell r="F151">
            <v>450</v>
          </cell>
        </row>
        <row r="152">
          <cell r="A152" t="str">
            <v>1008704</v>
          </cell>
          <cell r="B152">
            <v>134</v>
          </cell>
          <cell r="C152">
            <v>95</v>
          </cell>
          <cell r="D152">
            <v>134</v>
          </cell>
          <cell r="E152">
            <v>172</v>
          </cell>
          <cell r="F152">
            <v>133.75</v>
          </cell>
        </row>
        <row r="153">
          <cell r="A153" t="str">
            <v>1008705</v>
          </cell>
          <cell r="B153">
            <v>88</v>
          </cell>
          <cell r="C153">
            <v>95</v>
          </cell>
          <cell r="D153">
            <v>120</v>
          </cell>
          <cell r="E153">
            <v>157</v>
          </cell>
          <cell r="F153">
            <v>115</v>
          </cell>
        </row>
        <row r="154">
          <cell r="A154" t="str">
            <v>1008706</v>
          </cell>
          <cell r="B154">
            <v>338</v>
          </cell>
          <cell r="C154">
            <v>267</v>
          </cell>
          <cell r="D154">
            <v>434</v>
          </cell>
          <cell r="E154">
            <v>319</v>
          </cell>
          <cell r="F154">
            <v>339.5</v>
          </cell>
        </row>
        <row r="155">
          <cell r="A155" t="str">
            <v>1008707</v>
          </cell>
          <cell r="B155">
            <v>78</v>
          </cell>
          <cell r="C155">
            <v>44</v>
          </cell>
          <cell r="D155">
            <v>68</v>
          </cell>
          <cell r="E155">
            <v>46</v>
          </cell>
          <cell r="F155">
            <v>59</v>
          </cell>
        </row>
        <row r="156">
          <cell r="A156" t="str">
            <v>1008708</v>
          </cell>
          <cell r="B156">
            <v>196</v>
          </cell>
          <cell r="C156">
            <v>161</v>
          </cell>
          <cell r="D156">
            <v>261</v>
          </cell>
          <cell r="E156">
            <v>254</v>
          </cell>
          <cell r="F156">
            <v>218</v>
          </cell>
        </row>
        <row r="157">
          <cell r="A157" t="str">
            <v>1008709</v>
          </cell>
          <cell r="B157">
            <v>989</v>
          </cell>
          <cell r="C157">
            <v>897</v>
          </cell>
          <cell r="D157">
            <v>1180</v>
          </cell>
          <cell r="E157">
            <v>1266</v>
          </cell>
          <cell r="F157">
            <v>1083</v>
          </cell>
        </row>
        <row r="158">
          <cell r="A158" t="str">
            <v>1008710</v>
          </cell>
          <cell r="B158">
            <v>112</v>
          </cell>
          <cell r="C158">
            <v>106</v>
          </cell>
          <cell r="D158">
            <v>179</v>
          </cell>
          <cell r="E158">
            <v>180</v>
          </cell>
          <cell r="F158">
            <v>144.25</v>
          </cell>
        </row>
        <row r="159">
          <cell r="A159" t="str">
            <v>1008711</v>
          </cell>
          <cell r="B159">
            <v>29</v>
          </cell>
          <cell r="C159">
            <v>18</v>
          </cell>
          <cell r="D159">
            <v>24</v>
          </cell>
          <cell r="E159">
            <v>72</v>
          </cell>
          <cell r="F159">
            <v>35.75</v>
          </cell>
        </row>
        <row r="160">
          <cell r="A160" t="str">
            <v>1008712</v>
          </cell>
          <cell r="B160">
            <v>11</v>
          </cell>
          <cell r="C160">
            <v>5</v>
          </cell>
          <cell r="D160">
            <v>4</v>
          </cell>
          <cell r="E160">
            <v>5</v>
          </cell>
          <cell r="F160">
            <v>6.25</v>
          </cell>
        </row>
        <row r="161">
          <cell r="A161" t="str">
            <v>1008713</v>
          </cell>
          <cell r="B161">
            <v>46</v>
          </cell>
          <cell r="C161">
            <v>39</v>
          </cell>
          <cell r="D161">
            <v>61</v>
          </cell>
          <cell r="E161">
            <v>163</v>
          </cell>
          <cell r="F161">
            <v>77.25</v>
          </cell>
        </row>
        <row r="162">
          <cell r="A162" t="str">
            <v>1008714</v>
          </cell>
          <cell r="B162">
            <v>235</v>
          </cell>
          <cell r="C162">
            <v>211</v>
          </cell>
          <cell r="D162">
            <v>268</v>
          </cell>
          <cell r="E162">
            <v>192</v>
          </cell>
          <cell r="F162">
            <v>226.5</v>
          </cell>
        </row>
        <row r="163">
          <cell r="A163" t="str">
            <v>1008715</v>
          </cell>
          <cell r="B163">
            <v>280</v>
          </cell>
          <cell r="C163">
            <v>264</v>
          </cell>
          <cell r="D163">
            <v>264</v>
          </cell>
          <cell r="E163">
            <v>252</v>
          </cell>
          <cell r="F163">
            <v>265</v>
          </cell>
        </row>
        <row r="164">
          <cell r="A164" t="str">
            <v>1008716</v>
          </cell>
          <cell r="B164">
            <v>333</v>
          </cell>
          <cell r="C164">
            <v>265</v>
          </cell>
          <cell r="D164">
            <v>364</v>
          </cell>
          <cell r="E164">
            <v>293</v>
          </cell>
          <cell r="F164">
            <v>313.75</v>
          </cell>
        </row>
        <row r="165">
          <cell r="A165" t="str">
            <v>1008717</v>
          </cell>
          <cell r="B165">
            <v>59</v>
          </cell>
          <cell r="C165">
            <v>76</v>
          </cell>
          <cell r="D165">
            <v>100</v>
          </cell>
          <cell r="E165">
            <v>70</v>
          </cell>
          <cell r="F165">
            <v>76.25</v>
          </cell>
        </row>
        <row r="166">
          <cell r="A166" t="str">
            <v>1008718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1008719</v>
          </cell>
          <cell r="B167">
            <v>0</v>
          </cell>
          <cell r="C167">
            <v>0</v>
          </cell>
          <cell r="D167">
            <v>0</v>
          </cell>
          <cell r="F167">
            <v>0</v>
          </cell>
        </row>
        <row r="168">
          <cell r="A168" t="str">
            <v>1008720</v>
          </cell>
          <cell r="B168">
            <v>36</v>
          </cell>
          <cell r="C168">
            <v>40</v>
          </cell>
          <cell r="D168">
            <v>48</v>
          </cell>
          <cell r="E168">
            <v>33</v>
          </cell>
          <cell r="F168">
            <v>39.25</v>
          </cell>
        </row>
        <row r="169">
          <cell r="A169" t="str">
            <v>1008722</v>
          </cell>
          <cell r="B169">
            <v>7</v>
          </cell>
          <cell r="C169">
            <v>10</v>
          </cell>
          <cell r="D169">
            <v>12</v>
          </cell>
          <cell r="E169">
            <v>9</v>
          </cell>
          <cell r="F169">
            <v>9.5</v>
          </cell>
        </row>
        <row r="170">
          <cell r="A170" t="str">
            <v>1008724</v>
          </cell>
          <cell r="B170">
            <v>25</v>
          </cell>
          <cell r="C170">
            <v>22</v>
          </cell>
          <cell r="D170">
            <v>36</v>
          </cell>
          <cell r="E170">
            <v>31</v>
          </cell>
          <cell r="F170">
            <v>28.5</v>
          </cell>
        </row>
        <row r="171">
          <cell r="A171" t="str">
            <v>1008725</v>
          </cell>
          <cell r="B171">
            <v>14</v>
          </cell>
          <cell r="C171">
            <v>9</v>
          </cell>
          <cell r="D171">
            <v>13</v>
          </cell>
          <cell r="E171">
            <v>23</v>
          </cell>
          <cell r="F171">
            <v>14.75</v>
          </cell>
        </row>
        <row r="172">
          <cell r="A172" t="str">
            <v>1008726</v>
          </cell>
          <cell r="B172">
            <v>7</v>
          </cell>
          <cell r="C172">
            <v>9</v>
          </cell>
          <cell r="D172">
            <v>14</v>
          </cell>
          <cell r="E172">
            <v>21</v>
          </cell>
          <cell r="F172">
            <v>12.75</v>
          </cell>
        </row>
        <row r="173">
          <cell r="A173" t="str">
            <v>1008727</v>
          </cell>
          <cell r="B173">
            <v>5</v>
          </cell>
          <cell r="C173">
            <v>0</v>
          </cell>
          <cell r="D173">
            <v>6</v>
          </cell>
          <cell r="E173">
            <v>8</v>
          </cell>
          <cell r="F173">
            <v>4.75</v>
          </cell>
        </row>
        <row r="174">
          <cell r="A174" t="str">
            <v>1008728</v>
          </cell>
          <cell r="B174">
            <v>34</v>
          </cell>
          <cell r="C174">
            <v>23</v>
          </cell>
          <cell r="D174">
            <v>48</v>
          </cell>
          <cell r="E174">
            <v>69</v>
          </cell>
          <cell r="F174">
            <v>43.5</v>
          </cell>
        </row>
        <row r="175">
          <cell r="A175" t="str">
            <v>1008729</v>
          </cell>
          <cell r="B175">
            <v>86</v>
          </cell>
          <cell r="C175">
            <v>38</v>
          </cell>
          <cell r="D175">
            <v>91</v>
          </cell>
          <cell r="E175">
            <v>57</v>
          </cell>
          <cell r="F175">
            <v>68</v>
          </cell>
        </row>
        <row r="176">
          <cell r="A176" t="str">
            <v>1008730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1008731</v>
          </cell>
          <cell r="B177">
            <v>15</v>
          </cell>
          <cell r="C177">
            <v>22</v>
          </cell>
          <cell r="D177">
            <v>34</v>
          </cell>
          <cell r="E177">
            <v>14</v>
          </cell>
          <cell r="F177">
            <v>21.25</v>
          </cell>
        </row>
        <row r="178">
          <cell r="A178" t="str">
            <v>1008732</v>
          </cell>
          <cell r="B178">
            <v>40</v>
          </cell>
          <cell r="C178">
            <v>33</v>
          </cell>
          <cell r="D178">
            <v>58</v>
          </cell>
          <cell r="E178">
            <v>61</v>
          </cell>
          <cell r="F178">
            <v>48</v>
          </cell>
        </row>
        <row r="179">
          <cell r="A179" t="str">
            <v>1008733</v>
          </cell>
          <cell r="B179">
            <v>46</v>
          </cell>
          <cell r="C179">
            <v>39</v>
          </cell>
          <cell r="D179">
            <v>56</v>
          </cell>
          <cell r="E179">
            <v>62</v>
          </cell>
          <cell r="F179">
            <v>50.75</v>
          </cell>
        </row>
        <row r="180">
          <cell r="A180" t="str">
            <v>1008734</v>
          </cell>
          <cell r="B180">
            <v>360</v>
          </cell>
          <cell r="C180">
            <v>341</v>
          </cell>
          <cell r="D180">
            <v>556</v>
          </cell>
          <cell r="E180">
            <v>526</v>
          </cell>
          <cell r="F180">
            <v>445.75</v>
          </cell>
        </row>
        <row r="181">
          <cell r="A181" t="str">
            <v>1008735</v>
          </cell>
          <cell r="B181">
            <v>220</v>
          </cell>
          <cell r="C181">
            <v>167</v>
          </cell>
          <cell r="D181">
            <v>231</v>
          </cell>
          <cell r="E181">
            <v>204</v>
          </cell>
          <cell r="F181">
            <v>205.5</v>
          </cell>
        </row>
        <row r="182">
          <cell r="A182" t="str">
            <v>1008736</v>
          </cell>
          <cell r="B182">
            <v>153</v>
          </cell>
          <cell r="C182">
            <v>135</v>
          </cell>
          <cell r="D182">
            <v>156</v>
          </cell>
          <cell r="E182">
            <v>120</v>
          </cell>
          <cell r="F182">
            <v>141</v>
          </cell>
        </row>
        <row r="183">
          <cell r="A183" t="str">
            <v>1008737</v>
          </cell>
          <cell r="B183">
            <v>87</v>
          </cell>
          <cell r="C183">
            <v>68</v>
          </cell>
          <cell r="D183">
            <v>98</v>
          </cell>
          <cell r="E183">
            <v>81</v>
          </cell>
          <cell r="F183">
            <v>83.5</v>
          </cell>
        </row>
        <row r="184">
          <cell r="A184" t="str">
            <v>1008738</v>
          </cell>
          <cell r="B184">
            <v>19</v>
          </cell>
          <cell r="C184">
            <v>23</v>
          </cell>
          <cell r="D184">
            <v>18</v>
          </cell>
          <cell r="E184">
            <v>19</v>
          </cell>
          <cell r="F184">
            <v>19.75</v>
          </cell>
        </row>
        <row r="185">
          <cell r="A185" t="str">
            <v>1008739</v>
          </cell>
          <cell r="B185">
            <v>10</v>
          </cell>
          <cell r="C185">
            <v>2</v>
          </cell>
          <cell r="D185">
            <v>6</v>
          </cell>
          <cell r="E185">
            <v>10</v>
          </cell>
          <cell r="F185">
            <v>7</v>
          </cell>
        </row>
        <row r="186">
          <cell r="A186" t="str">
            <v>1008740</v>
          </cell>
          <cell r="B186">
            <v>1</v>
          </cell>
          <cell r="C186">
            <v>9</v>
          </cell>
          <cell r="D186">
            <v>14</v>
          </cell>
          <cell r="E186">
            <v>9</v>
          </cell>
          <cell r="F186">
            <v>8.25</v>
          </cell>
        </row>
        <row r="187">
          <cell r="A187" t="str">
            <v>1008741</v>
          </cell>
          <cell r="B187">
            <v>3</v>
          </cell>
          <cell r="C187">
            <v>8</v>
          </cell>
          <cell r="D187">
            <v>3</v>
          </cell>
          <cell r="E187">
            <v>2</v>
          </cell>
          <cell r="F187">
            <v>4</v>
          </cell>
        </row>
        <row r="188">
          <cell r="A188" t="str">
            <v>1008742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1008743</v>
          </cell>
          <cell r="B189">
            <v>133</v>
          </cell>
          <cell r="C189">
            <v>103</v>
          </cell>
          <cell r="D189">
            <v>149</v>
          </cell>
          <cell r="E189">
            <v>147</v>
          </cell>
          <cell r="F189">
            <v>133</v>
          </cell>
        </row>
        <row r="190">
          <cell r="A190" t="str">
            <v>1008744</v>
          </cell>
          <cell r="B190">
            <v>1774</v>
          </cell>
          <cell r="C190">
            <v>1710</v>
          </cell>
          <cell r="D190">
            <v>2202</v>
          </cell>
          <cell r="E190">
            <v>2127</v>
          </cell>
          <cell r="F190">
            <v>1953.25</v>
          </cell>
        </row>
        <row r="191">
          <cell r="A191" t="str">
            <v>1008745</v>
          </cell>
          <cell r="B191">
            <v>0</v>
          </cell>
          <cell r="C191">
            <v>9</v>
          </cell>
          <cell r="D191">
            <v>0</v>
          </cell>
          <cell r="E191">
            <v>0</v>
          </cell>
          <cell r="F191">
            <v>2.25</v>
          </cell>
        </row>
        <row r="192">
          <cell r="A192" t="str">
            <v>1008746</v>
          </cell>
          <cell r="B192">
            <v>138</v>
          </cell>
          <cell r="C192">
            <v>128</v>
          </cell>
          <cell r="D192">
            <v>178</v>
          </cell>
          <cell r="E192">
            <v>139</v>
          </cell>
          <cell r="F192">
            <v>145.75</v>
          </cell>
        </row>
        <row r="193">
          <cell r="A193" t="str">
            <v>1008747</v>
          </cell>
          <cell r="B193">
            <v>6</v>
          </cell>
          <cell r="C193">
            <v>2</v>
          </cell>
          <cell r="D193">
            <v>6</v>
          </cell>
          <cell r="E193">
            <v>10</v>
          </cell>
          <cell r="F193">
            <v>6</v>
          </cell>
        </row>
        <row r="194">
          <cell r="A194" t="str">
            <v>1008748</v>
          </cell>
          <cell r="B194">
            <v>161</v>
          </cell>
          <cell r="C194">
            <v>128</v>
          </cell>
          <cell r="D194">
            <v>196</v>
          </cell>
          <cell r="E194">
            <v>165</v>
          </cell>
          <cell r="F194">
            <v>162.5</v>
          </cell>
        </row>
        <row r="195">
          <cell r="A195" t="str">
            <v>1008749</v>
          </cell>
          <cell r="B195">
            <v>1032</v>
          </cell>
          <cell r="C195">
            <v>986</v>
          </cell>
          <cell r="D195">
            <v>1636</v>
          </cell>
          <cell r="E195">
            <v>1807</v>
          </cell>
          <cell r="F195">
            <v>1365.25</v>
          </cell>
        </row>
        <row r="196">
          <cell r="A196" t="str">
            <v>1008750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1008770</v>
          </cell>
          <cell r="B197">
            <v>34</v>
          </cell>
          <cell r="C197">
            <v>40</v>
          </cell>
          <cell r="D197">
            <v>57</v>
          </cell>
          <cell r="E197">
            <v>52</v>
          </cell>
          <cell r="F197">
            <v>45.75</v>
          </cell>
        </row>
        <row r="198">
          <cell r="A198" t="str">
            <v>1008789</v>
          </cell>
          <cell r="B198">
            <v>7</v>
          </cell>
          <cell r="C198">
            <v>2</v>
          </cell>
          <cell r="D198">
            <v>12</v>
          </cell>
          <cell r="E198">
            <v>13</v>
          </cell>
          <cell r="F198">
            <v>8.5</v>
          </cell>
        </row>
        <row r="199">
          <cell r="A199" t="str">
            <v>1008791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1008792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1008795</v>
          </cell>
          <cell r="B201">
            <v>2</v>
          </cell>
          <cell r="C201">
            <v>1</v>
          </cell>
          <cell r="D201">
            <v>4</v>
          </cell>
          <cell r="E201">
            <v>7</v>
          </cell>
          <cell r="F201">
            <v>3.5</v>
          </cell>
        </row>
        <row r="202">
          <cell r="A202" t="str">
            <v>1008796</v>
          </cell>
          <cell r="B202">
            <v>0</v>
          </cell>
          <cell r="C202">
            <v>0</v>
          </cell>
          <cell r="D202">
            <v>1</v>
          </cell>
          <cell r="E202">
            <v>2</v>
          </cell>
          <cell r="F202">
            <v>0.75</v>
          </cell>
        </row>
        <row r="203">
          <cell r="A203" t="str">
            <v>1008799</v>
          </cell>
          <cell r="B203">
            <v>1</v>
          </cell>
          <cell r="C203">
            <v>1</v>
          </cell>
          <cell r="D203">
            <v>2</v>
          </cell>
          <cell r="E203">
            <v>0</v>
          </cell>
          <cell r="F203">
            <v>1</v>
          </cell>
        </row>
        <row r="204">
          <cell r="A204" t="str">
            <v>1008800</v>
          </cell>
          <cell r="B204">
            <v>1</v>
          </cell>
          <cell r="C204">
            <v>0</v>
          </cell>
          <cell r="D204">
            <v>2</v>
          </cell>
          <cell r="E204">
            <v>0</v>
          </cell>
          <cell r="F204">
            <v>0.75</v>
          </cell>
        </row>
        <row r="205">
          <cell r="A205" t="str">
            <v>1009041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1009409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1009410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1009411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1009416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A210" t="str">
            <v>1009417</v>
          </cell>
          <cell r="B210">
            <v>0</v>
          </cell>
          <cell r="C210">
            <v>0</v>
          </cell>
          <cell r="D210">
            <v>0</v>
          </cell>
          <cell r="E210">
            <v>1</v>
          </cell>
          <cell r="F210">
            <v>0.25</v>
          </cell>
        </row>
        <row r="211">
          <cell r="A211" t="str">
            <v>1009418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1009455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1009456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1009458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1009459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A216" t="str">
            <v>1009460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1009601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1009602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1009603</v>
          </cell>
          <cell r="B219">
            <v>0</v>
          </cell>
          <cell r="C219">
            <v>0</v>
          </cell>
          <cell r="D219">
            <v>0</v>
          </cell>
          <cell r="F219">
            <v>0</v>
          </cell>
        </row>
        <row r="220">
          <cell r="A220" t="str">
            <v>1009604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1009605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1009868</v>
          </cell>
          <cell r="B222">
            <v>183</v>
          </cell>
          <cell r="C222">
            <v>174</v>
          </cell>
          <cell r="D222">
            <v>201</v>
          </cell>
          <cell r="E222">
            <v>184</v>
          </cell>
          <cell r="F222">
            <v>185.5</v>
          </cell>
        </row>
        <row r="223">
          <cell r="A223" t="str">
            <v>1009870</v>
          </cell>
          <cell r="B223">
            <v>137</v>
          </cell>
          <cell r="C223">
            <v>106</v>
          </cell>
          <cell r="D223">
            <v>156</v>
          </cell>
          <cell r="E223">
            <v>115</v>
          </cell>
          <cell r="F223">
            <v>128.5</v>
          </cell>
        </row>
        <row r="224">
          <cell r="A224" t="str">
            <v>1009872</v>
          </cell>
          <cell r="B224">
            <v>89</v>
          </cell>
          <cell r="C224">
            <v>80</v>
          </cell>
          <cell r="D224">
            <v>99</v>
          </cell>
          <cell r="E224">
            <v>90</v>
          </cell>
          <cell r="F224">
            <v>89.5</v>
          </cell>
        </row>
        <row r="225">
          <cell r="A225" t="str">
            <v>1009876</v>
          </cell>
          <cell r="B225">
            <v>576</v>
          </cell>
          <cell r="C225">
            <v>495</v>
          </cell>
          <cell r="D225">
            <v>624</v>
          </cell>
          <cell r="E225">
            <v>729</v>
          </cell>
          <cell r="F225">
            <v>606</v>
          </cell>
        </row>
        <row r="226">
          <cell r="A226" t="str">
            <v>1009878</v>
          </cell>
          <cell r="B226">
            <v>213</v>
          </cell>
          <cell r="C226">
            <v>173</v>
          </cell>
          <cell r="D226">
            <v>281</v>
          </cell>
          <cell r="E226">
            <v>221</v>
          </cell>
          <cell r="F226">
            <v>222</v>
          </cell>
        </row>
        <row r="227">
          <cell r="A227" t="str">
            <v>1009879</v>
          </cell>
          <cell r="B227">
            <v>372</v>
          </cell>
          <cell r="C227">
            <v>345</v>
          </cell>
          <cell r="D227">
            <v>526</v>
          </cell>
          <cell r="E227">
            <v>512</v>
          </cell>
          <cell r="F227">
            <v>438.75</v>
          </cell>
        </row>
        <row r="228">
          <cell r="A228" t="str">
            <v>1009880</v>
          </cell>
          <cell r="B228">
            <v>609</v>
          </cell>
          <cell r="C228">
            <v>446</v>
          </cell>
          <cell r="D228">
            <v>607</v>
          </cell>
          <cell r="E228">
            <v>584</v>
          </cell>
          <cell r="F228">
            <v>561.5</v>
          </cell>
        </row>
        <row r="229">
          <cell r="A229" t="str">
            <v>1009882</v>
          </cell>
          <cell r="B229">
            <v>259</v>
          </cell>
          <cell r="C229">
            <v>177</v>
          </cell>
          <cell r="D229">
            <v>203</v>
          </cell>
          <cell r="E229">
            <v>239</v>
          </cell>
          <cell r="F229">
            <v>219.5</v>
          </cell>
        </row>
        <row r="230">
          <cell r="A230" t="str">
            <v>1009883</v>
          </cell>
          <cell r="B230">
            <v>30</v>
          </cell>
          <cell r="C230">
            <v>20</v>
          </cell>
          <cell r="D230">
            <v>20</v>
          </cell>
          <cell r="E230">
            <v>39</v>
          </cell>
          <cell r="F230">
            <v>27.25</v>
          </cell>
        </row>
        <row r="231">
          <cell r="A231" t="str">
            <v>1009884</v>
          </cell>
          <cell r="B231">
            <v>615</v>
          </cell>
          <cell r="C231">
            <v>510</v>
          </cell>
          <cell r="D231">
            <v>646</v>
          </cell>
          <cell r="E231">
            <v>740</v>
          </cell>
          <cell r="F231">
            <v>627.75</v>
          </cell>
        </row>
        <row r="232">
          <cell r="A232" t="str">
            <v>1010074</v>
          </cell>
          <cell r="B232">
            <v>60</v>
          </cell>
          <cell r="C232">
            <v>36</v>
          </cell>
          <cell r="D232">
            <v>83</v>
          </cell>
          <cell r="E232">
            <v>155</v>
          </cell>
          <cell r="F232">
            <v>83.5</v>
          </cell>
        </row>
        <row r="233">
          <cell r="A233" t="str">
            <v>1010157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1010159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1010160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1010163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1010169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1010170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1010173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A240" t="str">
            <v>1010174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A241" t="str">
            <v>1010176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1010177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A243" t="str">
            <v>1010181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1010198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A245" t="str">
            <v>1010199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1010200</v>
          </cell>
          <cell r="B246">
            <v>0</v>
          </cell>
          <cell r="C246">
            <v>0</v>
          </cell>
          <cell r="D246">
            <v>0</v>
          </cell>
          <cell r="E246">
            <v>2</v>
          </cell>
          <cell r="F246">
            <v>0.5</v>
          </cell>
        </row>
        <row r="247">
          <cell r="A247" t="str">
            <v>1010230</v>
          </cell>
          <cell r="B247">
            <v>17</v>
          </cell>
          <cell r="C247">
            <v>20</v>
          </cell>
          <cell r="D247">
            <v>24</v>
          </cell>
          <cell r="E247">
            <v>26</v>
          </cell>
          <cell r="F247">
            <v>21.75</v>
          </cell>
        </row>
        <row r="248">
          <cell r="A248" t="str">
            <v>1010231</v>
          </cell>
          <cell r="B248">
            <v>12</v>
          </cell>
          <cell r="C248">
            <v>12</v>
          </cell>
          <cell r="D248">
            <v>16</v>
          </cell>
          <cell r="E248">
            <v>14</v>
          </cell>
          <cell r="F248">
            <v>13.5</v>
          </cell>
        </row>
        <row r="249">
          <cell r="A249" t="str">
            <v>1010254</v>
          </cell>
          <cell r="B249">
            <v>28</v>
          </cell>
          <cell r="C249">
            <v>5</v>
          </cell>
          <cell r="D249">
            <v>13</v>
          </cell>
          <cell r="E249">
            <v>21</v>
          </cell>
          <cell r="F249">
            <v>16.75</v>
          </cell>
        </row>
        <row r="250">
          <cell r="A250" t="str">
            <v>1010255</v>
          </cell>
          <cell r="B250">
            <v>226</v>
          </cell>
          <cell r="C250">
            <v>111</v>
          </cell>
          <cell r="D250">
            <v>103</v>
          </cell>
          <cell r="E250">
            <v>119</v>
          </cell>
          <cell r="F250">
            <v>139.75</v>
          </cell>
        </row>
        <row r="251">
          <cell r="A251" t="str">
            <v>1010256</v>
          </cell>
          <cell r="B251">
            <v>2</v>
          </cell>
          <cell r="C251">
            <v>0</v>
          </cell>
          <cell r="D251">
            <v>3</v>
          </cell>
          <cell r="E251">
            <v>3</v>
          </cell>
          <cell r="F251">
            <v>2</v>
          </cell>
        </row>
        <row r="252">
          <cell r="A252" t="str">
            <v>1010257</v>
          </cell>
          <cell r="B252">
            <v>0</v>
          </cell>
          <cell r="C252">
            <v>0</v>
          </cell>
          <cell r="D252">
            <v>4</v>
          </cell>
          <cell r="E252">
            <v>5</v>
          </cell>
          <cell r="F252">
            <v>2.25</v>
          </cell>
        </row>
        <row r="253">
          <cell r="A253" t="str">
            <v>1010696</v>
          </cell>
          <cell r="B253">
            <v>12</v>
          </cell>
          <cell r="C253">
            <v>2</v>
          </cell>
          <cell r="D253">
            <v>13</v>
          </cell>
          <cell r="E253">
            <v>2</v>
          </cell>
          <cell r="F253">
            <v>7.25</v>
          </cell>
        </row>
        <row r="254">
          <cell r="A254" t="str">
            <v>1010697</v>
          </cell>
          <cell r="B254">
            <v>19</v>
          </cell>
          <cell r="C254">
            <v>10</v>
          </cell>
          <cell r="D254">
            <v>15</v>
          </cell>
          <cell r="E254">
            <v>8</v>
          </cell>
          <cell r="F254">
            <v>13</v>
          </cell>
        </row>
        <row r="255">
          <cell r="A255" t="str">
            <v>1010699</v>
          </cell>
          <cell r="B255">
            <v>6</v>
          </cell>
          <cell r="C255">
            <v>6</v>
          </cell>
          <cell r="D255">
            <v>9</v>
          </cell>
          <cell r="E255">
            <v>11</v>
          </cell>
          <cell r="F255">
            <v>8</v>
          </cell>
        </row>
        <row r="256">
          <cell r="A256" t="str">
            <v>1010700</v>
          </cell>
          <cell r="B256">
            <v>2</v>
          </cell>
          <cell r="C256">
            <v>1</v>
          </cell>
          <cell r="D256">
            <v>5</v>
          </cell>
          <cell r="E256">
            <v>2</v>
          </cell>
          <cell r="F256">
            <v>2.5</v>
          </cell>
        </row>
        <row r="257">
          <cell r="A257" t="str">
            <v>1010701</v>
          </cell>
          <cell r="B257">
            <v>8</v>
          </cell>
          <cell r="C257">
            <v>5</v>
          </cell>
          <cell r="D257">
            <v>6</v>
          </cell>
          <cell r="E257">
            <v>8</v>
          </cell>
          <cell r="F257">
            <v>6.75</v>
          </cell>
        </row>
        <row r="258">
          <cell r="A258" t="str">
            <v>1010706</v>
          </cell>
          <cell r="B258">
            <v>23</v>
          </cell>
          <cell r="C258">
            <v>21</v>
          </cell>
          <cell r="D258">
            <v>17</v>
          </cell>
          <cell r="E258">
            <v>16</v>
          </cell>
          <cell r="F258">
            <v>19.25</v>
          </cell>
        </row>
        <row r="259">
          <cell r="A259" t="str">
            <v>1010707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1010708</v>
          </cell>
          <cell r="B260">
            <v>3</v>
          </cell>
          <cell r="C260">
            <v>1</v>
          </cell>
          <cell r="D260">
            <v>1</v>
          </cell>
          <cell r="E260">
            <v>0</v>
          </cell>
          <cell r="F260">
            <v>1.25</v>
          </cell>
        </row>
        <row r="261">
          <cell r="A261" t="str">
            <v>1010726</v>
          </cell>
          <cell r="B261">
            <v>2</v>
          </cell>
          <cell r="C261">
            <v>2</v>
          </cell>
          <cell r="D261">
            <v>2</v>
          </cell>
          <cell r="E261">
            <v>2</v>
          </cell>
          <cell r="F261">
            <v>2</v>
          </cell>
        </row>
        <row r="262">
          <cell r="A262" t="str">
            <v>1010727</v>
          </cell>
          <cell r="B262">
            <v>17</v>
          </cell>
          <cell r="C262">
            <v>35</v>
          </cell>
          <cell r="D262">
            <v>12</v>
          </cell>
          <cell r="E262">
            <v>23</v>
          </cell>
          <cell r="F262">
            <v>21.75</v>
          </cell>
        </row>
        <row r="263">
          <cell r="A263" t="str">
            <v>1010728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1010729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A265" t="str">
            <v>1010730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1010731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1010732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A268" t="str">
            <v>1010733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1010734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1010735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A271" t="str">
            <v>1010736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1010737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1010837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1010840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1010841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1010843</v>
          </cell>
          <cell r="B276">
            <v>30</v>
          </cell>
          <cell r="C276">
            <v>18</v>
          </cell>
          <cell r="D276">
            <v>15</v>
          </cell>
          <cell r="E276">
            <v>18</v>
          </cell>
          <cell r="F276">
            <v>20.25</v>
          </cell>
        </row>
        <row r="277">
          <cell r="A277" t="str">
            <v>1010844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1010845</v>
          </cell>
          <cell r="B278">
            <v>0</v>
          </cell>
          <cell r="C278">
            <v>1</v>
          </cell>
          <cell r="D278">
            <v>0</v>
          </cell>
          <cell r="E278">
            <v>0</v>
          </cell>
          <cell r="F278">
            <v>0.25</v>
          </cell>
        </row>
        <row r="279">
          <cell r="A279" t="str">
            <v>1010846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A280" t="str">
            <v>1010847</v>
          </cell>
          <cell r="B280">
            <v>25</v>
          </cell>
          <cell r="C280">
            <v>11</v>
          </cell>
          <cell r="D280">
            <v>162</v>
          </cell>
          <cell r="E280">
            <v>201</v>
          </cell>
          <cell r="F280">
            <v>99.75</v>
          </cell>
        </row>
        <row r="281">
          <cell r="A281" t="str">
            <v>1010848</v>
          </cell>
          <cell r="B281">
            <v>12</v>
          </cell>
          <cell r="C281">
            <v>6</v>
          </cell>
          <cell r="D281">
            <v>46</v>
          </cell>
          <cell r="E281">
            <v>61</v>
          </cell>
          <cell r="F281">
            <v>31.25</v>
          </cell>
        </row>
        <row r="282">
          <cell r="A282" t="str">
            <v>1010849</v>
          </cell>
          <cell r="B282">
            <v>31</v>
          </cell>
          <cell r="C282">
            <v>33</v>
          </cell>
          <cell r="D282">
            <v>118</v>
          </cell>
          <cell r="E282">
            <v>79</v>
          </cell>
          <cell r="F282">
            <v>65.25</v>
          </cell>
        </row>
        <row r="283">
          <cell r="A283" t="str">
            <v>1010850</v>
          </cell>
          <cell r="B283">
            <v>153</v>
          </cell>
          <cell r="C283">
            <v>126</v>
          </cell>
          <cell r="D283">
            <v>103</v>
          </cell>
          <cell r="E283">
            <v>171</v>
          </cell>
          <cell r="F283">
            <v>138.25</v>
          </cell>
        </row>
        <row r="284">
          <cell r="A284" t="str">
            <v>1010851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1010853</v>
          </cell>
          <cell r="B285">
            <v>4</v>
          </cell>
          <cell r="C285">
            <v>6</v>
          </cell>
          <cell r="D285">
            <v>7</v>
          </cell>
          <cell r="E285">
            <v>26</v>
          </cell>
          <cell r="F285">
            <v>10.75</v>
          </cell>
        </row>
        <row r="286">
          <cell r="A286" t="str">
            <v>1010854</v>
          </cell>
          <cell r="B286">
            <v>12</v>
          </cell>
          <cell r="C286">
            <v>7</v>
          </cell>
          <cell r="D286">
            <v>16</v>
          </cell>
          <cell r="E286">
            <v>21</v>
          </cell>
          <cell r="F286">
            <v>14</v>
          </cell>
        </row>
        <row r="287">
          <cell r="A287" t="str">
            <v>1010857</v>
          </cell>
          <cell r="B287">
            <v>37</v>
          </cell>
          <cell r="C287">
            <v>22</v>
          </cell>
          <cell r="D287">
            <v>54</v>
          </cell>
          <cell r="E287">
            <v>44</v>
          </cell>
          <cell r="F287">
            <v>39.25</v>
          </cell>
        </row>
        <row r="288">
          <cell r="A288" t="str">
            <v>1010858</v>
          </cell>
          <cell r="B288">
            <v>86</v>
          </cell>
          <cell r="C288">
            <v>59</v>
          </cell>
          <cell r="D288">
            <v>167</v>
          </cell>
          <cell r="E288">
            <v>138</v>
          </cell>
          <cell r="F288">
            <v>112.5</v>
          </cell>
        </row>
        <row r="289">
          <cell r="A289" t="str">
            <v>1010860</v>
          </cell>
          <cell r="B289">
            <v>8</v>
          </cell>
          <cell r="C289">
            <v>4</v>
          </cell>
          <cell r="D289">
            <v>4</v>
          </cell>
          <cell r="E289">
            <v>6</v>
          </cell>
          <cell r="F289">
            <v>5.5</v>
          </cell>
        </row>
        <row r="290">
          <cell r="A290" t="str">
            <v>1010862</v>
          </cell>
          <cell r="B290">
            <v>48</v>
          </cell>
          <cell r="C290">
            <v>87</v>
          </cell>
          <cell r="D290">
            <v>80</v>
          </cell>
          <cell r="E290">
            <v>131</v>
          </cell>
          <cell r="F290">
            <v>86.5</v>
          </cell>
        </row>
        <row r="291">
          <cell r="A291" t="str">
            <v>1010863</v>
          </cell>
          <cell r="B291">
            <v>59</v>
          </cell>
          <cell r="C291">
            <v>50</v>
          </cell>
          <cell r="D291">
            <v>154</v>
          </cell>
          <cell r="E291">
            <v>208</v>
          </cell>
          <cell r="F291">
            <v>117.75</v>
          </cell>
        </row>
        <row r="292">
          <cell r="A292" t="str">
            <v>1010864</v>
          </cell>
          <cell r="B292">
            <v>1</v>
          </cell>
          <cell r="C292">
            <v>1</v>
          </cell>
          <cell r="D292">
            <v>1</v>
          </cell>
          <cell r="E292">
            <v>2</v>
          </cell>
          <cell r="F292">
            <v>1.25</v>
          </cell>
        </row>
        <row r="293">
          <cell r="A293" t="str">
            <v>1010865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1011145</v>
          </cell>
          <cell r="B294">
            <v>8.620000000000001</v>
          </cell>
          <cell r="C294">
            <v>6.8100000000000005</v>
          </cell>
          <cell r="D294">
            <v>9.7600000000000016</v>
          </cell>
          <cell r="E294">
            <v>21.46</v>
          </cell>
          <cell r="F294">
            <v>11.662500000000001</v>
          </cell>
        </row>
        <row r="295">
          <cell r="A295" t="str">
            <v>1011502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A296" t="str">
            <v>1011503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1011505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1011507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1011509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1011510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A301" t="str">
            <v>1011512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1011513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A303" t="str">
            <v>1011519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1011522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1011532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1011535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A307" t="str">
            <v>1011540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1011550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1011551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A310" t="str">
            <v>1011553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1011566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A312" t="str">
            <v>1011568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A313" t="str">
            <v>1011569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A314" t="str">
            <v>1011574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A315" t="str">
            <v>1011575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1011577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A317" t="str">
            <v>1011578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1011585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1011589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A320" t="str">
            <v>1011593</v>
          </cell>
          <cell r="B320">
            <v>0</v>
          </cell>
          <cell r="C320">
            <v>0</v>
          </cell>
          <cell r="F320">
            <v>0</v>
          </cell>
        </row>
        <row r="321">
          <cell r="A321" t="str">
            <v>1011594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A322" t="str">
            <v>1011597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A323" t="str">
            <v>1011598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A324" t="str">
            <v>1011605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1011608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1011610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1011696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A328" t="str">
            <v>1012796</v>
          </cell>
          <cell r="B328">
            <v>1</v>
          </cell>
          <cell r="C328">
            <v>1</v>
          </cell>
          <cell r="D328">
            <v>0</v>
          </cell>
          <cell r="E328">
            <v>2</v>
          </cell>
          <cell r="F328">
            <v>1</v>
          </cell>
        </row>
        <row r="329">
          <cell r="A329" t="str">
            <v>1012812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1012814</v>
          </cell>
          <cell r="B330">
            <v>51</v>
          </cell>
          <cell r="C330">
            <v>22</v>
          </cell>
          <cell r="D330">
            <v>42</v>
          </cell>
          <cell r="E330">
            <v>44</v>
          </cell>
          <cell r="F330">
            <v>39.75</v>
          </cell>
        </row>
        <row r="331">
          <cell r="A331" t="str">
            <v>1012815</v>
          </cell>
          <cell r="B331">
            <v>21</v>
          </cell>
          <cell r="C331">
            <v>11</v>
          </cell>
          <cell r="D331">
            <v>17</v>
          </cell>
          <cell r="E331">
            <v>23</v>
          </cell>
          <cell r="F331">
            <v>18</v>
          </cell>
        </row>
        <row r="332">
          <cell r="A332" t="str">
            <v>1012816</v>
          </cell>
          <cell r="B332">
            <v>10</v>
          </cell>
          <cell r="C332">
            <v>16</v>
          </cell>
          <cell r="D332">
            <v>10</v>
          </cell>
          <cell r="E332">
            <v>18</v>
          </cell>
          <cell r="F332">
            <v>13.5</v>
          </cell>
        </row>
        <row r="333">
          <cell r="A333" t="str">
            <v>1012817</v>
          </cell>
          <cell r="B333">
            <v>7</v>
          </cell>
          <cell r="C333">
            <v>6</v>
          </cell>
          <cell r="D333">
            <v>6</v>
          </cell>
          <cell r="E333">
            <v>2</v>
          </cell>
          <cell r="F333">
            <v>5.25</v>
          </cell>
        </row>
        <row r="334">
          <cell r="A334" t="str">
            <v>1012818</v>
          </cell>
          <cell r="B334">
            <v>5</v>
          </cell>
          <cell r="C334">
            <v>7</v>
          </cell>
          <cell r="D334">
            <v>2</v>
          </cell>
          <cell r="E334">
            <v>3</v>
          </cell>
          <cell r="F334">
            <v>4.25</v>
          </cell>
        </row>
        <row r="335">
          <cell r="A335" t="str">
            <v>1012827</v>
          </cell>
          <cell r="B335">
            <v>2</v>
          </cell>
          <cell r="C335">
            <v>1</v>
          </cell>
          <cell r="D335">
            <v>0</v>
          </cell>
          <cell r="E335">
            <v>1</v>
          </cell>
          <cell r="F335">
            <v>1</v>
          </cell>
        </row>
        <row r="336">
          <cell r="A336" t="str">
            <v>1012829</v>
          </cell>
          <cell r="B336">
            <v>3</v>
          </cell>
          <cell r="C336">
            <v>2</v>
          </cell>
          <cell r="D336">
            <v>1</v>
          </cell>
          <cell r="E336">
            <v>2</v>
          </cell>
          <cell r="F336">
            <v>2</v>
          </cell>
        </row>
        <row r="337">
          <cell r="A337" t="str">
            <v>1012830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1012833</v>
          </cell>
          <cell r="B338">
            <v>2</v>
          </cell>
          <cell r="C338">
            <v>0</v>
          </cell>
          <cell r="D338">
            <v>2</v>
          </cell>
          <cell r="E338">
            <v>4</v>
          </cell>
          <cell r="F338">
            <v>2</v>
          </cell>
        </row>
        <row r="339">
          <cell r="A339" t="str">
            <v>1012834</v>
          </cell>
          <cell r="B339">
            <v>29</v>
          </cell>
          <cell r="C339">
            <v>12</v>
          </cell>
          <cell r="D339">
            <v>20</v>
          </cell>
          <cell r="E339">
            <v>13</v>
          </cell>
          <cell r="F339">
            <v>18.5</v>
          </cell>
        </row>
        <row r="340">
          <cell r="A340" t="str">
            <v>1012840</v>
          </cell>
          <cell r="B340">
            <v>7</v>
          </cell>
          <cell r="C340">
            <v>5</v>
          </cell>
          <cell r="D340">
            <v>2</v>
          </cell>
          <cell r="E340">
            <v>5</v>
          </cell>
          <cell r="F340">
            <v>4.75</v>
          </cell>
        </row>
        <row r="341">
          <cell r="A341" t="str">
            <v>1012842</v>
          </cell>
          <cell r="B341">
            <v>13</v>
          </cell>
          <cell r="C341">
            <v>12</v>
          </cell>
          <cell r="D341">
            <v>18</v>
          </cell>
          <cell r="E341">
            <v>11</v>
          </cell>
          <cell r="F341">
            <v>13.5</v>
          </cell>
        </row>
        <row r="342">
          <cell r="A342" t="str">
            <v>1012843</v>
          </cell>
          <cell r="B342">
            <v>23</v>
          </cell>
          <cell r="C342">
            <v>23</v>
          </cell>
          <cell r="D342">
            <v>14</v>
          </cell>
          <cell r="E342">
            <v>21</v>
          </cell>
          <cell r="F342">
            <v>20.25</v>
          </cell>
        </row>
        <row r="343">
          <cell r="A343" t="str">
            <v>1012844</v>
          </cell>
          <cell r="B343">
            <v>7</v>
          </cell>
          <cell r="C343">
            <v>10</v>
          </cell>
          <cell r="D343">
            <v>18</v>
          </cell>
          <cell r="E343">
            <v>13</v>
          </cell>
          <cell r="F343">
            <v>12</v>
          </cell>
        </row>
        <row r="344">
          <cell r="A344" t="str">
            <v>1012845</v>
          </cell>
          <cell r="B344">
            <v>4</v>
          </cell>
          <cell r="C344">
            <v>1</v>
          </cell>
          <cell r="D344">
            <v>2</v>
          </cell>
          <cell r="E344">
            <v>1</v>
          </cell>
          <cell r="F344">
            <v>2</v>
          </cell>
        </row>
        <row r="345">
          <cell r="A345" t="str">
            <v>1012846</v>
          </cell>
          <cell r="B345">
            <v>0</v>
          </cell>
          <cell r="C345">
            <v>0</v>
          </cell>
          <cell r="D345">
            <v>2</v>
          </cell>
          <cell r="E345">
            <v>1</v>
          </cell>
          <cell r="F345">
            <v>0.75</v>
          </cell>
        </row>
        <row r="346">
          <cell r="A346" t="str">
            <v>1013396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1013699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A348" t="str">
            <v>1013708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A349" t="str">
            <v>1013714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1013738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1014913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1014914</v>
          </cell>
          <cell r="B352">
            <v>85.88</v>
          </cell>
          <cell r="C352">
            <v>72.91</v>
          </cell>
          <cell r="D352">
            <v>91.92</v>
          </cell>
          <cell r="E352">
            <v>111.14</v>
          </cell>
          <cell r="F352">
            <v>90.462499999999991</v>
          </cell>
        </row>
        <row r="353">
          <cell r="A353" t="str">
            <v>1015254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1015277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1015305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A356" t="str">
            <v>1015528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1015529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A358" t="str">
            <v>1016443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1016826</v>
          </cell>
          <cell r="B359">
            <v>0</v>
          </cell>
          <cell r="C359">
            <v>4</v>
          </cell>
          <cell r="D359">
            <v>6</v>
          </cell>
          <cell r="E359">
            <v>2</v>
          </cell>
          <cell r="F359">
            <v>3</v>
          </cell>
        </row>
        <row r="360">
          <cell r="A360" t="str">
            <v>1016827</v>
          </cell>
          <cell r="B360">
            <v>38</v>
          </cell>
          <cell r="C360">
            <v>49</v>
          </cell>
          <cell r="D360">
            <v>39</v>
          </cell>
          <cell r="E360">
            <v>28</v>
          </cell>
          <cell r="F360">
            <v>38.5</v>
          </cell>
        </row>
        <row r="361">
          <cell r="A361" t="str">
            <v>1016828</v>
          </cell>
          <cell r="B361">
            <v>152</v>
          </cell>
          <cell r="C361">
            <v>137</v>
          </cell>
          <cell r="D361">
            <v>138</v>
          </cell>
          <cell r="E361">
            <v>87</v>
          </cell>
          <cell r="F361">
            <v>128.5</v>
          </cell>
        </row>
        <row r="362">
          <cell r="A362" t="str">
            <v>1016829</v>
          </cell>
          <cell r="B362">
            <v>53</v>
          </cell>
          <cell r="C362">
            <v>66</v>
          </cell>
          <cell r="D362">
            <v>45</v>
          </cell>
          <cell r="E362">
            <v>55</v>
          </cell>
          <cell r="F362">
            <v>54.75</v>
          </cell>
        </row>
        <row r="363">
          <cell r="A363" t="str">
            <v>1016830</v>
          </cell>
          <cell r="B363">
            <v>290</v>
          </cell>
          <cell r="C363">
            <v>235</v>
          </cell>
          <cell r="D363">
            <v>240</v>
          </cell>
          <cell r="E363">
            <v>176</v>
          </cell>
          <cell r="F363">
            <v>235.25</v>
          </cell>
        </row>
        <row r="364">
          <cell r="A364" t="str">
            <v>1016831</v>
          </cell>
          <cell r="B364">
            <v>71</v>
          </cell>
          <cell r="C364">
            <v>52</v>
          </cell>
          <cell r="D364">
            <v>58</v>
          </cell>
          <cell r="E364">
            <v>47</v>
          </cell>
          <cell r="F364">
            <v>57</v>
          </cell>
        </row>
        <row r="365">
          <cell r="A365" t="str">
            <v>1016832</v>
          </cell>
          <cell r="B365">
            <v>47</v>
          </cell>
          <cell r="C365">
            <v>57</v>
          </cell>
          <cell r="D365">
            <v>75</v>
          </cell>
          <cell r="E365">
            <v>61</v>
          </cell>
          <cell r="F365">
            <v>60</v>
          </cell>
        </row>
        <row r="366">
          <cell r="A366" t="str">
            <v>1016833</v>
          </cell>
          <cell r="B366">
            <v>111</v>
          </cell>
          <cell r="C366">
            <v>100</v>
          </cell>
          <cell r="D366">
            <v>90</v>
          </cell>
          <cell r="E366">
            <v>72</v>
          </cell>
          <cell r="F366">
            <v>93.25</v>
          </cell>
        </row>
        <row r="367">
          <cell r="A367" t="str">
            <v>1016834</v>
          </cell>
          <cell r="B367">
            <v>113</v>
          </cell>
          <cell r="C367">
            <v>85</v>
          </cell>
          <cell r="D367">
            <v>108</v>
          </cell>
          <cell r="E367">
            <v>57</v>
          </cell>
          <cell r="F367">
            <v>90.75</v>
          </cell>
        </row>
        <row r="368">
          <cell r="A368" t="str">
            <v>1016840</v>
          </cell>
          <cell r="B368">
            <v>144</v>
          </cell>
          <cell r="C368">
            <v>130</v>
          </cell>
          <cell r="D368">
            <v>144</v>
          </cell>
          <cell r="E368">
            <v>99</v>
          </cell>
          <cell r="F368">
            <v>129.25</v>
          </cell>
        </row>
        <row r="369">
          <cell r="A369" t="str">
            <v>1016841</v>
          </cell>
          <cell r="B369">
            <v>71</v>
          </cell>
          <cell r="C369">
            <v>55</v>
          </cell>
          <cell r="D369">
            <v>80</v>
          </cell>
          <cell r="E369">
            <v>38</v>
          </cell>
          <cell r="F369">
            <v>61</v>
          </cell>
        </row>
        <row r="370">
          <cell r="A370" t="str">
            <v>1016842</v>
          </cell>
          <cell r="B370">
            <v>73</v>
          </cell>
          <cell r="C370">
            <v>59</v>
          </cell>
          <cell r="D370">
            <v>66</v>
          </cell>
          <cell r="E370">
            <v>42</v>
          </cell>
          <cell r="F370">
            <v>60</v>
          </cell>
        </row>
        <row r="371">
          <cell r="A371" t="str">
            <v>1016843</v>
          </cell>
          <cell r="B371">
            <v>26</v>
          </cell>
          <cell r="C371">
            <v>32</v>
          </cell>
          <cell r="D371">
            <v>18</v>
          </cell>
          <cell r="E371">
            <v>16</v>
          </cell>
          <cell r="F371">
            <v>23</v>
          </cell>
        </row>
        <row r="372">
          <cell r="A372" t="str">
            <v>1016845</v>
          </cell>
          <cell r="B372">
            <v>14</v>
          </cell>
          <cell r="C372">
            <v>6</v>
          </cell>
          <cell r="D372">
            <v>19</v>
          </cell>
          <cell r="E372">
            <v>14</v>
          </cell>
          <cell r="F372">
            <v>13.25</v>
          </cell>
        </row>
        <row r="373">
          <cell r="A373" t="str">
            <v>1016847</v>
          </cell>
          <cell r="B373">
            <v>837</v>
          </cell>
          <cell r="C373">
            <v>682</v>
          </cell>
          <cell r="D373">
            <v>1036</v>
          </cell>
          <cell r="E373">
            <v>762</v>
          </cell>
          <cell r="F373">
            <v>829.25</v>
          </cell>
        </row>
        <row r="374">
          <cell r="A374" t="str">
            <v>1016848</v>
          </cell>
          <cell r="B374">
            <v>4</v>
          </cell>
          <cell r="C374">
            <v>4</v>
          </cell>
          <cell r="D374">
            <v>10</v>
          </cell>
          <cell r="E374">
            <v>0</v>
          </cell>
          <cell r="F374">
            <v>4.5</v>
          </cell>
        </row>
        <row r="375">
          <cell r="A375" t="str">
            <v>1016849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1016850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1016851</v>
          </cell>
          <cell r="B377">
            <v>737</v>
          </cell>
          <cell r="C377">
            <v>649</v>
          </cell>
          <cell r="D377">
            <v>906</v>
          </cell>
          <cell r="E377">
            <v>661</v>
          </cell>
          <cell r="F377">
            <v>738.25</v>
          </cell>
        </row>
        <row r="378">
          <cell r="A378" t="str">
            <v>1016852</v>
          </cell>
          <cell r="B378">
            <v>129</v>
          </cell>
          <cell r="C378">
            <v>77</v>
          </cell>
          <cell r="D378">
            <v>81</v>
          </cell>
          <cell r="E378">
            <v>199</v>
          </cell>
          <cell r="F378">
            <v>121.5</v>
          </cell>
        </row>
        <row r="379">
          <cell r="A379" t="str">
            <v>1016853</v>
          </cell>
          <cell r="B379">
            <v>1240</v>
          </cell>
          <cell r="C379">
            <v>974</v>
          </cell>
          <cell r="D379">
            <v>1097</v>
          </cell>
          <cell r="E379">
            <v>1044</v>
          </cell>
          <cell r="F379">
            <v>1088.75</v>
          </cell>
        </row>
        <row r="380">
          <cell r="A380" t="str">
            <v>1016855</v>
          </cell>
          <cell r="B380">
            <v>6</v>
          </cell>
          <cell r="C380">
            <v>7</v>
          </cell>
          <cell r="D380">
            <v>15</v>
          </cell>
          <cell r="E380">
            <v>7</v>
          </cell>
          <cell r="F380">
            <v>8.75</v>
          </cell>
        </row>
        <row r="381">
          <cell r="A381" t="str">
            <v>1016858</v>
          </cell>
          <cell r="B381">
            <v>55</v>
          </cell>
          <cell r="C381">
            <v>55</v>
          </cell>
          <cell r="D381">
            <v>67</v>
          </cell>
          <cell r="E381">
            <v>53</v>
          </cell>
          <cell r="F381">
            <v>57.5</v>
          </cell>
        </row>
        <row r="382">
          <cell r="A382" t="str">
            <v>1016861</v>
          </cell>
          <cell r="B382">
            <v>14</v>
          </cell>
          <cell r="C382">
            <v>4</v>
          </cell>
          <cell r="D382">
            <v>9</v>
          </cell>
          <cell r="E382">
            <v>5</v>
          </cell>
          <cell r="F382">
            <v>8</v>
          </cell>
        </row>
        <row r="383">
          <cell r="A383" t="str">
            <v>1016863</v>
          </cell>
          <cell r="B383">
            <v>6</v>
          </cell>
          <cell r="C383">
            <v>6</v>
          </cell>
          <cell r="D383">
            <v>8</v>
          </cell>
          <cell r="E383">
            <v>6</v>
          </cell>
          <cell r="F383">
            <v>6.5</v>
          </cell>
        </row>
        <row r="384">
          <cell r="A384" t="str">
            <v>1016864</v>
          </cell>
          <cell r="B384">
            <v>8</v>
          </cell>
          <cell r="C384">
            <v>6</v>
          </cell>
          <cell r="D384">
            <v>6</v>
          </cell>
          <cell r="E384">
            <v>7</v>
          </cell>
          <cell r="F384">
            <v>6.75</v>
          </cell>
        </row>
        <row r="385">
          <cell r="A385" t="str">
            <v>1016865</v>
          </cell>
          <cell r="B385">
            <v>11</v>
          </cell>
          <cell r="C385">
            <v>8</v>
          </cell>
          <cell r="D385">
            <v>5</v>
          </cell>
          <cell r="E385">
            <v>4</v>
          </cell>
          <cell r="F385">
            <v>7</v>
          </cell>
        </row>
        <row r="386">
          <cell r="A386" t="str">
            <v>1016866</v>
          </cell>
          <cell r="B386">
            <v>1</v>
          </cell>
          <cell r="C386">
            <v>5</v>
          </cell>
          <cell r="D386">
            <v>5</v>
          </cell>
          <cell r="E386">
            <v>4</v>
          </cell>
          <cell r="F386">
            <v>3.75</v>
          </cell>
        </row>
        <row r="387">
          <cell r="A387" t="str">
            <v>1016868</v>
          </cell>
          <cell r="B387">
            <v>4</v>
          </cell>
          <cell r="C387">
            <v>7</v>
          </cell>
          <cell r="D387">
            <v>11</v>
          </cell>
          <cell r="E387">
            <v>4</v>
          </cell>
          <cell r="F387">
            <v>6.5</v>
          </cell>
        </row>
        <row r="388">
          <cell r="A388" t="str">
            <v>1016869</v>
          </cell>
          <cell r="B388">
            <v>1050</v>
          </cell>
          <cell r="C388">
            <v>844</v>
          </cell>
          <cell r="D388">
            <v>1348</v>
          </cell>
          <cell r="E388">
            <v>894</v>
          </cell>
          <cell r="F388">
            <v>1034</v>
          </cell>
        </row>
        <row r="389">
          <cell r="A389" t="str">
            <v>1016870</v>
          </cell>
          <cell r="B389">
            <v>4</v>
          </cell>
          <cell r="C389">
            <v>1</v>
          </cell>
          <cell r="D389">
            <v>10</v>
          </cell>
          <cell r="E389">
            <v>3</v>
          </cell>
          <cell r="F389">
            <v>4.5</v>
          </cell>
        </row>
        <row r="390">
          <cell r="A390" t="str">
            <v>1016871</v>
          </cell>
          <cell r="B390">
            <v>32</v>
          </cell>
          <cell r="C390">
            <v>17</v>
          </cell>
          <cell r="D390">
            <v>40</v>
          </cell>
          <cell r="E390">
            <v>17</v>
          </cell>
          <cell r="F390">
            <v>26.5</v>
          </cell>
        </row>
        <row r="391">
          <cell r="A391" t="str">
            <v>1016872</v>
          </cell>
          <cell r="B391">
            <v>865</v>
          </cell>
          <cell r="C391">
            <v>645</v>
          </cell>
          <cell r="D391">
            <v>1102</v>
          </cell>
          <cell r="E391">
            <v>777</v>
          </cell>
          <cell r="F391">
            <v>847.25</v>
          </cell>
        </row>
        <row r="392">
          <cell r="A392" t="str">
            <v>1016873</v>
          </cell>
          <cell r="B392">
            <v>263</v>
          </cell>
          <cell r="C392">
            <v>68</v>
          </cell>
          <cell r="D392">
            <v>107</v>
          </cell>
          <cell r="E392">
            <v>211</v>
          </cell>
          <cell r="F392">
            <v>162.25</v>
          </cell>
        </row>
        <row r="393">
          <cell r="A393" t="str">
            <v>1016874</v>
          </cell>
          <cell r="B393">
            <v>17</v>
          </cell>
          <cell r="C393">
            <v>14</v>
          </cell>
          <cell r="D393">
            <v>25</v>
          </cell>
          <cell r="E393">
            <v>23</v>
          </cell>
          <cell r="F393">
            <v>19.75</v>
          </cell>
        </row>
        <row r="394">
          <cell r="A394" t="str">
            <v>1016875</v>
          </cell>
          <cell r="B394">
            <v>765</v>
          </cell>
          <cell r="C394">
            <v>950</v>
          </cell>
          <cell r="D394">
            <v>1060</v>
          </cell>
          <cell r="E394">
            <v>935</v>
          </cell>
          <cell r="F394">
            <v>927.5</v>
          </cell>
        </row>
        <row r="395">
          <cell r="A395" t="str">
            <v>1016877</v>
          </cell>
          <cell r="B395">
            <v>34</v>
          </cell>
          <cell r="C395">
            <v>19</v>
          </cell>
          <cell r="D395">
            <v>25</v>
          </cell>
          <cell r="E395">
            <v>25</v>
          </cell>
          <cell r="F395">
            <v>25.75</v>
          </cell>
        </row>
        <row r="396">
          <cell r="A396" t="str">
            <v>1016879</v>
          </cell>
          <cell r="B396">
            <v>50</v>
          </cell>
          <cell r="C396">
            <v>65</v>
          </cell>
          <cell r="D396">
            <v>75</v>
          </cell>
          <cell r="E396">
            <v>50</v>
          </cell>
          <cell r="F396">
            <v>60</v>
          </cell>
        </row>
        <row r="397">
          <cell r="A397" t="str">
            <v>1016880</v>
          </cell>
          <cell r="B397">
            <v>115</v>
          </cell>
          <cell r="C397">
            <v>85</v>
          </cell>
          <cell r="D397">
            <v>237</v>
          </cell>
          <cell r="E397">
            <v>204</v>
          </cell>
          <cell r="F397">
            <v>160.25</v>
          </cell>
        </row>
        <row r="398">
          <cell r="A398" t="str">
            <v>1016881</v>
          </cell>
          <cell r="B398">
            <v>16</v>
          </cell>
          <cell r="C398">
            <v>16</v>
          </cell>
          <cell r="D398">
            <v>13</v>
          </cell>
          <cell r="E398">
            <v>12</v>
          </cell>
          <cell r="F398">
            <v>14.25</v>
          </cell>
        </row>
        <row r="399">
          <cell r="A399" t="str">
            <v>1016882</v>
          </cell>
          <cell r="B399">
            <v>29</v>
          </cell>
          <cell r="C399">
            <v>24</v>
          </cell>
          <cell r="D399">
            <v>25</v>
          </cell>
          <cell r="E399">
            <v>51</v>
          </cell>
          <cell r="F399">
            <v>32.25</v>
          </cell>
        </row>
        <row r="400">
          <cell r="A400" t="str">
            <v>1016883</v>
          </cell>
          <cell r="B400">
            <v>31</v>
          </cell>
          <cell r="C400">
            <v>20</v>
          </cell>
          <cell r="D400">
            <v>33</v>
          </cell>
          <cell r="E400">
            <v>64</v>
          </cell>
          <cell r="F400">
            <v>37</v>
          </cell>
        </row>
        <row r="401">
          <cell r="A401" t="str">
            <v>1016886</v>
          </cell>
          <cell r="B401">
            <v>50</v>
          </cell>
          <cell r="C401">
            <v>9</v>
          </cell>
          <cell r="D401">
            <v>27</v>
          </cell>
          <cell r="E401">
            <v>39</v>
          </cell>
          <cell r="F401">
            <v>31.25</v>
          </cell>
        </row>
        <row r="402">
          <cell r="A402" t="str">
            <v>1016887</v>
          </cell>
          <cell r="B402">
            <v>47</v>
          </cell>
          <cell r="C402">
            <v>51</v>
          </cell>
          <cell r="D402">
            <v>40</v>
          </cell>
          <cell r="E402">
            <v>38</v>
          </cell>
          <cell r="F402">
            <v>44</v>
          </cell>
        </row>
        <row r="403">
          <cell r="A403" t="str">
            <v>1016888</v>
          </cell>
          <cell r="B403">
            <v>69</v>
          </cell>
          <cell r="C403">
            <v>86</v>
          </cell>
          <cell r="D403">
            <v>71</v>
          </cell>
          <cell r="E403">
            <v>54</v>
          </cell>
          <cell r="F403">
            <v>70</v>
          </cell>
        </row>
        <row r="404">
          <cell r="A404" t="str">
            <v>1016890</v>
          </cell>
          <cell r="B404">
            <v>7</v>
          </cell>
          <cell r="C404">
            <v>10</v>
          </cell>
          <cell r="D404">
            <v>6</v>
          </cell>
          <cell r="E404">
            <v>3</v>
          </cell>
          <cell r="F404">
            <v>6.5</v>
          </cell>
        </row>
        <row r="405">
          <cell r="A405" t="str">
            <v>1016891</v>
          </cell>
          <cell r="B405">
            <v>16</v>
          </cell>
          <cell r="C405">
            <v>19</v>
          </cell>
          <cell r="D405">
            <v>30</v>
          </cell>
          <cell r="E405">
            <v>21</v>
          </cell>
          <cell r="F405">
            <v>21.5</v>
          </cell>
        </row>
        <row r="406">
          <cell r="A406" t="str">
            <v>1016892</v>
          </cell>
          <cell r="B406">
            <v>5</v>
          </cell>
          <cell r="C406">
            <v>3</v>
          </cell>
          <cell r="D406">
            <v>4</v>
          </cell>
          <cell r="E406">
            <v>1</v>
          </cell>
          <cell r="F406">
            <v>3.25</v>
          </cell>
        </row>
        <row r="407">
          <cell r="A407" t="str">
            <v>1016894</v>
          </cell>
          <cell r="B407">
            <v>66</v>
          </cell>
          <cell r="C407">
            <v>82</v>
          </cell>
          <cell r="D407">
            <v>75</v>
          </cell>
          <cell r="E407">
            <v>70</v>
          </cell>
          <cell r="F407">
            <v>73.25</v>
          </cell>
        </row>
        <row r="408">
          <cell r="A408" t="str">
            <v>1016895</v>
          </cell>
          <cell r="B408">
            <v>55</v>
          </cell>
          <cell r="C408">
            <v>69</v>
          </cell>
          <cell r="D408">
            <v>96</v>
          </cell>
          <cell r="E408">
            <v>56</v>
          </cell>
          <cell r="F408">
            <v>69</v>
          </cell>
        </row>
        <row r="409">
          <cell r="A409" t="str">
            <v>1016897</v>
          </cell>
          <cell r="B409">
            <v>29</v>
          </cell>
          <cell r="C409">
            <v>31</v>
          </cell>
          <cell r="D409">
            <v>36</v>
          </cell>
          <cell r="E409">
            <v>19</v>
          </cell>
          <cell r="F409">
            <v>28.75</v>
          </cell>
        </row>
        <row r="410">
          <cell r="A410" t="str">
            <v>1016899</v>
          </cell>
          <cell r="B410">
            <v>80</v>
          </cell>
          <cell r="C410">
            <v>69</v>
          </cell>
          <cell r="D410">
            <v>105</v>
          </cell>
          <cell r="E410">
            <v>101</v>
          </cell>
          <cell r="F410">
            <v>88.75</v>
          </cell>
        </row>
        <row r="411">
          <cell r="A411" t="str">
            <v>1017761</v>
          </cell>
          <cell r="B411">
            <v>3</v>
          </cell>
          <cell r="C411">
            <v>5</v>
          </cell>
          <cell r="D411">
            <v>20</v>
          </cell>
          <cell r="E411">
            <v>45</v>
          </cell>
          <cell r="F411">
            <v>18.25</v>
          </cell>
        </row>
        <row r="412">
          <cell r="A412" t="str">
            <v>1017762</v>
          </cell>
          <cell r="B412">
            <v>49</v>
          </cell>
          <cell r="C412">
            <v>60</v>
          </cell>
          <cell r="D412">
            <v>69</v>
          </cell>
          <cell r="E412">
            <v>68</v>
          </cell>
          <cell r="F412">
            <v>61.5</v>
          </cell>
        </row>
        <row r="413">
          <cell r="A413" t="str">
            <v>1017766</v>
          </cell>
          <cell r="B413">
            <v>17</v>
          </cell>
          <cell r="C413">
            <v>12</v>
          </cell>
          <cell r="D413">
            <v>29</v>
          </cell>
          <cell r="E413">
            <v>44</v>
          </cell>
          <cell r="F413">
            <v>25.5</v>
          </cell>
        </row>
        <row r="414">
          <cell r="A414" t="str">
            <v>1017767</v>
          </cell>
          <cell r="B414">
            <v>110</v>
          </cell>
          <cell r="C414">
            <v>101</v>
          </cell>
          <cell r="D414">
            <v>162</v>
          </cell>
          <cell r="E414">
            <v>190</v>
          </cell>
          <cell r="F414">
            <v>140.75</v>
          </cell>
        </row>
        <row r="415">
          <cell r="A415" t="str">
            <v>1017768</v>
          </cell>
          <cell r="B415">
            <v>147</v>
          </cell>
          <cell r="C415">
            <v>128</v>
          </cell>
          <cell r="D415">
            <v>164</v>
          </cell>
          <cell r="E415">
            <v>196</v>
          </cell>
          <cell r="F415">
            <v>158.75</v>
          </cell>
        </row>
        <row r="416">
          <cell r="A416" t="str">
            <v>1017769</v>
          </cell>
          <cell r="B416">
            <v>267</v>
          </cell>
          <cell r="C416">
            <v>205</v>
          </cell>
          <cell r="D416">
            <v>325</v>
          </cell>
          <cell r="E416">
            <v>380</v>
          </cell>
          <cell r="F416">
            <v>294.25</v>
          </cell>
        </row>
        <row r="417">
          <cell r="A417" t="str">
            <v>1017770</v>
          </cell>
          <cell r="B417">
            <v>492</v>
          </cell>
          <cell r="C417">
            <v>415</v>
          </cell>
          <cell r="D417">
            <v>550</v>
          </cell>
          <cell r="E417">
            <v>624</v>
          </cell>
          <cell r="F417">
            <v>520.25</v>
          </cell>
        </row>
        <row r="418">
          <cell r="A418" t="str">
            <v>1017771</v>
          </cell>
          <cell r="B418">
            <v>417</v>
          </cell>
          <cell r="C418">
            <v>374</v>
          </cell>
          <cell r="D418">
            <v>490</v>
          </cell>
          <cell r="E418">
            <v>568</v>
          </cell>
          <cell r="F418">
            <v>462.25</v>
          </cell>
        </row>
        <row r="419">
          <cell r="A419" t="str">
            <v>1017772</v>
          </cell>
          <cell r="B419">
            <v>769</v>
          </cell>
          <cell r="C419">
            <v>675</v>
          </cell>
          <cell r="D419">
            <v>1024</v>
          </cell>
          <cell r="E419">
            <v>1061</v>
          </cell>
          <cell r="F419">
            <v>882.25</v>
          </cell>
        </row>
        <row r="420">
          <cell r="A420" t="str">
            <v>1017773</v>
          </cell>
          <cell r="B420">
            <v>887</v>
          </cell>
          <cell r="C420">
            <v>777</v>
          </cell>
          <cell r="D420">
            <v>974</v>
          </cell>
          <cell r="E420">
            <v>1114</v>
          </cell>
          <cell r="F420">
            <v>938</v>
          </cell>
        </row>
        <row r="421">
          <cell r="A421" t="str">
            <v>1017774</v>
          </cell>
          <cell r="B421">
            <v>238</v>
          </cell>
          <cell r="C421">
            <v>190</v>
          </cell>
          <cell r="D421">
            <v>255</v>
          </cell>
          <cell r="E421">
            <v>240</v>
          </cell>
          <cell r="F421">
            <v>230.75</v>
          </cell>
        </row>
        <row r="422">
          <cell r="A422" t="str">
            <v>1017775</v>
          </cell>
          <cell r="B422">
            <v>562</v>
          </cell>
          <cell r="C422">
            <v>447</v>
          </cell>
          <cell r="D422">
            <v>636</v>
          </cell>
          <cell r="E422">
            <v>561</v>
          </cell>
          <cell r="F422">
            <v>551.5</v>
          </cell>
        </row>
        <row r="423">
          <cell r="A423" t="str">
            <v>1017776</v>
          </cell>
          <cell r="B423">
            <v>218</v>
          </cell>
          <cell r="C423">
            <v>221</v>
          </cell>
          <cell r="D423">
            <v>270</v>
          </cell>
          <cell r="E423">
            <v>307</v>
          </cell>
          <cell r="F423">
            <v>254</v>
          </cell>
        </row>
        <row r="424">
          <cell r="A424" t="str">
            <v>1017777</v>
          </cell>
          <cell r="B424">
            <v>25</v>
          </cell>
          <cell r="C424">
            <v>19</v>
          </cell>
          <cell r="D424">
            <v>9</v>
          </cell>
          <cell r="E424">
            <v>36</v>
          </cell>
          <cell r="F424">
            <v>22.25</v>
          </cell>
        </row>
        <row r="425">
          <cell r="A425" t="str">
            <v>1017779</v>
          </cell>
          <cell r="B425">
            <v>172</v>
          </cell>
          <cell r="C425">
            <v>176</v>
          </cell>
          <cell r="D425">
            <v>228</v>
          </cell>
          <cell r="E425">
            <v>233</v>
          </cell>
          <cell r="F425">
            <v>202.25</v>
          </cell>
        </row>
        <row r="426">
          <cell r="A426" t="str">
            <v>1017780</v>
          </cell>
          <cell r="B426">
            <v>105</v>
          </cell>
          <cell r="C426">
            <v>106</v>
          </cell>
          <cell r="D426">
            <v>153</v>
          </cell>
          <cell r="E426">
            <v>182</v>
          </cell>
          <cell r="F426">
            <v>136.5</v>
          </cell>
        </row>
        <row r="427">
          <cell r="A427" t="str">
            <v>1017784</v>
          </cell>
          <cell r="B427">
            <v>47</v>
          </cell>
          <cell r="C427">
            <v>45</v>
          </cell>
          <cell r="D427">
            <v>47</v>
          </cell>
          <cell r="E427">
            <v>101</v>
          </cell>
          <cell r="F427">
            <v>60</v>
          </cell>
        </row>
        <row r="428">
          <cell r="A428" t="str">
            <v>1017785</v>
          </cell>
          <cell r="B428">
            <v>136</v>
          </cell>
          <cell r="C428">
            <v>111</v>
          </cell>
          <cell r="D428">
            <v>158</v>
          </cell>
          <cell r="E428">
            <v>198</v>
          </cell>
          <cell r="F428">
            <v>150.75</v>
          </cell>
        </row>
        <row r="429">
          <cell r="A429" t="str">
            <v>1017786</v>
          </cell>
          <cell r="B429">
            <v>1</v>
          </cell>
          <cell r="C429">
            <v>12</v>
          </cell>
          <cell r="D429">
            <v>10</v>
          </cell>
          <cell r="E429">
            <v>19</v>
          </cell>
          <cell r="F429">
            <v>10.5</v>
          </cell>
        </row>
        <row r="430">
          <cell r="A430" t="str">
            <v>1017787</v>
          </cell>
          <cell r="B430">
            <v>77</v>
          </cell>
          <cell r="C430">
            <v>62</v>
          </cell>
          <cell r="D430">
            <v>56</v>
          </cell>
          <cell r="E430">
            <v>67</v>
          </cell>
          <cell r="F430">
            <v>65.5</v>
          </cell>
        </row>
        <row r="431">
          <cell r="A431" t="str">
            <v>1017788</v>
          </cell>
          <cell r="B431">
            <v>640</v>
          </cell>
          <cell r="C431">
            <v>582</v>
          </cell>
          <cell r="D431">
            <v>640</v>
          </cell>
          <cell r="E431">
            <v>607</v>
          </cell>
          <cell r="F431">
            <v>617.25</v>
          </cell>
        </row>
        <row r="432">
          <cell r="A432" t="str">
            <v>1017790</v>
          </cell>
          <cell r="B432">
            <v>585</v>
          </cell>
          <cell r="C432">
            <v>483</v>
          </cell>
          <cell r="D432">
            <v>594</v>
          </cell>
          <cell r="E432">
            <v>612</v>
          </cell>
          <cell r="F432">
            <v>568.5</v>
          </cell>
        </row>
        <row r="433">
          <cell r="A433" t="str">
            <v>1017791</v>
          </cell>
          <cell r="B433">
            <v>437</v>
          </cell>
          <cell r="C433">
            <v>389</v>
          </cell>
          <cell r="D433">
            <v>675</v>
          </cell>
          <cell r="E433">
            <v>637</v>
          </cell>
          <cell r="F433">
            <v>534.5</v>
          </cell>
        </row>
        <row r="434">
          <cell r="A434" t="str">
            <v>1017794</v>
          </cell>
          <cell r="B434">
            <v>391</v>
          </cell>
          <cell r="C434">
            <v>414</v>
          </cell>
          <cell r="D434">
            <v>579</v>
          </cell>
          <cell r="E434">
            <v>498</v>
          </cell>
          <cell r="F434">
            <v>470.5</v>
          </cell>
        </row>
        <row r="435">
          <cell r="A435" t="str">
            <v>1017795</v>
          </cell>
          <cell r="B435">
            <v>165</v>
          </cell>
          <cell r="C435">
            <v>159</v>
          </cell>
          <cell r="D435">
            <v>236</v>
          </cell>
          <cell r="E435">
            <v>230</v>
          </cell>
          <cell r="F435">
            <v>197.5</v>
          </cell>
        </row>
        <row r="436">
          <cell r="A436" t="str">
            <v>1017796</v>
          </cell>
          <cell r="B436">
            <v>742</v>
          </cell>
          <cell r="C436">
            <v>583</v>
          </cell>
          <cell r="D436">
            <v>827</v>
          </cell>
          <cell r="E436">
            <v>750</v>
          </cell>
          <cell r="F436">
            <v>725.5</v>
          </cell>
        </row>
        <row r="437">
          <cell r="A437" t="str">
            <v>1017798</v>
          </cell>
          <cell r="B437">
            <v>508</v>
          </cell>
          <cell r="C437">
            <v>430</v>
          </cell>
          <cell r="D437">
            <v>557</v>
          </cell>
          <cell r="E437">
            <v>560</v>
          </cell>
          <cell r="F437">
            <v>513.75</v>
          </cell>
        </row>
        <row r="438">
          <cell r="A438" t="str">
            <v>1017799</v>
          </cell>
          <cell r="B438">
            <v>346</v>
          </cell>
          <cell r="C438">
            <v>313</v>
          </cell>
          <cell r="D438">
            <v>398</v>
          </cell>
          <cell r="E438">
            <v>397</v>
          </cell>
          <cell r="F438">
            <v>363.5</v>
          </cell>
        </row>
        <row r="439">
          <cell r="A439" t="str">
            <v>1017802</v>
          </cell>
          <cell r="B439">
            <v>225</v>
          </cell>
          <cell r="C439">
            <v>186</v>
          </cell>
          <cell r="D439">
            <v>273</v>
          </cell>
          <cell r="E439">
            <v>281</v>
          </cell>
          <cell r="F439">
            <v>241.25</v>
          </cell>
        </row>
        <row r="440">
          <cell r="A440" t="str">
            <v>1017803</v>
          </cell>
          <cell r="B440">
            <v>87</v>
          </cell>
          <cell r="C440">
            <v>75</v>
          </cell>
          <cell r="D440">
            <v>69</v>
          </cell>
          <cell r="E440">
            <v>78</v>
          </cell>
          <cell r="F440">
            <v>77.25</v>
          </cell>
        </row>
        <row r="441">
          <cell r="A441" t="str">
            <v>1018416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 t="str">
            <v>1018417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 t="str">
            <v>1018923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 t="str">
            <v>1019009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 t="str">
            <v>1019379</v>
          </cell>
          <cell r="B445">
            <v>1</v>
          </cell>
          <cell r="C445">
            <v>0</v>
          </cell>
          <cell r="D445">
            <v>2</v>
          </cell>
          <cell r="E445">
            <v>0</v>
          </cell>
          <cell r="F445">
            <v>0.75</v>
          </cell>
        </row>
        <row r="446">
          <cell r="A446" t="str">
            <v>1019420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 t="str">
            <v>1019433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 t="str">
            <v>1019439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A449" t="str">
            <v>1019446</v>
          </cell>
          <cell r="B449">
            <v>0</v>
          </cell>
          <cell r="C449">
            <v>0</v>
          </cell>
          <cell r="D449">
            <v>1</v>
          </cell>
          <cell r="E449">
            <v>0</v>
          </cell>
          <cell r="F449">
            <v>0.25</v>
          </cell>
        </row>
        <row r="450">
          <cell r="A450" t="str">
            <v>1019461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A451" t="str">
            <v>1019462</v>
          </cell>
          <cell r="B451">
            <v>1</v>
          </cell>
          <cell r="C451">
            <v>0</v>
          </cell>
          <cell r="D451">
            <v>0</v>
          </cell>
          <cell r="E451">
            <v>0</v>
          </cell>
          <cell r="F451">
            <v>0.25</v>
          </cell>
        </row>
        <row r="452">
          <cell r="A452" t="str">
            <v>1019518</v>
          </cell>
          <cell r="D452">
            <v>0</v>
          </cell>
          <cell r="E452">
            <v>0</v>
          </cell>
          <cell r="F452">
            <v>0</v>
          </cell>
        </row>
        <row r="453">
          <cell r="A453" t="str">
            <v>1019876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A454" t="str">
            <v>1019878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A455" t="str">
            <v>1019891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1019892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A457" t="str">
            <v>1019894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A458" t="str">
            <v>1019897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1019900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A460" t="str">
            <v>1019903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A461" t="str">
            <v>1019904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A462" t="str">
            <v>1019918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A463" t="str">
            <v>1020096</v>
          </cell>
          <cell r="B463">
            <v>49</v>
          </cell>
          <cell r="C463">
            <v>61</v>
          </cell>
          <cell r="D463">
            <v>50</v>
          </cell>
          <cell r="E463">
            <v>76</v>
          </cell>
          <cell r="F463">
            <v>59</v>
          </cell>
        </row>
        <row r="464">
          <cell r="A464" t="str">
            <v>1020098</v>
          </cell>
          <cell r="B464">
            <v>8</v>
          </cell>
          <cell r="C464">
            <v>12</v>
          </cell>
          <cell r="D464">
            <v>0</v>
          </cell>
          <cell r="E464">
            <v>0</v>
          </cell>
          <cell r="F464">
            <v>5</v>
          </cell>
        </row>
        <row r="465">
          <cell r="A465" t="str">
            <v>1020099</v>
          </cell>
          <cell r="B465">
            <v>6</v>
          </cell>
          <cell r="C465">
            <v>15</v>
          </cell>
          <cell r="D465">
            <v>20</v>
          </cell>
          <cell r="E465">
            <v>27</v>
          </cell>
          <cell r="F465">
            <v>17</v>
          </cell>
        </row>
        <row r="466">
          <cell r="A466" t="str">
            <v>1020100</v>
          </cell>
          <cell r="B466">
            <v>201</v>
          </cell>
          <cell r="C466">
            <v>233</v>
          </cell>
          <cell r="D466">
            <v>250</v>
          </cell>
          <cell r="E466">
            <v>458</v>
          </cell>
          <cell r="F466">
            <v>285.5</v>
          </cell>
        </row>
        <row r="467">
          <cell r="A467" t="str">
            <v>1020136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1020141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A469" t="str">
            <v>1020143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A470" t="str">
            <v>1020146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A471" t="str">
            <v>1020153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1020154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A473" t="str">
            <v>1020156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A474" t="str">
            <v>1020157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A475" t="str">
            <v>1020162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A476" t="str">
            <v>1020164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A477" t="str">
            <v>1020170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A478" t="str">
            <v>1020171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A479" t="str">
            <v>1020172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A480" t="str">
            <v>1020173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A481" t="str">
            <v>1020179</v>
          </cell>
          <cell r="B481">
            <v>0</v>
          </cell>
          <cell r="C481">
            <v>0</v>
          </cell>
          <cell r="D481">
            <v>0</v>
          </cell>
          <cell r="F481">
            <v>0</v>
          </cell>
        </row>
        <row r="482">
          <cell r="A482" t="str">
            <v>1020182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A483" t="str">
            <v>1020187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A484" t="str">
            <v>1020188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1020189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A486" t="str">
            <v>1020190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A487" t="str">
            <v>1020193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 t="str">
            <v>1020194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A489" t="str">
            <v>1020195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A490" t="str">
            <v>1020200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A491" t="str">
            <v>1020202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A492" t="str">
            <v>1020205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A493" t="str">
            <v>1020213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A494" t="str">
            <v>1020216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A495" t="str">
            <v>1020218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A496" t="str">
            <v>1020219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A497" t="str">
            <v>1020220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A498" t="str">
            <v>1020222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A499" t="str">
            <v>1020225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1020226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A501" t="str">
            <v>1020227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A502" t="str">
            <v>1020229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1020230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A504" t="str">
            <v>1020232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A505" t="str">
            <v>1020471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A506" t="str">
            <v>1020503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A507" t="str">
            <v>1020557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A508" t="str">
            <v>1020672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1020673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A510" t="str">
            <v>1020676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A511" t="str">
            <v>1020677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A512" t="str">
            <v>1020678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A513" t="str">
            <v>1020679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A514" t="str">
            <v>1020680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A515" t="str">
            <v>1020683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A516" t="str">
            <v>1020684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A517" t="str">
            <v>1020685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A518" t="str">
            <v>1020686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A519" t="str">
            <v>1020688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1020689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A521" t="str">
            <v>1020691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A522" t="str">
            <v>1020692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A523" t="str">
            <v>1020694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A524" t="str">
            <v>1021027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A525" t="str">
            <v>1021031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A526" t="str">
            <v>1021035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A527" t="str">
            <v>1021038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A528" t="str">
            <v>1021043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A529" t="str">
            <v>1021045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A530" t="str">
            <v>1021048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A531" t="str">
            <v>1021051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A532" t="str">
            <v>1021067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A533" t="str">
            <v>1021073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A534" t="str">
            <v>1021079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A535" t="str">
            <v>1021084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A536" t="str">
            <v>1021150</v>
          </cell>
          <cell r="D536">
            <v>0</v>
          </cell>
          <cell r="E536">
            <v>0</v>
          </cell>
          <cell r="F536">
            <v>0</v>
          </cell>
        </row>
        <row r="537">
          <cell r="A537" t="str">
            <v>1021525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 t="str">
            <v>1021911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A539" t="str">
            <v>1021912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A540" t="str">
            <v>1021913</v>
          </cell>
          <cell r="B540">
            <v>0</v>
          </cell>
          <cell r="C540">
            <v>0</v>
          </cell>
          <cell r="D540">
            <v>1</v>
          </cell>
          <cell r="E540">
            <v>0</v>
          </cell>
          <cell r="F540">
            <v>0.25</v>
          </cell>
        </row>
        <row r="541">
          <cell r="A541" t="str">
            <v>1021924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A542" t="str">
            <v>1021940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A543" t="str">
            <v>1021947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A544" t="str">
            <v>1021951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A545" t="str">
            <v>1021952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1022091</v>
          </cell>
          <cell r="B546">
            <v>35</v>
          </cell>
          <cell r="C546">
            <v>34</v>
          </cell>
          <cell r="D546">
            <v>21</v>
          </cell>
          <cell r="E546">
            <v>67</v>
          </cell>
          <cell r="F546">
            <v>39.25</v>
          </cell>
        </row>
        <row r="547">
          <cell r="A547" t="str">
            <v>1022096</v>
          </cell>
          <cell r="B547">
            <v>111</v>
          </cell>
          <cell r="C547">
            <v>83</v>
          </cell>
          <cell r="D547">
            <v>114</v>
          </cell>
          <cell r="E547">
            <v>50</v>
          </cell>
          <cell r="F547">
            <v>89.5</v>
          </cell>
        </row>
        <row r="548">
          <cell r="A548" t="str">
            <v>1022097</v>
          </cell>
          <cell r="B548">
            <v>36</v>
          </cell>
          <cell r="C548">
            <v>41</v>
          </cell>
          <cell r="D548">
            <v>44</v>
          </cell>
          <cell r="E548">
            <v>45</v>
          </cell>
          <cell r="F548">
            <v>41.5</v>
          </cell>
        </row>
        <row r="549">
          <cell r="A549" t="str">
            <v>1022108</v>
          </cell>
          <cell r="B549">
            <v>38</v>
          </cell>
          <cell r="C549">
            <v>27</v>
          </cell>
          <cell r="D549">
            <v>32</v>
          </cell>
          <cell r="E549">
            <v>25</v>
          </cell>
          <cell r="F549">
            <v>30.5</v>
          </cell>
        </row>
        <row r="550">
          <cell r="A550" t="str">
            <v>1022136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A551" t="str">
            <v>1022275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A552" t="str">
            <v>1022324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A553" t="str">
            <v>1022459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A554" t="str">
            <v>1022465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A555" t="str">
            <v>1022565</v>
          </cell>
          <cell r="B555">
            <v>154</v>
          </cell>
          <cell r="C555">
            <v>53</v>
          </cell>
          <cell r="D555">
            <v>115</v>
          </cell>
          <cell r="E555">
            <v>112</v>
          </cell>
          <cell r="F555">
            <v>108.5</v>
          </cell>
        </row>
        <row r="556">
          <cell r="A556" t="str">
            <v>1022670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A557" t="str">
            <v>1022762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A558" t="str">
            <v>1022885</v>
          </cell>
          <cell r="B558">
            <v>2.2200000000000002</v>
          </cell>
          <cell r="C558">
            <v>1.64</v>
          </cell>
          <cell r="D558">
            <v>2.5099999999999998</v>
          </cell>
          <cell r="E558">
            <v>2.4</v>
          </cell>
          <cell r="F558">
            <v>2.1924999999999999</v>
          </cell>
        </row>
        <row r="559">
          <cell r="A559" t="str">
            <v>1022888</v>
          </cell>
          <cell r="B559">
            <v>34.18</v>
          </cell>
          <cell r="C559">
            <v>23.71</v>
          </cell>
          <cell r="D559">
            <v>32.31</v>
          </cell>
          <cell r="E559">
            <v>65.709999999999994</v>
          </cell>
          <cell r="F559">
            <v>38.977499999999999</v>
          </cell>
        </row>
        <row r="560">
          <cell r="A560" t="str">
            <v>1022889</v>
          </cell>
          <cell r="B560">
            <v>60.91</v>
          </cell>
          <cell r="C560">
            <v>51.239999999999995</v>
          </cell>
          <cell r="D560">
            <v>73.08</v>
          </cell>
          <cell r="E560">
            <v>60.73</v>
          </cell>
          <cell r="F560">
            <v>61.489999999999995</v>
          </cell>
        </row>
        <row r="561">
          <cell r="A561" t="str">
            <v>1022892</v>
          </cell>
          <cell r="B561">
            <v>114.57</v>
          </cell>
          <cell r="C561">
            <v>84.16</v>
          </cell>
          <cell r="D561">
            <v>89.3</v>
          </cell>
          <cell r="E561">
            <v>55.71</v>
          </cell>
          <cell r="F561">
            <v>85.934999999999988</v>
          </cell>
        </row>
        <row r="562">
          <cell r="A562" t="str">
            <v>1022894</v>
          </cell>
          <cell r="B562">
            <v>42.449999999999996</v>
          </cell>
          <cell r="C562">
            <v>37.630000000000003</v>
          </cell>
          <cell r="D562">
            <v>54.28</v>
          </cell>
          <cell r="E562">
            <v>82.94</v>
          </cell>
          <cell r="F562">
            <v>54.325000000000003</v>
          </cell>
        </row>
        <row r="563">
          <cell r="A563" t="str">
            <v>1022896</v>
          </cell>
          <cell r="B563">
            <v>118.14999999999999</v>
          </cell>
          <cell r="C563">
            <v>101.2</v>
          </cell>
          <cell r="D563">
            <v>251.56000000000003</v>
          </cell>
          <cell r="E563">
            <v>227.43</v>
          </cell>
          <cell r="F563">
            <v>174.58500000000001</v>
          </cell>
        </row>
        <row r="564">
          <cell r="A564" t="str">
            <v>1022897</v>
          </cell>
          <cell r="B564">
            <v>13.89</v>
          </cell>
          <cell r="C564">
            <v>16.739999999999998</v>
          </cell>
          <cell r="D564">
            <v>40.24</v>
          </cell>
          <cell r="E564">
            <v>31.53</v>
          </cell>
          <cell r="F564">
            <v>25.6</v>
          </cell>
        </row>
        <row r="565">
          <cell r="A565" t="str">
            <v>1022898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A566" t="str">
            <v>1022899</v>
          </cell>
          <cell r="B566">
            <v>12.13</v>
          </cell>
          <cell r="C566">
            <v>14.159999999999998</v>
          </cell>
          <cell r="D566">
            <v>20.999999999999996</v>
          </cell>
          <cell r="E566">
            <v>11.55</v>
          </cell>
          <cell r="F566">
            <v>14.709999999999997</v>
          </cell>
        </row>
        <row r="567">
          <cell r="A567" t="str">
            <v>1022900</v>
          </cell>
          <cell r="B567">
            <v>21.9</v>
          </cell>
          <cell r="C567">
            <v>19.93</v>
          </cell>
          <cell r="D567">
            <v>77.959999999999994</v>
          </cell>
          <cell r="E567">
            <v>54.949999999999996</v>
          </cell>
          <cell r="F567">
            <v>43.684999999999995</v>
          </cell>
        </row>
        <row r="568">
          <cell r="A568" t="str">
            <v>1022902</v>
          </cell>
          <cell r="B568">
            <v>22.849999999999998</v>
          </cell>
          <cell r="C568">
            <v>19.86</v>
          </cell>
          <cell r="D568">
            <v>22.73</v>
          </cell>
          <cell r="E568">
            <v>25.53</v>
          </cell>
          <cell r="F568">
            <v>22.7425</v>
          </cell>
        </row>
        <row r="569">
          <cell r="A569" t="str">
            <v>1022905</v>
          </cell>
          <cell r="B569">
            <v>13.44</v>
          </cell>
          <cell r="C569">
            <v>12.079999999999998</v>
          </cell>
          <cell r="D569">
            <v>44.6</v>
          </cell>
          <cell r="E569">
            <v>43</v>
          </cell>
          <cell r="F569">
            <v>28.28</v>
          </cell>
        </row>
        <row r="570">
          <cell r="A570" t="str">
            <v>1022964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A571" t="str">
            <v>1022971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A572" t="str">
            <v>1022972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A573" t="str">
            <v>1022973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A574" t="str">
            <v>1022975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A575" t="str">
            <v>1022976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A576" t="str">
            <v>1022977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A577" t="str">
            <v>1022978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A578" t="str">
            <v>1022979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A579" t="str">
            <v>1022980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A580" t="str">
            <v>1022981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A581" t="str">
            <v>1022982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1022983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1022984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A584" t="str">
            <v>1022985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A585" t="str">
            <v>1022986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A586" t="str">
            <v>1022987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A587" t="str">
            <v>1022988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A588" t="str">
            <v>1022989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A589" t="str">
            <v>1022990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1022991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A591" t="str">
            <v>1022992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A592" t="str">
            <v>1022993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A593" t="str">
            <v>1022994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A594" t="str">
            <v>1022995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A595" t="str">
            <v>1022996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A596" t="str">
            <v>1022997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A597" t="str">
            <v>1022999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A598" t="str">
            <v>1023000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A599" t="str">
            <v>1023002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</row>
        <row r="600">
          <cell r="A600" t="str">
            <v>1023003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A601" t="str">
            <v>1023004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</row>
        <row r="602">
          <cell r="A602" t="str">
            <v>1023005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</row>
        <row r="603">
          <cell r="A603" t="str">
            <v>1023007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A604" t="str">
            <v>1023012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</row>
        <row r="605">
          <cell r="A605" t="str">
            <v>1023014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A606" t="str">
            <v>1023016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A607" t="str">
            <v>1023017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A608" t="str">
            <v>1023022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</row>
        <row r="609">
          <cell r="A609" t="str">
            <v>1023433</v>
          </cell>
          <cell r="B609">
            <v>0</v>
          </cell>
          <cell r="C609">
            <v>0</v>
          </cell>
          <cell r="F609">
            <v>0</v>
          </cell>
        </row>
        <row r="610">
          <cell r="A610" t="str">
            <v>1023943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</row>
        <row r="611">
          <cell r="A611" t="str">
            <v>1024173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</row>
        <row r="612">
          <cell r="A612" t="str">
            <v>1024176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</row>
        <row r="613">
          <cell r="A613" t="str">
            <v>1024177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</row>
        <row r="614">
          <cell r="A614" t="str">
            <v>1024178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</row>
        <row r="615">
          <cell r="A615" t="str">
            <v>1024179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A616" t="str">
            <v>1024180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</row>
        <row r="617">
          <cell r="A617" t="str">
            <v>1024185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</row>
        <row r="618">
          <cell r="A618" t="str">
            <v>1024186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</row>
        <row r="619">
          <cell r="A619" t="str">
            <v>1024434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</row>
        <row r="620">
          <cell r="A620" t="str">
            <v>1024452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</row>
        <row r="621">
          <cell r="A621" t="str">
            <v>1024456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</row>
        <row r="622">
          <cell r="A622" t="str">
            <v>1024524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</row>
        <row r="623">
          <cell r="A623" t="str">
            <v>1024537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</row>
        <row r="624">
          <cell r="A624" t="str">
            <v>1024542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A625" t="str">
            <v>1024950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A626" t="str">
            <v>1024952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</row>
        <row r="627">
          <cell r="A627" t="str">
            <v>1024956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</row>
        <row r="628">
          <cell r="A628" t="str">
            <v>1024957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</row>
        <row r="629">
          <cell r="A629" t="str">
            <v>1024963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A630" t="str">
            <v>1024964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</row>
        <row r="631">
          <cell r="A631" t="str">
            <v>1024971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</row>
        <row r="632">
          <cell r="A632" t="str">
            <v>1024974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</row>
        <row r="633">
          <cell r="A633" t="str">
            <v>1024976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</row>
        <row r="634">
          <cell r="A634" t="str">
            <v>1024977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A635" t="str">
            <v>1024982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</row>
        <row r="636">
          <cell r="A636" t="str">
            <v>1024987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A637" t="str">
            <v>1024988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A638" t="str">
            <v>1024989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1024992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  <row r="640">
          <cell r="A640" t="str">
            <v>1026250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1026252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</row>
        <row r="642">
          <cell r="A642" t="str">
            <v>1026257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</row>
        <row r="643">
          <cell r="A643" t="str">
            <v>1026263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1026268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1026269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1026274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1026420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1026421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</row>
        <row r="649">
          <cell r="A649" t="str">
            <v>1026431</v>
          </cell>
          <cell r="B649">
            <v>1</v>
          </cell>
          <cell r="C649">
            <v>0</v>
          </cell>
          <cell r="D649">
            <v>0</v>
          </cell>
          <cell r="E649">
            <v>1</v>
          </cell>
          <cell r="F649">
            <v>0.5</v>
          </cell>
        </row>
        <row r="650">
          <cell r="A650" t="str">
            <v>1026432</v>
          </cell>
          <cell r="B650">
            <v>3</v>
          </cell>
          <cell r="C650">
            <v>3</v>
          </cell>
          <cell r="D650">
            <v>4</v>
          </cell>
          <cell r="E650">
            <v>1</v>
          </cell>
          <cell r="F650">
            <v>2.75</v>
          </cell>
        </row>
        <row r="651">
          <cell r="A651" t="str">
            <v>1026436</v>
          </cell>
          <cell r="B651">
            <v>1</v>
          </cell>
          <cell r="C651">
            <v>2</v>
          </cell>
          <cell r="D651">
            <v>1</v>
          </cell>
          <cell r="E651">
            <v>1</v>
          </cell>
          <cell r="F651">
            <v>1.25</v>
          </cell>
        </row>
        <row r="652">
          <cell r="A652" t="str">
            <v>1026440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</row>
        <row r="653">
          <cell r="A653" t="str">
            <v>1026442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</row>
        <row r="654">
          <cell r="A654" t="str">
            <v>1026443</v>
          </cell>
          <cell r="B654">
            <v>0</v>
          </cell>
          <cell r="C654">
            <v>0</v>
          </cell>
          <cell r="D654">
            <v>0</v>
          </cell>
          <cell r="E654">
            <v>1</v>
          </cell>
          <cell r="F654">
            <v>0.25</v>
          </cell>
        </row>
        <row r="655">
          <cell r="A655" t="str">
            <v>1026470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</row>
        <row r="656">
          <cell r="A656" t="str">
            <v>1026591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</row>
        <row r="657">
          <cell r="A657" t="str">
            <v>1027465</v>
          </cell>
          <cell r="B657">
            <v>9</v>
          </cell>
          <cell r="C657">
            <v>10</v>
          </cell>
          <cell r="D657">
            <v>14</v>
          </cell>
          <cell r="E657">
            <v>9</v>
          </cell>
          <cell r="F657">
            <v>10.5</v>
          </cell>
        </row>
        <row r="658">
          <cell r="A658" t="str">
            <v>1027471</v>
          </cell>
          <cell r="B658">
            <v>1</v>
          </cell>
          <cell r="C658">
            <v>3</v>
          </cell>
          <cell r="D658">
            <v>1</v>
          </cell>
          <cell r="E658">
            <v>6</v>
          </cell>
          <cell r="F658">
            <v>2.75</v>
          </cell>
        </row>
        <row r="659">
          <cell r="A659" t="str">
            <v>1027472</v>
          </cell>
          <cell r="B659">
            <v>21</v>
          </cell>
          <cell r="C659">
            <v>11</v>
          </cell>
          <cell r="D659">
            <v>19</v>
          </cell>
          <cell r="E659">
            <v>31</v>
          </cell>
          <cell r="F659">
            <v>20.5</v>
          </cell>
        </row>
        <row r="660">
          <cell r="A660" t="str">
            <v>1027473</v>
          </cell>
          <cell r="B660">
            <v>12</v>
          </cell>
          <cell r="C660">
            <v>17</v>
          </cell>
          <cell r="D660">
            <v>18</v>
          </cell>
          <cell r="E660">
            <v>11</v>
          </cell>
          <cell r="F660">
            <v>14.5</v>
          </cell>
        </row>
        <row r="661">
          <cell r="A661" t="str">
            <v>1027474</v>
          </cell>
          <cell r="B661">
            <v>11</v>
          </cell>
          <cell r="C661">
            <v>8</v>
          </cell>
          <cell r="D661">
            <v>16</v>
          </cell>
          <cell r="E661">
            <v>17</v>
          </cell>
          <cell r="F661">
            <v>13</v>
          </cell>
        </row>
        <row r="662">
          <cell r="A662" t="str">
            <v>1027475</v>
          </cell>
          <cell r="B662">
            <v>10</v>
          </cell>
          <cell r="C662">
            <v>12</v>
          </cell>
          <cell r="D662">
            <v>10</v>
          </cell>
          <cell r="E662">
            <v>11</v>
          </cell>
          <cell r="F662">
            <v>10.75</v>
          </cell>
        </row>
        <row r="663">
          <cell r="A663" t="str">
            <v>1027476</v>
          </cell>
          <cell r="B663">
            <v>27</v>
          </cell>
          <cell r="C663">
            <v>16</v>
          </cell>
          <cell r="D663">
            <v>20</v>
          </cell>
          <cell r="E663">
            <v>10</v>
          </cell>
          <cell r="F663">
            <v>18.25</v>
          </cell>
        </row>
        <row r="664">
          <cell r="A664" t="str">
            <v>1027477</v>
          </cell>
          <cell r="B664">
            <v>3</v>
          </cell>
          <cell r="C664">
            <v>12</v>
          </cell>
          <cell r="D664">
            <v>17</v>
          </cell>
          <cell r="E664">
            <v>14</v>
          </cell>
          <cell r="F664">
            <v>11.5</v>
          </cell>
        </row>
        <row r="665">
          <cell r="A665" t="str">
            <v>1027478</v>
          </cell>
          <cell r="B665">
            <v>27</v>
          </cell>
          <cell r="C665">
            <v>16</v>
          </cell>
          <cell r="D665">
            <v>35</v>
          </cell>
          <cell r="E665">
            <v>58</v>
          </cell>
          <cell r="F665">
            <v>34</v>
          </cell>
        </row>
        <row r="666">
          <cell r="A666" t="str">
            <v>1027479</v>
          </cell>
          <cell r="B666">
            <v>9</v>
          </cell>
          <cell r="C666">
            <v>11</v>
          </cell>
          <cell r="D666">
            <v>11</v>
          </cell>
          <cell r="E666">
            <v>19</v>
          </cell>
          <cell r="F666">
            <v>12.5</v>
          </cell>
        </row>
        <row r="667">
          <cell r="A667" t="str">
            <v>1027480</v>
          </cell>
          <cell r="B667">
            <v>14</v>
          </cell>
          <cell r="C667">
            <v>13</v>
          </cell>
          <cell r="D667">
            <v>22</v>
          </cell>
          <cell r="E667">
            <v>31</v>
          </cell>
          <cell r="F667">
            <v>20</v>
          </cell>
        </row>
        <row r="668">
          <cell r="A668" t="str">
            <v>1027483</v>
          </cell>
          <cell r="B668">
            <v>3</v>
          </cell>
          <cell r="C668">
            <v>11</v>
          </cell>
          <cell r="D668">
            <v>7</v>
          </cell>
          <cell r="E668">
            <v>7</v>
          </cell>
          <cell r="F668">
            <v>7</v>
          </cell>
        </row>
        <row r="669">
          <cell r="A669" t="str">
            <v>1027484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</row>
        <row r="670">
          <cell r="A670" t="str">
            <v>1027485</v>
          </cell>
          <cell r="B670">
            <v>7</v>
          </cell>
          <cell r="C670">
            <v>3</v>
          </cell>
          <cell r="D670">
            <v>4</v>
          </cell>
          <cell r="E670">
            <v>7</v>
          </cell>
          <cell r="F670">
            <v>5.25</v>
          </cell>
        </row>
        <row r="671">
          <cell r="A671" t="str">
            <v>1027486</v>
          </cell>
          <cell r="B671">
            <v>2</v>
          </cell>
          <cell r="C671">
            <v>2</v>
          </cell>
          <cell r="D671">
            <v>6</v>
          </cell>
          <cell r="E671">
            <v>4</v>
          </cell>
          <cell r="F671">
            <v>3.5</v>
          </cell>
        </row>
        <row r="672">
          <cell r="A672" t="str">
            <v>1027487</v>
          </cell>
          <cell r="B672">
            <v>6</v>
          </cell>
          <cell r="C672">
            <v>5</v>
          </cell>
          <cell r="D672">
            <v>5</v>
          </cell>
          <cell r="E672">
            <v>5</v>
          </cell>
          <cell r="F672">
            <v>5.25</v>
          </cell>
        </row>
        <row r="673">
          <cell r="A673" t="str">
            <v>1027491</v>
          </cell>
          <cell r="B673">
            <v>5</v>
          </cell>
          <cell r="C673">
            <v>4</v>
          </cell>
          <cell r="D673">
            <v>5</v>
          </cell>
          <cell r="E673">
            <v>6</v>
          </cell>
          <cell r="F673">
            <v>5</v>
          </cell>
        </row>
        <row r="674">
          <cell r="A674" t="str">
            <v>1027493</v>
          </cell>
          <cell r="B674">
            <v>3</v>
          </cell>
          <cell r="C674">
            <v>1</v>
          </cell>
          <cell r="D674">
            <v>5</v>
          </cell>
          <cell r="E674">
            <v>8</v>
          </cell>
          <cell r="F674">
            <v>4.25</v>
          </cell>
        </row>
        <row r="675">
          <cell r="A675" t="str">
            <v>1027497</v>
          </cell>
          <cell r="B675">
            <v>3</v>
          </cell>
          <cell r="C675">
            <v>5</v>
          </cell>
          <cell r="D675">
            <v>3</v>
          </cell>
          <cell r="E675">
            <v>7</v>
          </cell>
          <cell r="F675">
            <v>4.5</v>
          </cell>
        </row>
        <row r="676">
          <cell r="A676" t="str">
            <v>1027498</v>
          </cell>
          <cell r="B676">
            <v>14</v>
          </cell>
          <cell r="C676">
            <v>6</v>
          </cell>
          <cell r="D676">
            <v>19</v>
          </cell>
          <cell r="E676">
            <v>13</v>
          </cell>
          <cell r="F676">
            <v>13</v>
          </cell>
        </row>
        <row r="677">
          <cell r="A677" t="str">
            <v>1027499</v>
          </cell>
          <cell r="B677">
            <v>13</v>
          </cell>
          <cell r="C677">
            <v>12</v>
          </cell>
          <cell r="D677">
            <v>26</v>
          </cell>
          <cell r="E677">
            <v>30</v>
          </cell>
          <cell r="F677">
            <v>20.25</v>
          </cell>
        </row>
        <row r="678">
          <cell r="A678" t="str">
            <v>1027500</v>
          </cell>
          <cell r="B678">
            <v>6</v>
          </cell>
          <cell r="C678">
            <v>6</v>
          </cell>
          <cell r="D678">
            <v>18</v>
          </cell>
          <cell r="E678">
            <v>12</v>
          </cell>
          <cell r="F678">
            <v>10.5</v>
          </cell>
        </row>
        <row r="679">
          <cell r="A679" t="str">
            <v>1027501</v>
          </cell>
          <cell r="B679">
            <v>10</v>
          </cell>
          <cell r="C679">
            <v>3</v>
          </cell>
          <cell r="D679">
            <v>10</v>
          </cell>
          <cell r="E679">
            <v>24</v>
          </cell>
          <cell r="F679">
            <v>11.75</v>
          </cell>
        </row>
        <row r="680">
          <cell r="A680" t="str">
            <v>1027502</v>
          </cell>
          <cell r="B680">
            <v>19</v>
          </cell>
          <cell r="C680">
            <v>10</v>
          </cell>
          <cell r="D680">
            <v>20</v>
          </cell>
          <cell r="E680">
            <v>14</v>
          </cell>
          <cell r="F680">
            <v>15.75</v>
          </cell>
        </row>
        <row r="681">
          <cell r="A681" t="str">
            <v>1027576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</row>
        <row r="682">
          <cell r="A682" t="str">
            <v>1027582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</row>
        <row r="683">
          <cell r="A683" t="str">
            <v>1027583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</row>
        <row r="684">
          <cell r="A684" t="str">
            <v>1027584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</row>
        <row r="685">
          <cell r="A685" t="str">
            <v>1027586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</row>
        <row r="686">
          <cell r="A686" t="str">
            <v>1027592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A687" t="str">
            <v>1028274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</row>
        <row r="688">
          <cell r="A688" t="str">
            <v>1028276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</row>
        <row r="689">
          <cell r="A689" t="str">
            <v>1028277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</row>
        <row r="690">
          <cell r="A690" t="str">
            <v>1028278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</row>
        <row r="691">
          <cell r="A691" t="str">
            <v>1028279</v>
          </cell>
          <cell r="B691">
            <v>0</v>
          </cell>
          <cell r="F691">
            <v>0</v>
          </cell>
        </row>
        <row r="692">
          <cell r="A692" t="str">
            <v>1028483</v>
          </cell>
          <cell r="B692">
            <v>39.349999999999994</v>
          </cell>
          <cell r="C692">
            <v>33.51</v>
          </cell>
          <cell r="D692">
            <v>28.07</v>
          </cell>
          <cell r="E692">
            <v>81.59</v>
          </cell>
          <cell r="F692">
            <v>45.629999999999995</v>
          </cell>
        </row>
        <row r="693">
          <cell r="A693" t="str">
            <v>1028489</v>
          </cell>
          <cell r="B693">
            <v>5.07</v>
          </cell>
          <cell r="C693">
            <v>5.29</v>
          </cell>
          <cell r="D693">
            <v>6.01</v>
          </cell>
          <cell r="E693">
            <v>13.93</v>
          </cell>
          <cell r="F693">
            <v>7.5749999999999993</v>
          </cell>
        </row>
        <row r="694">
          <cell r="A694" t="str">
            <v>1028492</v>
          </cell>
          <cell r="B694">
            <v>12.149999999999999</v>
          </cell>
          <cell r="C694">
            <v>12.93</v>
          </cell>
          <cell r="D694">
            <v>14.91</v>
          </cell>
          <cell r="E694">
            <v>19.299999999999997</v>
          </cell>
          <cell r="F694">
            <v>14.822499999999998</v>
          </cell>
        </row>
        <row r="695">
          <cell r="A695" t="str">
            <v>1028561</v>
          </cell>
          <cell r="B695">
            <v>19.260000000000002</v>
          </cell>
          <cell r="C695">
            <v>22.549999999999997</v>
          </cell>
          <cell r="D695">
            <v>48.690000000000005</v>
          </cell>
          <cell r="E695">
            <v>36.130000000000003</v>
          </cell>
          <cell r="F695">
            <v>31.657499999999999</v>
          </cell>
        </row>
        <row r="696">
          <cell r="A696" t="str">
            <v>1028687</v>
          </cell>
          <cell r="B696">
            <v>247</v>
          </cell>
          <cell r="C696">
            <v>186</v>
          </cell>
          <cell r="D696">
            <v>267</v>
          </cell>
          <cell r="E696">
            <v>212</v>
          </cell>
          <cell r="F696">
            <v>228</v>
          </cell>
        </row>
        <row r="697">
          <cell r="A697" t="str">
            <v>1028933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</row>
        <row r="698">
          <cell r="A698" t="str">
            <v>1028934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</row>
        <row r="699">
          <cell r="A699" t="str">
            <v>1028935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</row>
        <row r="700">
          <cell r="A700" t="str">
            <v>1028937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</row>
        <row r="701">
          <cell r="A701" t="str">
            <v>1028940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</row>
        <row r="702">
          <cell r="A702" t="str">
            <v>1028944</v>
          </cell>
          <cell r="E702">
            <v>0</v>
          </cell>
          <cell r="F702">
            <v>0</v>
          </cell>
        </row>
        <row r="703">
          <cell r="A703" t="str">
            <v>1028945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</row>
        <row r="704">
          <cell r="A704" t="str">
            <v>1028946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</row>
        <row r="705">
          <cell r="A705" t="str">
            <v>1028997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</row>
        <row r="706">
          <cell r="A706" t="str">
            <v>1029001</v>
          </cell>
          <cell r="B706">
            <v>7</v>
          </cell>
          <cell r="C706">
            <v>13</v>
          </cell>
          <cell r="D706">
            <v>19</v>
          </cell>
          <cell r="E706">
            <v>16</v>
          </cell>
          <cell r="F706">
            <v>13.75</v>
          </cell>
        </row>
        <row r="707">
          <cell r="A707" t="str">
            <v>1029002</v>
          </cell>
          <cell r="B707">
            <v>8</v>
          </cell>
          <cell r="C707">
            <v>9</v>
          </cell>
          <cell r="D707">
            <v>2</v>
          </cell>
          <cell r="E707">
            <v>9</v>
          </cell>
          <cell r="F707">
            <v>7</v>
          </cell>
        </row>
        <row r="708">
          <cell r="A708" t="str">
            <v>1029004</v>
          </cell>
          <cell r="B708">
            <v>13.84</v>
          </cell>
          <cell r="C708">
            <v>11.959999999999999</v>
          </cell>
          <cell r="D708">
            <v>14.18</v>
          </cell>
          <cell r="E708">
            <v>17</v>
          </cell>
          <cell r="F708">
            <v>14.244999999999999</v>
          </cell>
        </row>
        <row r="709">
          <cell r="A709" t="str">
            <v>1029006</v>
          </cell>
          <cell r="B709">
            <v>11</v>
          </cell>
          <cell r="C709">
            <v>6</v>
          </cell>
          <cell r="D709">
            <v>8</v>
          </cell>
          <cell r="E709">
            <v>16</v>
          </cell>
          <cell r="F709">
            <v>10.25</v>
          </cell>
        </row>
        <row r="710">
          <cell r="A710" t="str">
            <v>1029007</v>
          </cell>
          <cell r="B710">
            <v>18</v>
          </cell>
          <cell r="C710">
            <v>5</v>
          </cell>
          <cell r="D710">
            <v>8</v>
          </cell>
          <cell r="E710">
            <v>6</v>
          </cell>
          <cell r="F710">
            <v>9.25</v>
          </cell>
        </row>
        <row r="711">
          <cell r="A711" t="str">
            <v>1029015</v>
          </cell>
          <cell r="B711">
            <v>21.290000000000003</v>
          </cell>
          <cell r="C711">
            <v>17.57</v>
          </cell>
          <cell r="D711">
            <v>26.22</v>
          </cell>
          <cell r="E711">
            <v>38.04</v>
          </cell>
          <cell r="F711">
            <v>25.78</v>
          </cell>
        </row>
        <row r="712">
          <cell r="A712" t="str">
            <v>1029156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</row>
        <row r="713">
          <cell r="A713" t="str">
            <v>1029180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</row>
        <row r="714">
          <cell r="A714" t="str">
            <v>1029181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</row>
        <row r="715">
          <cell r="A715" t="str">
            <v>1029182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</row>
        <row r="716">
          <cell r="A716" t="str">
            <v>1029184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A717" t="str">
            <v>1029547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</row>
        <row r="718">
          <cell r="A718" t="str">
            <v>1029550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A719" t="str">
            <v>1029626</v>
          </cell>
          <cell r="B719">
            <v>9</v>
          </cell>
          <cell r="C719">
            <v>19</v>
          </cell>
          <cell r="D719">
            <v>15</v>
          </cell>
          <cell r="E719">
            <v>12</v>
          </cell>
          <cell r="F719">
            <v>13.75</v>
          </cell>
        </row>
        <row r="720">
          <cell r="A720" t="str">
            <v>1029633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</row>
        <row r="721">
          <cell r="A721" t="str">
            <v>1029634</v>
          </cell>
          <cell r="B721">
            <v>0</v>
          </cell>
          <cell r="C721">
            <v>1</v>
          </cell>
          <cell r="D721">
            <v>0</v>
          </cell>
          <cell r="E721">
            <v>4</v>
          </cell>
          <cell r="F721">
            <v>1.25</v>
          </cell>
        </row>
        <row r="722">
          <cell r="A722" t="str">
            <v>1029666</v>
          </cell>
          <cell r="B722">
            <v>4</v>
          </cell>
          <cell r="C722">
            <v>3</v>
          </cell>
          <cell r="D722">
            <v>4</v>
          </cell>
          <cell r="E722">
            <v>7</v>
          </cell>
          <cell r="F722">
            <v>4.5</v>
          </cell>
        </row>
        <row r="723">
          <cell r="A723" t="str">
            <v>1029667</v>
          </cell>
          <cell r="B723">
            <v>3</v>
          </cell>
          <cell r="C723">
            <v>2</v>
          </cell>
          <cell r="D723">
            <v>0</v>
          </cell>
          <cell r="E723">
            <v>0</v>
          </cell>
          <cell r="F723">
            <v>1.25</v>
          </cell>
        </row>
        <row r="724">
          <cell r="A724" t="str">
            <v>1029668</v>
          </cell>
          <cell r="B724">
            <v>6</v>
          </cell>
          <cell r="C724">
            <v>0</v>
          </cell>
          <cell r="D724">
            <v>0</v>
          </cell>
          <cell r="E724">
            <v>0</v>
          </cell>
          <cell r="F724">
            <v>1.5</v>
          </cell>
        </row>
        <row r="725">
          <cell r="A725" t="str">
            <v>1029669</v>
          </cell>
          <cell r="B725">
            <v>3</v>
          </cell>
          <cell r="C725">
            <v>3</v>
          </cell>
          <cell r="D725">
            <v>3</v>
          </cell>
          <cell r="E725">
            <v>2</v>
          </cell>
          <cell r="F725">
            <v>2.75</v>
          </cell>
        </row>
        <row r="726">
          <cell r="A726" t="str">
            <v>1029670</v>
          </cell>
          <cell r="B726">
            <v>4</v>
          </cell>
          <cell r="C726">
            <v>7</v>
          </cell>
          <cell r="D726">
            <v>8</v>
          </cell>
          <cell r="E726">
            <v>2</v>
          </cell>
          <cell r="F726">
            <v>5.25</v>
          </cell>
        </row>
        <row r="727">
          <cell r="A727" t="str">
            <v>1029672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</row>
        <row r="728">
          <cell r="A728" t="str">
            <v>1029673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</row>
        <row r="729">
          <cell r="A729" t="str">
            <v>1031590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</row>
        <row r="730">
          <cell r="A730" t="str">
            <v>1031593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</row>
        <row r="731">
          <cell r="A731" t="str">
            <v>1032003</v>
          </cell>
          <cell r="B731">
            <v>20</v>
          </cell>
          <cell r="C731">
            <v>15</v>
          </cell>
          <cell r="D731">
            <v>20</v>
          </cell>
          <cell r="E731">
            <v>9</v>
          </cell>
          <cell r="F731">
            <v>16</v>
          </cell>
        </row>
        <row r="732">
          <cell r="A732" t="str">
            <v>1032008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</row>
        <row r="733">
          <cell r="A733" t="str">
            <v>1032010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</row>
        <row r="734">
          <cell r="A734" t="str">
            <v>1032013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</row>
        <row r="735">
          <cell r="A735" t="str">
            <v>1032019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</row>
        <row r="736">
          <cell r="A736" t="str">
            <v>1032020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</row>
        <row r="737">
          <cell r="A737" t="str">
            <v>1032041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</row>
        <row r="738">
          <cell r="A738" t="str">
            <v>1032045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</row>
        <row r="739">
          <cell r="A739" t="str">
            <v>1032049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</row>
        <row r="740">
          <cell r="A740" t="str">
            <v>1032061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</row>
        <row r="741">
          <cell r="A741" t="str">
            <v>1032102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</row>
        <row r="742">
          <cell r="A742" t="str">
            <v>1032103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</row>
        <row r="743">
          <cell r="A743" t="str">
            <v>1032104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</row>
        <row r="744">
          <cell r="A744" t="str">
            <v>1032105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</row>
        <row r="745">
          <cell r="A745" t="str">
            <v>1032106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</row>
        <row r="746">
          <cell r="A746" t="str">
            <v>1032107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</row>
        <row r="747">
          <cell r="A747" t="str">
            <v>1032108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</row>
        <row r="748">
          <cell r="A748" t="str">
            <v>1032111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</row>
        <row r="749">
          <cell r="A749" t="str">
            <v>1032112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</row>
        <row r="750">
          <cell r="A750" t="str">
            <v>1032113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1032115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1032135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</row>
        <row r="753">
          <cell r="A753" t="str">
            <v>1032136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</row>
        <row r="754">
          <cell r="A754" t="str">
            <v>1032137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</row>
        <row r="755">
          <cell r="A755" t="str">
            <v>1032142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</row>
        <row r="756">
          <cell r="A756" t="str">
            <v>1032143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</row>
        <row r="757">
          <cell r="A757" t="str">
            <v>1032144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</row>
        <row r="758">
          <cell r="A758" t="str">
            <v>1032145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</row>
        <row r="759">
          <cell r="A759" t="str">
            <v>1032146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</row>
        <row r="760">
          <cell r="A760" t="str">
            <v>1032148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</row>
        <row r="761">
          <cell r="A761" t="str">
            <v>1032149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</row>
        <row r="762">
          <cell r="A762" t="str">
            <v>1032150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</row>
        <row r="763">
          <cell r="A763" t="str">
            <v>1032153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</row>
        <row r="764">
          <cell r="A764" t="str">
            <v>1032154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</row>
        <row r="765">
          <cell r="A765" t="str">
            <v>1032167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</row>
        <row r="766">
          <cell r="A766" t="str">
            <v>1032173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</row>
        <row r="767">
          <cell r="A767" t="str">
            <v>1032174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</row>
        <row r="768">
          <cell r="A768" t="str">
            <v>1032175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</row>
        <row r="769">
          <cell r="A769" t="str">
            <v>1032176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</row>
        <row r="770">
          <cell r="A770" t="str">
            <v>1032177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</row>
        <row r="771">
          <cell r="A771" t="str">
            <v>1032178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</row>
        <row r="772">
          <cell r="A772" t="str">
            <v>1032179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</row>
        <row r="773">
          <cell r="A773" t="str">
            <v>1032180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</row>
        <row r="774">
          <cell r="A774" t="str">
            <v>1032181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</row>
        <row r="775">
          <cell r="A775" t="str">
            <v>1032183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</row>
        <row r="776">
          <cell r="A776" t="str">
            <v>1032455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</row>
        <row r="777">
          <cell r="A777" t="str">
            <v>1032459</v>
          </cell>
          <cell r="B777">
            <v>30</v>
          </cell>
          <cell r="C777">
            <v>11</v>
          </cell>
          <cell r="D777">
            <v>25</v>
          </cell>
          <cell r="E777">
            <v>18</v>
          </cell>
          <cell r="F777">
            <v>21</v>
          </cell>
        </row>
        <row r="778">
          <cell r="A778" t="str">
            <v>1032460</v>
          </cell>
          <cell r="B778">
            <v>25</v>
          </cell>
          <cell r="C778">
            <v>8</v>
          </cell>
          <cell r="D778">
            <v>37</v>
          </cell>
          <cell r="E778">
            <v>37</v>
          </cell>
          <cell r="F778">
            <v>26.75</v>
          </cell>
        </row>
        <row r="779">
          <cell r="A779" t="str">
            <v>1032494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</row>
        <row r="780">
          <cell r="A780" t="str">
            <v>1032526</v>
          </cell>
          <cell r="B780">
            <v>9</v>
          </cell>
          <cell r="C780">
            <v>22</v>
          </cell>
          <cell r="D780">
            <v>24</v>
          </cell>
          <cell r="E780">
            <v>20</v>
          </cell>
          <cell r="F780">
            <v>18.75</v>
          </cell>
        </row>
        <row r="781">
          <cell r="A781" t="str">
            <v>1032527</v>
          </cell>
          <cell r="B781">
            <v>7</v>
          </cell>
          <cell r="C781">
            <v>2</v>
          </cell>
          <cell r="D781">
            <v>2</v>
          </cell>
          <cell r="E781">
            <v>8</v>
          </cell>
          <cell r="F781">
            <v>4.75</v>
          </cell>
        </row>
        <row r="782">
          <cell r="A782" t="str">
            <v>1032528</v>
          </cell>
          <cell r="B782">
            <v>7</v>
          </cell>
          <cell r="C782">
            <v>9</v>
          </cell>
          <cell r="D782">
            <v>14</v>
          </cell>
          <cell r="E782">
            <v>14</v>
          </cell>
          <cell r="F782">
            <v>11</v>
          </cell>
        </row>
        <row r="783">
          <cell r="A783" t="str">
            <v>1032529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</row>
        <row r="784">
          <cell r="A784" t="str">
            <v>1032533</v>
          </cell>
          <cell r="B784">
            <v>9</v>
          </cell>
          <cell r="C784">
            <v>20</v>
          </cell>
          <cell r="D784">
            <v>21</v>
          </cell>
          <cell r="E784">
            <v>19</v>
          </cell>
          <cell r="F784">
            <v>17.25</v>
          </cell>
        </row>
        <row r="785">
          <cell r="A785" t="str">
            <v>1032534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</row>
        <row r="786">
          <cell r="A786" t="str">
            <v>1032537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</row>
        <row r="787">
          <cell r="A787" t="str">
            <v>1032538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</row>
        <row r="788">
          <cell r="A788" t="str">
            <v>1032539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</row>
        <row r="789">
          <cell r="A789" t="str">
            <v>1032542</v>
          </cell>
          <cell r="B789">
            <v>0</v>
          </cell>
          <cell r="C789">
            <v>0</v>
          </cell>
          <cell r="D789">
            <v>0</v>
          </cell>
          <cell r="F789">
            <v>0</v>
          </cell>
        </row>
        <row r="790">
          <cell r="A790" t="str">
            <v>1032543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</row>
        <row r="791">
          <cell r="A791" t="str">
            <v>1032545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</row>
        <row r="792">
          <cell r="A792" t="str">
            <v>1032557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</row>
        <row r="793">
          <cell r="A793" t="str">
            <v>1032558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</row>
        <row r="794">
          <cell r="A794" t="str">
            <v>1032559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</row>
        <row r="795">
          <cell r="A795" t="str">
            <v>1032560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</row>
        <row r="796">
          <cell r="A796" t="str">
            <v>1032561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</row>
        <row r="797">
          <cell r="A797" t="str">
            <v>1032562</v>
          </cell>
          <cell r="B797">
            <v>0</v>
          </cell>
          <cell r="C797">
            <v>0</v>
          </cell>
          <cell r="D797">
            <v>0</v>
          </cell>
          <cell r="F797">
            <v>0</v>
          </cell>
        </row>
        <row r="798">
          <cell r="A798" t="str">
            <v>1032564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</row>
        <row r="799">
          <cell r="A799" t="str">
            <v>1032565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</row>
        <row r="800">
          <cell r="A800" t="str">
            <v>1032566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</row>
        <row r="801">
          <cell r="A801" t="str">
            <v>1032567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</row>
        <row r="802">
          <cell r="A802" t="str">
            <v>1032568</v>
          </cell>
          <cell r="B802">
            <v>0</v>
          </cell>
          <cell r="C802">
            <v>0</v>
          </cell>
          <cell r="D802">
            <v>0</v>
          </cell>
          <cell r="F802">
            <v>0</v>
          </cell>
        </row>
        <row r="803">
          <cell r="A803" t="str">
            <v>1032569</v>
          </cell>
          <cell r="B803">
            <v>0</v>
          </cell>
          <cell r="C803">
            <v>0</v>
          </cell>
          <cell r="D803">
            <v>0</v>
          </cell>
          <cell r="F803">
            <v>0</v>
          </cell>
        </row>
        <row r="804">
          <cell r="A804" t="str">
            <v>1032570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</row>
        <row r="805">
          <cell r="A805" t="str">
            <v>1032571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1032574</v>
          </cell>
          <cell r="B806">
            <v>0</v>
          </cell>
          <cell r="C806">
            <v>0</v>
          </cell>
          <cell r="D806">
            <v>0</v>
          </cell>
          <cell r="F806">
            <v>0</v>
          </cell>
        </row>
        <row r="807">
          <cell r="A807" t="str">
            <v>1032575</v>
          </cell>
          <cell r="B807">
            <v>0</v>
          </cell>
          <cell r="C807">
            <v>0</v>
          </cell>
          <cell r="D807">
            <v>0</v>
          </cell>
          <cell r="F807">
            <v>0</v>
          </cell>
        </row>
        <row r="808">
          <cell r="A808" t="str">
            <v>1032577</v>
          </cell>
          <cell r="B808">
            <v>0</v>
          </cell>
          <cell r="C808">
            <v>0</v>
          </cell>
          <cell r="D808">
            <v>0</v>
          </cell>
          <cell r="F808">
            <v>0</v>
          </cell>
        </row>
        <row r="809">
          <cell r="A809" t="str">
            <v>1032580</v>
          </cell>
          <cell r="B809">
            <v>0</v>
          </cell>
          <cell r="C809">
            <v>0</v>
          </cell>
          <cell r="D809">
            <v>0</v>
          </cell>
          <cell r="F809">
            <v>0</v>
          </cell>
        </row>
        <row r="810">
          <cell r="A810" t="str">
            <v>1032581</v>
          </cell>
          <cell r="B810">
            <v>0</v>
          </cell>
          <cell r="C810">
            <v>0</v>
          </cell>
          <cell r="D810">
            <v>0</v>
          </cell>
          <cell r="F810">
            <v>0</v>
          </cell>
        </row>
        <row r="811">
          <cell r="A811" t="str">
            <v>1032586</v>
          </cell>
          <cell r="B811">
            <v>276</v>
          </cell>
          <cell r="C811">
            <v>303</v>
          </cell>
          <cell r="D811">
            <v>403</v>
          </cell>
          <cell r="E811">
            <v>1185</v>
          </cell>
          <cell r="F811">
            <v>541.75</v>
          </cell>
        </row>
        <row r="812">
          <cell r="A812" t="str">
            <v>1032587</v>
          </cell>
          <cell r="B812">
            <v>45</v>
          </cell>
          <cell r="C812">
            <v>41</v>
          </cell>
          <cell r="D812">
            <v>46</v>
          </cell>
          <cell r="E812">
            <v>421</v>
          </cell>
          <cell r="F812">
            <v>138.25</v>
          </cell>
        </row>
        <row r="813">
          <cell r="A813" t="str">
            <v>1032618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</row>
        <row r="814">
          <cell r="A814" t="str">
            <v>1032619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</row>
        <row r="815">
          <cell r="A815" t="str">
            <v>1032620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</row>
        <row r="816">
          <cell r="A816" t="str">
            <v>1032621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1032623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</row>
        <row r="818">
          <cell r="A818" t="str">
            <v>1032624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</row>
        <row r="819">
          <cell r="A819" t="str">
            <v>1032633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</row>
        <row r="820">
          <cell r="A820" t="str">
            <v>1032634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</row>
        <row r="821">
          <cell r="A821" t="str">
            <v>1032635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</row>
        <row r="822">
          <cell r="A822" t="str">
            <v>1032636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</row>
        <row r="823">
          <cell r="A823" t="str">
            <v>1032637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</row>
        <row r="824">
          <cell r="A824" t="str">
            <v>1032638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</row>
        <row r="825">
          <cell r="A825" t="str">
            <v>1032639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</row>
        <row r="826">
          <cell r="A826" t="str">
            <v>1032641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</row>
        <row r="827">
          <cell r="A827" t="str">
            <v>1032642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</row>
        <row r="828">
          <cell r="A828" t="str">
            <v>1032643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A829" t="str">
            <v>1032644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</row>
        <row r="830">
          <cell r="A830" t="str">
            <v>1032645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1032646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A832" t="str">
            <v>1032647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</row>
        <row r="833">
          <cell r="A833" t="str">
            <v>1032648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</row>
        <row r="834">
          <cell r="A834" t="str">
            <v>1032649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1032650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</row>
        <row r="836">
          <cell r="A836" t="str">
            <v>1032651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</row>
        <row r="837">
          <cell r="A837" t="str">
            <v>1032652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</row>
        <row r="838">
          <cell r="A838" t="str">
            <v>1033160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</row>
        <row r="839">
          <cell r="A839" t="str">
            <v>1033247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</row>
        <row r="840">
          <cell r="A840" t="str">
            <v>1033486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A841" t="str">
            <v>1033504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</row>
        <row r="842">
          <cell r="A842" t="str">
            <v>1034352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</row>
        <row r="843">
          <cell r="A843" t="str">
            <v>1034635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</row>
        <row r="844">
          <cell r="A844" t="str">
            <v>1034688</v>
          </cell>
          <cell r="B844">
            <v>354</v>
          </cell>
          <cell r="C844">
            <v>224</v>
          </cell>
          <cell r="D844">
            <v>269</v>
          </cell>
          <cell r="E844">
            <v>260</v>
          </cell>
          <cell r="F844">
            <v>276.75</v>
          </cell>
        </row>
        <row r="845">
          <cell r="A845" t="str">
            <v>1034861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</row>
        <row r="846">
          <cell r="A846" t="str">
            <v>1034874</v>
          </cell>
          <cell r="B846">
            <v>9</v>
          </cell>
          <cell r="C846">
            <v>5.09</v>
          </cell>
          <cell r="D846">
            <v>6.17</v>
          </cell>
          <cell r="E846">
            <v>7.9799999999999995</v>
          </cell>
          <cell r="F846">
            <v>7.06</v>
          </cell>
        </row>
        <row r="847">
          <cell r="A847" t="str">
            <v>1034876</v>
          </cell>
          <cell r="B847">
            <v>5.62</v>
          </cell>
          <cell r="C847">
            <v>3.7300000000000004</v>
          </cell>
          <cell r="D847">
            <v>3.51</v>
          </cell>
          <cell r="E847">
            <v>6.0600000000000005</v>
          </cell>
          <cell r="F847">
            <v>4.7300000000000004</v>
          </cell>
        </row>
        <row r="848">
          <cell r="A848" t="str">
            <v>1034880</v>
          </cell>
          <cell r="B848">
            <v>0</v>
          </cell>
          <cell r="C848">
            <v>0</v>
          </cell>
          <cell r="D848">
            <v>0</v>
          </cell>
          <cell r="F848">
            <v>0</v>
          </cell>
        </row>
        <row r="849">
          <cell r="A849" t="str">
            <v>1034924</v>
          </cell>
          <cell r="B849">
            <v>11</v>
          </cell>
          <cell r="C849">
            <v>3</v>
          </cell>
          <cell r="D849">
            <v>8</v>
          </cell>
          <cell r="E849">
            <v>8</v>
          </cell>
          <cell r="F849">
            <v>7.5</v>
          </cell>
        </row>
        <row r="850">
          <cell r="A850" t="str">
            <v>1034926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</row>
        <row r="851">
          <cell r="A851" t="str">
            <v>1035380</v>
          </cell>
          <cell r="C851">
            <v>0</v>
          </cell>
          <cell r="D851">
            <v>0</v>
          </cell>
          <cell r="F851">
            <v>0</v>
          </cell>
        </row>
        <row r="852">
          <cell r="A852" t="str">
            <v>1035381</v>
          </cell>
          <cell r="B852">
            <v>0</v>
          </cell>
          <cell r="F852">
            <v>0</v>
          </cell>
        </row>
        <row r="853">
          <cell r="A853" t="str">
            <v>1035675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</row>
        <row r="854">
          <cell r="A854" t="str">
            <v>1037801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</row>
        <row r="855">
          <cell r="A855" t="str">
            <v>1037802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</row>
        <row r="856">
          <cell r="A856" t="str">
            <v>1037803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</row>
        <row r="857">
          <cell r="A857" t="str">
            <v>1037844</v>
          </cell>
          <cell r="B857">
            <v>2</v>
          </cell>
          <cell r="C857">
            <v>0</v>
          </cell>
          <cell r="D857">
            <v>6</v>
          </cell>
          <cell r="E857">
            <v>7</v>
          </cell>
          <cell r="F857">
            <v>3.75</v>
          </cell>
        </row>
        <row r="858">
          <cell r="A858" t="str">
            <v>1037845</v>
          </cell>
          <cell r="B858">
            <v>7</v>
          </cell>
          <cell r="C858">
            <v>2</v>
          </cell>
          <cell r="D858">
            <v>7</v>
          </cell>
          <cell r="E858">
            <v>22</v>
          </cell>
          <cell r="F858">
            <v>9.5</v>
          </cell>
        </row>
        <row r="859">
          <cell r="A859" t="str">
            <v>1037846</v>
          </cell>
          <cell r="B859">
            <v>4</v>
          </cell>
          <cell r="C859">
            <v>11</v>
          </cell>
          <cell r="D859">
            <v>1</v>
          </cell>
          <cell r="E859">
            <v>12</v>
          </cell>
          <cell r="F859">
            <v>7</v>
          </cell>
        </row>
        <row r="860">
          <cell r="A860" t="str">
            <v>1037847</v>
          </cell>
          <cell r="B860">
            <v>0</v>
          </cell>
          <cell r="C860">
            <v>1</v>
          </cell>
          <cell r="D860">
            <v>4</v>
          </cell>
          <cell r="E860">
            <v>9</v>
          </cell>
          <cell r="F860">
            <v>3.5</v>
          </cell>
        </row>
        <row r="861">
          <cell r="A861" t="str">
            <v>1037848</v>
          </cell>
          <cell r="B861">
            <v>1</v>
          </cell>
          <cell r="C861">
            <v>5</v>
          </cell>
          <cell r="D861">
            <v>9</v>
          </cell>
          <cell r="E861">
            <v>33</v>
          </cell>
          <cell r="F861">
            <v>12</v>
          </cell>
        </row>
        <row r="862">
          <cell r="A862" t="str">
            <v>1037849</v>
          </cell>
          <cell r="B862">
            <v>9</v>
          </cell>
          <cell r="C862">
            <v>14</v>
          </cell>
          <cell r="D862">
            <v>22</v>
          </cell>
          <cell r="E862">
            <v>20</v>
          </cell>
          <cell r="F862">
            <v>16.25</v>
          </cell>
        </row>
        <row r="863">
          <cell r="A863" t="str">
            <v>1037852</v>
          </cell>
          <cell r="B863">
            <v>0</v>
          </cell>
          <cell r="F863">
            <v>0</v>
          </cell>
        </row>
        <row r="864">
          <cell r="A864" t="str">
            <v>1037853</v>
          </cell>
          <cell r="B864">
            <v>0</v>
          </cell>
          <cell r="F864">
            <v>0</v>
          </cell>
        </row>
        <row r="865">
          <cell r="A865" t="str">
            <v>1037854</v>
          </cell>
          <cell r="B865">
            <v>0</v>
          </cell>
          <cell r="F865">
            <v>0</v>
          </cell>
        </row>
        <row r="866">
          <cell r="A866" t="str">
            <v>1037871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</row>
        <row r="867">
          <cell r="A867" t="str">
            <v>1037874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</row>
        <row r="868">
          <cell r="A868" t="str">
            <v>1037886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</row>
        <row r="869">
          <cell r="A869" t="str">
            <v>1037887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</row>
        <row r="870">
          <cell r="A870" t="str">
            <v>1037890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</row>
        <row r="871">
          <cell r="A871" t="str">
            <v>1037891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</row>
        <row r="872">
          <cell r="A872" t="str">
            <v>1037892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</row>
        <row r="873">
          <cell r="A873" t="str">
            <v>1037903</v>
          </cell>
          <cell r="B873">
            <v>0</v>
          </cell>
          <cell r="C873">
            <v>0</v>
          </cell>
          <cell r="E873">
            <v>0</v>
          </cell>
          <cell r="F873">
            <v>0</v>
          </cell>
        </row>
        <row r="874">
          <cell r="A874" t="str">
            <v>1037908</v>
          </cell>
          <cell r="B874">
            <v>4</v>
          </cell>
          <cell r="C874">
            <v>0</v>
          </cell>
          <cell r="D874">
            <v>0</v>
          </cell>
          <cell r="E874">
            <v>3</v>
          </cell>
          <cell r="F874">
            <v>1.75</v>
          </cell>
        </row>
        <row r="875">
          <cell r="A875" t="str">
            <v>1038281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</row>
        <row r="876">
          <cell r="A876" t="str">
            <v>1038282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</row>
        <row r="877">
          <cell r="A877" t="str">
            <v>1038283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</row>
        <row r="878">
          <cell r="A878" t="str">
            <v>1038290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</row>
        <row r="879">
          <cell r="A879" t="str">
            <v>1038293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</row>
        <row r="880">
          <cell r="A880" t="str">
            <v>1038298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</row>
        <row r="881">
          <cell r="A881" t="str">
            <v>1038299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</row>
        <row r="882">
          <cell r="A882" t="str">
            <v>1038300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</row>
        <row r="883">
          <cell r="A883" t="str">
            <v>1038391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</row>
        <row r="884">
          <cell r="A884" t="str">
            <v>1038431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</row>
        <row r="885">
          <cell r="A885" t="str">
            <v>1038432</v>
          </cell>
          <cell r="B885">
            <v>0</v>
          </cell>
          <cell r="C885">
            <v>0</v>
          </cell>
          <cell r="F885">
            <v>0</v>
          </cell>
        </row>
        <row r="886">
          <cell r="A886" t="str">
            <v>1038433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</row>
        <row r="887">
          <cell r="A887" t="str">
            <v>1038434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</row>
        <row r="888">
          <cell r="A888" t="str">
            <v>1038435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</row>
        <row r="889">
          <cell r="A889" t="str">
            <v>1038436</v>
          </cell>
          <cell r="B889">
            <v>0</v>
          </cell>
          <cell r="C889">
            <v>0</v>
          </cell>
          <cell r="D889">
            <v>0</v>
          </cell>
          <cell r="F889">
            <v>0</v>
          </cell>
        </row>
        <row r="890">
          <cell r="A890" t="str">
            <v>1038437</v>
          </cell>
          <cell r="B890">
            <v>0</v>
          </cell>
          <cell r="F890">
            <v>0</v>
          </cell>
        </row>
        <row r="891">
          <cell r="A891" t="str">
            <v>1038438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A892" t="str">
            <v>1038439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</row>
        <row r="893">
          <cell r="A893" t="str">
            <v>1038440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</row>
        <row r="894">
          <cell r="A894" t="str">
            <v>1038567</v>
          </cell>
          <cell r="B894">
            <v>0</v>
          </cell>
          <cell r="F894">
            <v>0</v>
          </cell>
        </row>
        <row r="895">
          <cell r="A895" t="str">
            <v>1038751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</row>
        <row r="896">
          <cell r="A896" t="str">
            <v>1038753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</row>
        <row r="897">
          <cell r="A897" t="str">
            <v>1038967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</row>
        <row r="898">
          <cell r="A898" t="str">
            <v>1038970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</row>
        <row r="899">
          <cell r="A899" t="str">
            <v>1038971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</row>
        <row r="900">
          <cell r="A900" t="str">
            <v>1038972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</row>
        <row r="901">
          <cell r="A901" t="str">
            <v>1039319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</row>
        <row r="902">
          <cell r="A902" t="str">
            <v>1039320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</row>
        <row r="903">
          <cell r="A903" t="str">
            <v>1039321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</row>
        <row r="904">
          <cell r="A904" t="str">
            <v>1039322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</row>
        <row r="905">
          <cell r="A905" t="str">
            <v>1039345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</row>
        <row r="906">
          <cell r="A906" t="str">
            <v>1039365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</row>
        <row r="907">
          <cell r="A907" t="str">
            <v>1039421</v>
          </cell>
          <cell r="B907">
            <v>0</v>
          </cell>
          <cell r="F907">
            <v>0</v>
          </cell>
        </row>
        <row r="908">
          <cell r="A908" t="str">
            <v>1039528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</row>
        <row r="909">
          <cell r="A909" t="str">
            <v>1039769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</row>
        <row r="910">
          <cell r="A910" t="str">
            <v>1039778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</row>
        <row r="911">
          <cell r="A911" t="str">
            <v>1039779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A912" t="str">
            <v>1039781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</row>
        <row r="913">
          <cell r="A913" t="str">
            <v>1039783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</row>
        <row r="914">
          <cell r="A914" t="str">
            <v>1039804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</row>
        <row r="915">
          <cell r="A915" t="str">
            <v>1039805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</row>
        <row r="916">
          <cell r="A916" t="str">
            <v>1039806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</row>
        <row r="917">
          <cell r="A917" t="str">
            <v>1039807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</row>
        <row r="918">
          <cell r="A918" t="str">
            <v>1039813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</row>
        <row r="919">
          <cell r="A919" t="str">
            <v>1039898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</row>
        <row r="920">
          <cell r="A920" t="str">
            <v>1039919</v>
          </cell>
          <cell r="B920">
            <v>0</v>
          </cell>
          <cell r="C920">
            <v>0</v>
          </cell>
          <cell r="D920">
            <v>2</v>
          </cell>
          <cell r="E920">
            <v>12</v>
          </cell>
          <cell r="F920">
            <v>3.5</v>
          </cell>
        </row>
        <row r="921">
          <cell r="A921" t="str">
            <v>1039920</v>
          </cell>
          <cell r="B921">
            <v>14</v>
          </cell>
          <cell r="C921">
            <v>22</v>
          </cell>
          <cell r="D921">
            <v>23</v>
          </cell>
          <cell r="E921">
            <v>16</v>
          </cell>
          <cell r="F921">
            <v>18.75</v>
          </cell>
        </row>
        <row r="922">
          <cell r="A922" t="str">
            <v>1039921</v>
          </cell>
          <cell r="B922">
            <v>9</v>
          </cell>
          <cell r="C922">
            <v>6</v>
          </cell>
          <cell r="D922">
            <v>8</v>
          </cell>
          <cell r="E922">
            <v>3</v>
          </cell>
          <cell r="F922">
            <v>6.5</v>
          </cell>
        </row>
        <row r="923">
          <cell r="A923" t="str">
            <v>1039943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1039951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</row>
        <row r="925">
          <cell r="A925" t="str">
            <v>1040003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</row>
        <row r="926">
          <cell r="A926" t="str">
            <v>1040004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</row>
        <row r="927">
          <cell r="A927" t="str">
            <v>1040009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</row>
        <row r="928">
          <cell r="A928" t="str">
            <v>1040010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</row>
        <row r="929">
          <cell r="A929" t="str">
            <v>1040011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</row>
        <row r="930">
          <cell r="A930" t="str">
            <v>1040013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</row>
        <row r="931">
          <cell r="A931" t="str">
            <v>1040016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</row>
        <row r="932">
          <cell r="A932" t="str">
            <v>1040017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</row>
        <row r="933">
          <cell r="A933" t="str">
            <v>1040018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A934" t="str">
            <v>1040020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</row>
        <row r="935">
          <cell r="A935" t="str">
            <v>1040021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A936" t="str">
            <v>1040022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</row>
        <row r="937">
          <cell r="A937" t="str">
            <v>1040023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</row>
        <row r="938">
          <cell r="A938" t="str">
            <v>1040024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A939" t="str">
            <v>1040025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</row>
        <row r="940">
          <cell r="A940" t="str">
            <v>1040026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</row>
        <row r="941">
          <cell r="A941" t="str">
            <v>1040032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</row>
        <row r="942">
          <cell r="A942" t="str">
            <v>1040033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</row>
        <row r="943">
          <cell r="A943" t="str">
            <v>1040034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</row>
        <row r="944">
          <cell r="A944" t="str">
            <v>1040035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</row>
        <row r="945">
          <cell r="A945" t="str">
            <v>1040037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</row>
        <row r="946">
          <cell r="A946" t="str">
            <v>1040038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</row>
        <row r="947">
          <cell r="A947" t="str">
            <v>1040288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</row>
        <row r="948">
          <cell r="A948" t="str">
            <v>1040341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A949" t="str">
            <v>1040342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</row>
        <row r="950">
          <cell r="A950" t="str">
            <v>1040481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</row>
        <row r="951">
          <cell r="A951" t="str">
            <v>1040482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</row>
        <row r="952">
          <cell r="A952" t="str">
            <v>1040483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</row>
        <row r="953">
          <cell r="A953" t="str">
            <v>1040487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</row>
        <row r="954">
          <cell r="A954" t="str">
            <v>1040489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</row>
        <row r="955">
          <cell r="A955" t="str">
            <v>1040490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</row>
        <row r="956">
          <cell r="A956" t="str">
            <v>1040493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</row>
        <row r="957">
          <cell r="A957" t="str">
            <v>1040494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</row>
        <row r="958">
          <cell r="A958" t="str">
            <v>1040495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1040496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</row>
        <row r="960">
          <cell r="A960" t="str">
            <v>1040497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</row>
        <row r="961">
          <cell r="A961" t="str">
            <v>1041167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</row>
        <row r="962">
          <cell r="A962" t="str">
            <v>1041789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</row>
        <row r="963">
          <cell r="A963" t="str">
            <v>1042462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</row>
        <row r="964">
          <cell r="A964" t="str">
            <v>1042873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</row>
        <row r="965">
          <cell r="A965" t="str">
            <v>1042877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</row>
        <row r="966">
          <cell r="A966" t="str">
            <v>1042889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</row>
        <row r="967">
          <cell r="A967" t="str">
            <v>1042892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1042893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</row>
        <row r="969">
          <cell r="A969" t="str">
            <v>1042895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</row>
        <row r="970">
          <cell r="A970" t="str">
            <v>1042897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</row>
        <row r="971">
          <cell r="A971" t="str">
            <v>1042898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</row>
        <row r="972">
          <cell r="A972" t="str">
            <v>1042905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</row>
        <row r="973">
          <cell r="A973" t="str">
            <v>1042906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</row>
        <row r="974">
          <cell r="A974" t="str">
            <v>1042908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</row>
        <row r="975">
          <cell r="A975" t="str">
            <v>1042913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</row>
        <row r="976">
          <cell r="A976" t="str">
            <v>1043337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</row>
        <row r="977">
          <cell r="A977" t="str">
            <v>1043345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</row>
        <row r="978">
          <cell r="A978" t="str">
            <v>1043346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</row>
        <row r="979">
          <cell r="A979" t="str">
            <v>1043347</v>
          </cell>
          <cell r="B979">
            <v>0</v>
          </cell>
          <cell r="C979">
            <v>0</v>
          </cell>
          <cell r="F979">
            <v>0</v>
          </cell>
        </row>
        <row r="980">
          <cell r="A980" t="str">
            <v>1043348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</row>
        <row r="981">
          <cell r="A981" t="str">
            <v>1043349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</row>
        <row r="982">
          <cell r="A982" t="str">
            <v>1043350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</row>
        <row r="983">
          <cell r="A983" t="str">
            <v>1043351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A984" t="str">
            <v>1043352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</row>
        <row r="985">
          <cell r="A985" t="str">
            <v>1043354</v>
          </cell>
          <cell r="B985">
            <v>0</v>
          </cell>
          <cell r="C985">
            <v>0</v>
          </cell>
          <cell r="E985">
            <v>0</v>
          </cell>
          <cell r="F985">
            <v>0</v>
          </cell>
        </row>
        <row r="986">
          <cell r="A986" t="str">
            <v>1043360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A987" t="str">
            <v>1043362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</row>
        <row r="988">
          <cell r="A988" t="str">
            <v>1043363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</row>
        <row r="989">
          <cell r="A989" t="str">
            <v>1043364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</row>
        <row r="990">
          <cell r="A990" t="str">
            <v>1043423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A991" t="str">
            <v>1043440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</row>
        <row r="992">
          <cell r="A992" t="str">
            <v>1043446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</row>
        <row r="993">
          <cell r="A993" t="str">
            <v>1043447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</row>
        <row r="994">
          <cell r="A994" t="str">
            <v>1043448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</row>
        <row r="995">
          <cell r="A995" t="str">
            <v>1043449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</row>
        <row r="996">
          <cell r="A996" t="str">
            <v>1043450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</row>
        <row r="997">
          <cell r="A997" t="str">
            <v>1043451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</row>
        <row r="998">
          <cell r="A998" t="str">
            <v>1043452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</row>
        <row r="999">
          <cell r="A999" t="str">
            <v>1043453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</row>
        <row r="1000">
          <cell r="A1000" t="str">
            <v>1043454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</row>
        <row r="1001">
          <cell r="A1001" t="str">
            <v>1043456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</row>
        <row r="1002">
          <cell r="A1002" t="str">
            <v>1043457</v>
          </cell>
          <cell r="B1002">
            <v>0</v>
          </cell>
          <cell r="C1002">
            <v>0</v>
          </cell>
          <cell r="F1002">
            <v>0</v>
          </cell>
        </row>
        <row r="1003">
          <cell r="A1003" t="str">
            <v>1043458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</row>
        <row r="1004">
          <cell r="A1004" t="str">
            <v>1043459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</row>
        <row r="1005">
          <cell r="A1005" t="str">
            <v>1043461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</row>
        <row r="1006">
          <cell r="A1006" t="str">
            <v>1043463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</row>
        <row r="1007">
          <cell r="A1007" t="str">
            <v>1043465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</row>
        <row r="1008">
          <cell r="A1008" t="str">
            <v>1043466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</row>
        <row r="1009">
          <cell r="A1009" t="str">
            <v>1043467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</row>
        <row r="1010">
          <cell r="A1010" t="str">
            <v>1043468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</row>
        <row r="1011">
          <cell r="A1011" t="str">
            <v>1043474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</row>
        <row r="1012">
          <cell r="A1012" t="str">
            <v>1043475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</row>
        <row r="1013">
          <cell r="A1013" t="str">
            <v>1043476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</row>
        <row r="1014">
          <cell r="A1014" t="str">
            <v>1043502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</row>
        <row r="1015">
          <cell r="A1015" t="str">
            <v>1043504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</row>
        <row r="1016">
          <cell r="A1016" t="str">
            <v>1043526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</row>
        <row r="1017">
          <cell r="A1017" t="str">
            <v>1043527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</row>
        <row r="1018">
          <cell r="A1018" t="str">
            <v>1043530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</row>
        <row r="1019">
          <cell r="A1019" t="str">
            <v>1043572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</row>
        <row r="1020">
          <cell r="A1020" t="str">
            <v>1043581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</row>
        <row r="1021">
          <cell r="A1021" t="str">
            <v>1043633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</row>
        <row r="1022">
          <cell r="A1022" t="str">
            <v>1043634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</row>
        <row r="1023">
          <cell r="A1023" t="str">
            <v>1043636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</row>
        <row r="1024">
          <cell r="A1024" t="str">
            <v>1043637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</row>
        <row r="1025">
          <cell r="A1025" t="str">
            <v>1043639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</row>
        <row r="1026">
          <cell r="A1026" t="str">
            <v>1043640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</row>
        <row r="1027">
          <cell r="A1027" t="str">
            <v>1043642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</row>
        <row r="1028">
          <cell r="A1028" t="str">
            <v>1043643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</row>
        <row r="1029">
          <cell r="A1029" t="str">
            <v>1043652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</row>
        <row r="1030">
          <cell r="A1030" t="str">
            <v>1043654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</row>
        <row r="1031">
          <cell r="A1031" t="str">
            <v>1043655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</row>
        <row r="1032">
          <cell r="A1032" t="str">
            <v>1043662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</row>
        <row r="1033">
          <cell r="A1033" t="str">
            <v>1043668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</row>
        <row r="1034">
          <cell r="A1034" t="str">
            <v>1043671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</row>
        <row r="1035">
          <cell r="A1035" t="str">
            <v>1043677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</row>
        <row r="1036">
          <cell r="A1036" t="str">
            <v>1043678</v>
          </cell>
          <cell r="B1036">
            <v>0</v>
          </cell>
          <cell r="C1036">
            <v>0</v>
          </cell>
          <cell r="F1036">
            <v>0</v>
          </cell>
        </row>
        <row r="1037">
          <cell r="A1037" t="str">
            <v>1043680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</row>
        <row r="1038">
          <cell r="A1038" t="str">
            <v>1043686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</row>
        <row r="1039">
          <cell r="A1039" t="str">
            <v>1043820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</row>
        <row r="1040">
          <cell r="A1040" t="str">
            <v>1043821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</row>
        <row r="1041">
          <cell r="A1041" t="str">
            <v>1043822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</row>
        <row r="1042">
          <cell r="A1042" t="str">
            <v>1043823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</row>
        <row r="1043">
          <cell r="A1043" t="str">
            <v>1043824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</row>
        <row r="1044">
          <cell r="A1044" t="str">
            <v>1043825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</row>
        <row r="1045">
          <cell r="A1045" t="str">
            <v>1043826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</row>
        <row r="1046">
          <cell r="A1046" t="str">
            <v>1043827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</row>
        <row r="1047">
          <cell r="A1047" t="str">
            <v>1043828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</row>
        <row r="1048">
          <cell r="A1048" t="str">
            <v>1043829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</row>
        <row r="1049">
          <cell r="A1049" t="str">
            <v>1043830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</row>
        <row r="1050">
          <cell r="A1050" t="str">
            <v>1043831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</row>
        <row r="1051">
          <cell r="A1051" t="str">
            <v>1043832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</row>
        <row r="1052">
          <cell r="A1052" t="str">
            <v>1043833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</row>
        <row r="1053">
          <cell r="A1053" t="str">
            <v>1043834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</row>
        <row r="1054">
          <cell r="A1054" t="str">
            <v>1043835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</row>
        <row r="1055">
          <cell r="A1055" t="str">
            <v>1043836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</row>
        <row r="1056">
          <cell r="A1056" t="str">
            <v>1043837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</row>
        <row r="1057">
          <cell r="A1057" t="str">
            <v>1043842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</row>
        <row r="1058">
          <cell r="A1058" t="str">
            <v>1044038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</row>
        <row r="1059">
          <cell r="A1059" t="str">
            <v>1044039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</row>
        <row r="1060">
          <cell r="A1060" t="str">
            <v>1044245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</row>
        <row r="1061">
          <cell r="A1061" t="str">
            <v>1044284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</row>
        <row r="1062">
          <cell r="A1062" t="str">
            <v>1044285</v>
          </cell>
          <cell r="B1062">
            <v>0</v>
          </cell>
          <cell r="C1062">
            <v>0</v>
          </cell>
          <cell r="F1062">
            <v>0</v>
          </cell>
        </row>
        <row r="1063">
          <cell r="A1063" t="str">
            <v>1044287</v>
          </cell>
          <cell r="B1063">
            <v>0</v>
          </cell>
          <cell r="C1063">
            <v>0</v>
          </cell>
          <cell r="F1063">
            <v>0</v>
          </cell>
        </row>
        <row r="1064">
          <cell r="A1064" t="str">
            <v>1044342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</row>
        <row r="1065">
          <cell r="A1065" t="str">
            <v>1044351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</row>
        <row r="1066">
          <cell r="A1066" t="str">
            <v>1044754</v>
          </cell>
          <cell r="B1066">
            <v>75</v>
          </cell>
          <cell r="C1066">
            <v>35</v>
          </cell>
          <cell r="D1066">
            <v>20</v>
          </cell>
          <cell r="E1066">
            <v>23</v>
          </cell>
          <cell r="F1066">
            <v>38.25</v>
          </cell>
        </row>
        <row r="1067">
          <cell r="A1067" t="str">
            <v>1044756</v>
          </cell>
          <cell r="B1067">
            <v>25</v>
          </cell>
          <cell r="C1067">
            <v>16</v>
          </cell>
          <cell r="D1067">
            <v>25</v>
          </cell>
          <cell r="E1067">
            <v>24</v>
          </cell>
          <cell r="F1067">
            <v>22.5</v>
          </cell>
        </row>
        <row r="1068">
          <cell r="A1068" t="str">
            <v>1044759</v>
          </cell>
          <cell r="B1068">
            <v>43</v>
          </cell>
          <cell r="C1068">
            <v>29</v>
          </cell>
          <cell r="D1068">
            <v>44</v>
          </cell>
          <cell r="E1068">
            <v>31</v>
          </cell>
          <cell r="F1068">
            <v>36.75</v>
          </cell>
        </row>
        <row r="1069">
          <cell r="A1069" t="str">
            <v>1044760</v>
          </cell>
          <cell r="B1069">
            <v>83</v>
          </cell>
          <cell r="C1069">
            <v>74</v>
          </cell>
          <cell r="D1069">
            <v>113</v>
          </cell>
          <cell r="E1069">
            <v>114</v>
          </cell>
          <cell r="F1069">
            <v>96</v>
          </cell>
        </row>
        <row r="1070">
          <cell r="A1070" t="str">
            <v>1044761</v>
          </cell>
          <cell r="B1070">
            <v>17</v>
          </cell>
          <cell r="C1070">
            <v>20</v>
          </cell>
          <cell r="D1070">
            <v>16</v>
          </cell>
          <cell r="E1070">
            <v>12</v>
          </cell>
          <cell r="F1070">
            <v>16.25</v>
          </cell>
        </row>
        <row r="1071">
          <cell r="A1071" t="str">
            <v>1044762</v>
          </cell>
          <cell r="B1071">
            <v>17</v>
          </cell>
          <cell r="C1071">
            <v>34</v>
          </cell>
          <cell r="D1071">
            <v>33</v>
          </cell>
          <cell r="E1071">
            <v>12</v>
          </cell>
          <cell r="F1071">
            <v>24</v>
          </cell>
        </row>
        <row r="1072">
          <cell r="A1072" t="str">
            <v>1044763</v>
          </cell>
          <cell r="B1072">
            <v>208</v>
          </cell>
          <cell r="C1072">
            <v>146</v>
          </cell>
          <cell r="D1072">
            <v>176</v>
          </cell>
          <cell r="E1072">
            <v>132</v>
          </cell>
          <cell r="F1072">
            <v>165.5</v>
          </cell>
        </row>
        <row r="1073">
          <cell r="A1073" t="str">
            <v>1044764</v>
          </cell>
          <cell r="B1073">
            <v>31</v>
          </cell>
          <cell r="C1073">
            <v>66</v>
          </cell>
          <cell r="D1073">
            <v>35</v>
          </cell>
          <cell r="E1073">
            <v>10</v>
          </cell>
          <cell r="F1073">
            <v>35.5</v>
          </cell>
        </row>
        <row r="1074">
          <cell r="A1074" t="str">
            <v>1044765</v>
          </cell>
          <cell r="B1074">
            <v>248</v>
          </cell>
          <cell r="C1074">
            <v>139</v>
          </cell>
          <cell r="D1074">
            <v>159</v>
          </cell>
          <cell r="E1074">
            <v>125</v>
          </cell>
          <cell r="F1074">
            <v>167.75</v>
          </cell>
        </row>
        <row r="1075">
          <cell r="A1075" t="str">
            <v>1044766</v>
          </cell>
          <cell r="B1075">
            <v>66</v>
          </cell>
          <cell r="C1075">
            <v>42</v>
          </cell>
          <cell r="D1075">
            <v>60</v>
          </cell>
          <cell r="E1075">
            <v>38</v>
          </cell>
          <cell r="F1075">
            <v>51.5</v>
          </cell>
        </row>
        <row r="1076">
          <cell r="A1076" t="str">
            <v>1044768</v>
          </cell>
          <cell r="B1076">
            <v>0</v>
          </cell>
          <cell r="F1076">
            <v>0</v>
          </cell>
        </row>
        <row r="1077">
          <cell r="A1077" t="str">
            <v>1044771</v>
          </cell>
          <cell r="B1077">
            <v>74</v>
          </cell>
          <cell r="C1077">
            <v>51</v>
          </cell>
          <cell r="D1077">
            <v>43</v>
          </cell>
          <cell r="E1077">
            <v>28</v>
          </cell>
          <cell r="F1077">
            <v>49</v>
          </cell>
        </row>
        <row r="1078">
          <cell r="A1078" t="str">
            <v>1044772</v>
          </cell>
          <cell r="B1078">
            <v>113</v>
          </cell>
          <cell r="C1078">
            <v>78</v>
          </cell>
          <cell r="D1078">
            <v>93</v>
          </cell>
          <cell r="E1078">
            <v>73</v>
          </cell>
          <cell r="F1078">
            <v>89.25</v>
          </cell>
        </row>
        <row r="1079">
          <cell r="A1079" t="str">
            <v>1044773</v>
          </cell>
          <cell r="B1079">
            <v>52</v>
          </cell>
          <cell r="C1079">
            <v>90</v>
          </cell>
          <cell r="D1079">
            <v>109</v>
          </cell>
          <cell r="E1079">
            <v>60</v>
          </cell>
          <cell r="F1079">
            <v>77.75</v>
          </cell>
        </row>
        <row r="1080">
          <cell r="A1080" t="str">
            <v>1044775</v>
          </cell>
          <cell r="B1080">
            <v>19</v>
          </cell>
          <cell r="C1080">
            <v>16</v>
          </cell>
          <cell r="D1080">
            <v>12</v>
          </cell>
          <cell r="E1080">
            <v>18</v>
          </cell>
          <cell r="F1080">
            <v>16.25</v>
          </cell>
        </row>
        <row r="1081">
          <cell r="A1081" t="str">
            <v>1044782</v>
          </cell>
          <cell r="B1081">
            <v>19</v>
          </cell>
          <cell r="C1081">
            <v>12</v>
          </cell>
          <cell r="D1081">
            <v>13</v>
          </cell>
          <cell r="E1081">
            <v>31</v>
          </cell>
          <cell r="F1081">
            <v>18.75</v>
          </cell>
        </row>
        <row r="1082">
          <cell r="A1082" t="str">
            <v>1044786</v>
          </cell>
          <cell r="B1082">
            <v>26</v>
          </cell>
          <cell r="C1082">
            <v>17</v>
          </cell>
          <cell r="D1082">
            <v>21</v>
          </cell>
          <cell r="E1082">
            <v>36</v>
          </cell>
          <cell r="F1082">
            <v>25</v>
          </cell>
        </row>
        <row r="1083">
          <cell r="A1083" t="str">
            <v>1045264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</row>
        <row r="1084">
          <cell r="A1084" t="str">
            <v>1045267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</row>
        <row r="1085">
          <cell r="A1085" t="str">
            <v>1045270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</row>
        <row r="1086">
          <cell r="A1086" t="str">
            <v>1045273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</row>
        <row r="1087">
          <cell r="A1087" t="str">
            <v>1045663</v>
          </cell>
          <cell r="B1087">
            <v>69</v>
          </cell>
          <cell r="C1087">
            <v>52</v>
          </cell>
          <cell r="D1087">
            <v>42</v>
          </cell>
          <cell r="E1087">
            <v>50</v>
          </cell>
          <cell r="F1087">
            <v>53.25</v>
          </cell>
        </row>
        <row r="1088">
          <cell r="A1088" t="str">
            <v>1045744</v>
          </cell>
          <cell r="B1088">
            <v>0</v>
          </cell>
          <cell r="C1088">
            <v>1</v>
          </cell>
          <cell r="D1088">
            <v>0</v>
          </cell>
          <cell r="E1088">
            <v>2</v>
          </cell>
          <cell r="F1088">
            <v>0.75</v>
          </cell>
        </row>
        <row r="1089">
          <cell r="A1089" t="str">
            <v>1045748</v>
          </cell>
          <cell r="B1089">
            <v>21</v>
          </cell>
          <cell r="C1089">
            <v>0</v>
          </cell>
          <cell r="D1089">
            <v>0</v>
          </cell>
          <cell r="E1089">
            <v>0</v>
          </cell>
          <cell r="F1089">
            <v>5.25</v>
          </cell>
        </row>
        <row r="1090">
          <cell r="A1090" t="str">
            <v>1045751</v>
          </cell>
          <cell r="B1090">
            <v>9506</v>
          </cell>
          <cell r="C1090">
            <v>2262</v>
          </cell>
          <cell r="D1090">
            <v>0</v>
          </cell>
          <cell r="E1090">
            <v>24</v>
          </cell>
          <cell r="F1090">
            <v>2948</v>
          </cell>
        </row>
        <row r="1091">
          <cell r="A1091" t="str">
            <v>1045752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</row>
        <row r="1092">
          <cell r="A1092" t="str">
            <v>1045755</v>
          </cell>
          <cell r="B1092">
            <v>645</v>
          </cell>
          <cell r="C1092">
            <v>130</v>
          </cell>
          <cell r="D1092">
            <v>0</v>
          </cell>
          <cell r="E1092">
            <v>0</v>
          </cell>
          <cell r="F1092">
            <v>193.75</v>
          </cell>
        </row>
        <row r="1093">
          <cell r="A1093" t="str">
            <v>1045758</v>
          </cell>
          <cell r="B1093">
            <v>171</v>
          </cell>
          <cell r="C1093">
            <v>0</v>
          </cell>
          <cell r="D1093">
            <v>0</v>
          </cell>
          <cell r="E1093">
            <v>0</v>
          </cell>
          <cell r="F1093">
            <v>42.75</v>
          </cell>
        </row>
        <row r="1094">
          <cell r="A1094" t="str">
            <v>1045760</v>
          </cell>
          <cell r="B1094">
            <v>504</v>
          </cell>
          <cell r="C1094">
            <v>0</v>
          </cell>
          <cell r="D1094">
            <v>0</v>
          </cell>
          <cell r="E1094">
            <v>0</v>
          </cell>
          <cell r="F1094">
            <v>126</v>
          </cell>
        </row>
        <row r="1095">
          <cell r="A1095" t="str">
            <v>1045761</v>
          </cell>
          <cell r="B1095">
            <v>76</v>
          </cell>
          <cell r="C1095">
            <v>36</v>
          </cell>
          <cell r="D1095">
            <v>29</v>
          </cell>
          <cell r="E1095">
            <v>2</v>
          </cell>
          <cell r="F1095">
            <v>35.75</v>
          </cell>
        </row>
        <row r="1096">
          <cell r="A1096" t="str">
            <v>1045763</v>
          </cell>
          <cell r="B1096">
            <v>0</v>
          </cell>
          <cell r="C1096">
            <v>1</v>
          </cell>
          <cell r="D1096">
            <v>0</v>
          </cell>
          <cell r="E1096">
            <v>12</v>
          </cell>
          <cell r="F1096">
            <v>3.25</v>
          </cell>
        </row>
        <row r="1097">
          <cell r="A1097" t="str">
            <v>1045768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</row>
        <row r="1098">
          <cell r="A1098" t="str">
            <v>1045962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</row>
        <row r="1099">
          <cell r="A1099" t="str">
            <v>1045966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</row>
        <row r="1100">
          <cell r="A1100" t="str">
            <v>1046163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</row>
        <row r="1101">
          <cell r="A1101" t="str">
            <v>1046450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</row>
        <row r="1102">
          <cell r="A1102" t="str">
            <v>1046451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</row>
        <row r="1103">
          <cell r="A1103" t="str">
            <v>1046452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</row>
        <row r="1104">
          <cell r="A1104" t="str">
            <v>1046490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</row>
        <row r="1105">
          <cell r="A1105" t="str">
            <v>1046491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</row>
        <row r="1106">
          <cell r="A1106" t="str">
            <v>1046492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</row>
        <row r="1107">
          <cell r="A1107" t="str">
            <v>1046493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</row>
        <row r="1108">
          <cell r="A1108" t="str">
            <v>1046494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</row>
        <row r="1109">
          <cell r="A1109" t="str">
            <v>1046495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</row>
        <row r="1110">
          <cell r="A1110" t="str">
            <v>1046496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</row>
        <row r="1111">
          <cell r="A1111" t="str">
            <v>1046497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</row>
        <row r="1112">
          <cell r="A1112" t="str">
            <v>1046498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</row>
        <row r="1113">
          <cell r="A1113" t="str">
            <v>1046499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</row>
        <row r="1114">
          <cell r="A1114" t="str">
            <v>1046518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</row>
        <row r="1115">
          <cell r="A1115" t="str">
            <v>1046523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</row>
        <row r="1116">
          <cell r="A1116" t="str">
            <v>1046525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</row>
        <row r="1117">
          <cell r="A1117" t="str">
            <v>1046526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</row>
        <row r="1118">
          <cell r="A1118" t="str">
            <v>1046527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</row>
        <row r="1119">
          <cell r="A1119" t="str">
            <v>1046529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</row>
        <row r="1120">
          <cell r="A1120" t="str">
            <v>1046531</v>
          </cell>
          <cell r="B1120">
            <v>0</v>
          </cell>
          <cell r="F1120">
            <v>0</v>
          </cell>
        </row>
        <row r="1121">
          <cell r="A1121" t="str">
            <v>1046535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</row>
        <row r="1122">
          <cell r="A1122" t="str">
            <v>1046643</v>
          </cell>
          <cell r="B1122">
            <v>263</v>
          </cell>
          <cell r="C1122">
            <v>141</v>
          </cell>
          <cell r="D1122">
            <v>326</v>
          </cell>
          <cell r="E1122">
            <v>320</v>
          </cell>
          <cell r="F1122">
            <v>262.5</v>
          </cell>
        </row>
        <row r="1123">
          <cell r="A1123" t="str">
            <v>1046644</v>
          </cell>
          <cell r="B1123">
            <v>59</v>
          </cell>
          <cell r="C1123">
            <v>91</v>
          </cell>
          <cell r="D1123">
            <v>134</v>
          </cell>
          <cell r="E1123">
            <v>70</v>
          </cell>
          <cell r="F1123">
            <v>88.5</v>
          </cell>
        </row>
        <row r="1124">
          <cell r="A1124" t="str">
            <v>1046645</v>
          </cell>
          <cell r="B1124">
            <v>15</v>
          </cell>
          <cell r="C1124">
            <v>11</v>
          </cell>
          <cell r="D1124">
            <v>4</v>
          </cell>
          <cell r="E1124">
            <v>12</v>
          </cell>
          <cell r="F1124">
            <v>10.5</v>
          </cell>
        </row>
        <row r="1125">
          <cell r="A1125" t="str">
            <v>1046646</v>
          </cell>
          <cell r="B1125">
            <v>138</v>
          </cell>
          <cell r="C1125">
            <v>43</v>
          </cell>
          <cell r="D1125">
            <v>218</v>
          </cell>
          <cell r="E1125">
            <v>380</v>
          </cell>
          <cell r="F1125">
            <v>194.75</v>
          </cell>
        </row>
        <row r="1126">
          <cell r="A1126" t="str">
            <v>1046647</v>
          </cell>
          <cell r="B1126">
            <v>51</v>
          </cell>
          <cell r="C1126">
            <v>84</v>
          </cell>
          <cell r="D1126">
            <v>144</v>
          </cell>
          <cell r="E1126">
            <v>253</v>
          </cell>
          <cell r="F1126">
            <v>133</v>
          </cell>
        </row>
        <row r="1127">
          <cell r="A1127" t="str">
            <v>1046648</v>
          </cell>
          <cell r="B1127">
            <v>49</v>
          </cell>
          <cell r="C1127">
            <v>0</v>
          </cell>
          <cell r="D1127">
            <v>149</v>
          </cell>
          <cell r="E1127">
            <v>372</v>
          </cell>
          <cell r="F1127">
            <v>142.5</v>
          </cell>
        </row>
        <row r="1128">
          <cell r="A1128" t="str">
            <v>1046649</v>
          </cell>
          <cell r="B1128">
            <v>26</v>
          </cell>
          <cell r="C1128">
            <v>13</v>
          </cell>
          <cell r="D1128">
            <v>30</v>
          </cell>
          <cell r="E1128">
            <v>82</v>
          </cell>
          <cell r="F1128">
            <v>37.75</v>
          </cell>
        </row>
        <row r="1129">
          <cell r="A1129" t="str">
            <v>1046650</v>
          </cell>
          <cell r="B1129">
            <v>48</v>
          </cell>
          <cell r="C1129">
            <v>10</v>
          </cell>
          <cell r="D1129">
            <v>77</v>
          </cell>
          <cell r="E1129">
            <v>128</v>
          </cell>
          <cell r="F1129">
            <v>65.75</v>
          </cell>
        </row>
        <row r="1130">
          <cell r="A1130" t="str">
            <v>1046652</v>
          </cell>
          <cell r="B1130">
            <v>1</v>
          </cell>
          <cell r="C1130">
            <v>1</v>
          </cell>
          <cell r="D1130">
            <v>3</v>
          </cell>
          <cell r="E1130">
            <v>14</v>
          </cell>
          <cell r="F1130">
            <v>4.75</v>
          </cell>
        </row>
        <row r="1131">
          <cell r="A1131" t="str">
            <v>1046654</v>
          </cell>
          <cell r="B1131">
            <v>3</v>
          </cell>
          <cell r="C1131">
            <v>2</v>
          </cell>
          <cell r="D1131">
            <v>3</v>
          </cell>
          <cell r="E1131">
            <v>129</v>
          </cell>
          <cell r="F1131">
            <v>34.25</v>
          </cell>
        </row>
        <row r="1132">
          <cell r="A1132" t="str">
            <v>1046655</v>
          </cell>
          <cell r="B1132">
            <v>5</v>
          </cell>
          <cell r="C1132">
            <v>9</v>
          </cell>
          <cell r="D1132">
            <v>10</v>
          </cell>
          <cell r="E1132">
            <v>123</v>
          </cell>
          <cell r="F1132">
            <v>36.75</v>
          </cell>
        </row>
        <row r="1133">
          <cell r="A1133" t="str">
            <v>1046656</v>
          </cell>
          <cell r="B1133">
            <v>89</v>
          </cell>
          <cell r="C1133">
            <v>51</v>
          </cell>
          <cell r="D1133">
            <v>164</v>
          </cell>
          <cell r="E1133">
            <v>379</v>
          </cell>
          <cell r="F1133">
            <v>170.75</v>
          </cell>
        </row>
        <row r="1134">
          <cell r="A1134" t="str">
            <v>1046665</v>
          </cell>
          <cell r="B1134">
            <v>45</v>
          </cell>
          <cell r="C1134">
            <v>40</v>
          </cell>
          <cell r="D1134">
            <v>77</v>
          </cell>
          <cell r="E1134">
            <v>79</v>
          </cell>
          <cell r="F1134">
            <v>60.25</v>
          </cell>
        </row>
        <row r="1135">
          <cell r="A1135" t="str">
            <v>1046671</v>
          </cell>
          <cell r="B1135">
            <v>74</v>
          </cell>
          <cell r="C1135">
            <v>54</v>
          </cell>
          <cell r="D1135">
            <v>112</v>
          </cell>
          <cell r="E1135">
            <v>61</v>
          </cell>
          <cell r="F1135">
            <v>75.25</v>
          </cell>
        </row>
        <row r="1136">
          <cell r="A1136" t="str">
            <v>1046672</v>
          </cell>
          <cell r="B1136">
            <v>108</v>
          </cell>
          <cell r="C1136">
            <v>98</v>
          </cell>
          <cell r="D1136">
            <v>137</v>
          </cell>
          <cell r="E1136">
            <v>127</v>
          </cell>
          <cell r="F1136">
            <v>117.5</v>
          </cell>
        </row>
        <row r="1137">
          <cell r="A1137" t="str">
            <v>1046673</v>
          </cell>
          <cell r="B1137">
            <v>3</v>
          </cell>
          <cell r="C1137">
            <v>5</v>
          </cell>
          <cell r="D1137">
            <v>3</v>
          </cell>
          <cell r="E1137">
            <v>2</v>
          </cell>
          <cell r="F1137">
            <v>3.25</v>
          </cell>
        </row>
        <row r="1138">
          <cell r="A1138" t="str">
            <v>1046674</v>
          </cell>
          <cell r="B1138">
            <v>104</v>
          </cell>
          <cell r="C1138">
            <v>55</v>
          </cell>
          <cell r="D1138">
            <v>76</v>
          </cell>
          <cell r="E1138">
            <v>89</v>
          </cell>
          <cell r="F1138">
            <v>81</v>
          </cell>
        </row>
        <row r="1139">
          <cell r="A1139" t="str">
            <v>1046676</v>
          </cell>
          <cell r="B1139">
            <v>65</v>
          </cell>
          <cell r="C1139">
            <v>61</v>
          </cell>
          <cell r="D1139">
            <v>98</v>
          </cell>
          <cell r="E1139">
            <v>121</v>
          </cell>
          <cell r="F1139">
            <v>86.25</v>
          </cell>
        </row>
        <row r="1140">
          <cell r="A1140" t="str">
            <v>1046677</v>
          </cell>
          <cell r="B1140">
            <v>13</v>
          </cell>
          <cell r="C1140">
            <v>12</v>
          </cell>
          <cell r="D1140">
            <v>11</v>
          </cell>
          <cell r="E1140">
            <v>22</v>
          </cell>
          <cell r="F1140">
            <v>14.5</v>
          </cell>
        </row>
        <row r="1141">
          <cell r="A1141" t="str">
            <v>1046678</v>
          </cell>
          <cell r="B1141">
            <v>143</v>
          </cell>
          <cell r="C1141">
            <v>63</v>
          </cell>
          <cell r="D1141">
            <v>196</v>
          </cell>
          <cell r="E1141">
            <v>180</v>
          </cell>
          <cell r="F1141">
            <v>145.5</v>
          </cell>
        </row>
        <row r="1142">
          <cell r="A1142" t="str">
            <v>1046693</v>
          </cell>
          <cell r="B1142">
            <v>514</v>
          </cell>
          <cell r="C1142">
            <v>306</v>
          </cell>
          <cell r="D1142">
            <v>425</v>
          </cell>
          <cell r="E1142">
            <v>435</v>
          </cell>
          <cell r="F1142">
            <v>420</v>
          </cell>
        </row>
        <row r="1143">
          <cell r="A1143" t="str">
            <v>1046694</v>
          </cell>
          <cell r="B1143">
            <v>269</v>
          </cell>
          <cell r="C1143">
            <v>222</v>
          </cell>
          <cell r="D1143">
            <v>265</v>
          </cell>
          <cell r="E1143">
            <v>185</v>
          </cell>
          <cell r="F1143">
            <v>235.25</v>
          </cell>
        </row>
        <row r="1144">
          <cell r="A1144" t="str">
            <v>1046734</v>
          </cell>
          <cell r="B1144">
            <v>82</v>
          </cell>
          <cell r="C1144">
            <v>97</v>
          </cell>
          <cell r="D1144">
            <v>167</v>
          </cell>
          <cell r="E1144">
            <v>155</v>
          </cell>
          <cell r="F1144">
            <v>125.25</v>
          </cell>
        </row>
        <row r="1145">
          <cell r="A1145" t="str">
            <v>1046735</v>
          </cell>
          <cell r="B1145">
            <v>2466</v>
          </cell>
          <cell r="C1145">
            <v>2229</v>
          </cell>
          <cell r="D1145">
            <v>2468</v>
          </cell>
          <cell r="E1145">
            <v>2399</v>
          </cell>
          <cell r="F1145">
            <v>2390.5</v>
          </cell>
        </row>
        <row r="1146">
          <cell r="A1146" t="str">
            <v>1046741</v>
          </cell>
          <cell r="B1146">
            <v>367</v>
          </cell>
          <cell r="C1146">
            <v>317</v>
          </cell>
          <cell r="D1146">
            <v>371</v>
          </cell>
          <cell r="E1146">
            <v>401</v>
          </cell>
          <cell r="F1146">
            <v>364</v>
          </cell>
        </row>
        <row r="1147">
          <cell r="A1147" t="str">
            <v>1046743</v>
          </cell>
          <cell r="B1147">
            <v>1231</v>
          </cell>
          <cell r="C1147">
            <v>958</v>
          </cell>
          <cell r="D1147">
            <v>1156</v>
          </cell>
          <cell r="E1147">
            <v>1159</v>
          </cell>
          <cell r="F1147">
            <v>1126</v>
          </cell>
        </row>
        <row r="1148">
          <cell r="A1148" t="str">
            <v>1046744</v>
          </cell>
          <cell r="B1148">
            <v>761</v>
          </cell>
          <cell r="C1148">
            <v>620</v>
          </cell>
          <cell r="D1148">
            <v>1008</v>
          </cell>
          <cell r="E1148">
            <v>612</v>
          </cell>
          <cell r="F1148">
            <v>750.25</v>
          </cell>
        </row>
        <row r="1149">
          <cell r="A1149" t="str">
            <v>1046745</v>
          </cell>
          <cell r="B1149">
            <v>37</v>
          </cell>
          <cell r="C1149">
            <v>34</v>
          </cell>
          <cell r="D1149">
            <v>50</v>
          </cell>
          <cell r="E1149">
            <v>39</v>
          </cell>
          <cell r="F1149">
            <v>40</v>
          </cell>
        </row>
        <row r="1150">
          <cell r="A1150" t="str">
            <v>1047356</v>
          </cell>
          <cell r="B1150">
            <v>7.3699999999999992</v>
          </cell>
          <cell r="C1150">
            <v>14.33</v>
          </cell>
          <cell r="D1150">
            <v>12.02</v>
          </cell>
          <cell r="E1150">
            <v>16.38</v>
          </cell>
          <cell r="F1150">
            <v>12.524999999999999</v>
          </cell>
        </row>
        <row r="1151">
          <cell r="A1151" t="str">
            <v>1047399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</row>
        <row r="1152">
          <cell r="A1152" t="str">
            <v>1047402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</row>
        <row r="1153">
          <cell r="A1153" t="str">
            <v>1047403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</row>
        <row r="1154">
          <cell r="A1154" t="str">
            <v>1047404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</row>
        <row r="1155">
          <cell r="A1155" t="str">
            <v>1047405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</row>
        <row r="1156">
          <cell r="A1156" t="str">
            <v>1047406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</row>
        <row r="1157">
          <cell r="A1157" t="str">
            <v>1047408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</row>
        <row r="1158">
          <cell r="A1158" t="str">
            <v>1047409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</row>
        <row r="1159">
          <cell r="A1159" t="str">
            <v>1047452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</row>
        <row r="1160">
          <cell r="A1160" t="str">
            <v>1047454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</row>
        <row r="1161">
          <cell r="A1161" t="str">
            <v>1047455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</row>
        <row r="1162">
          <cell r="A1162" t="str">
            <v>1047458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</row>
        <row r="1163">
          <cell r="A1163" t="str">
            <v>1047459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</row>
        <row r="1164">
          <cell r="A1164" t="str">
            <v>1047461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</row>
        <row r="1165">
          <cell r="A1165" t="str">
            <v>1047463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</row>
        <row r="1166">
          <cell r="A1166" t="str">
            <v>1047464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</row>
        <row r="1167">
          <cell r="A1167" t="str">
            <v>1047466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</row>
        <row r="1168">
          <cell r="A1168" t="str">
            <v>1047469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</row>
        <row r="1169">
          <cell r="A1169" t="str">
            <v>1047471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</row>
        <row r="1170">
          <cell r="A1170" t="str">
            <v>1047472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</row>
        <row r="1171">
          <cell r="A1171" t="str">
            <v>1047474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</row>
        <row r="1172">
          <cell r="A1172" t="str">
            <v>1047475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</row>
        <row r="1173">
          <cell r="A1173" t="str">
            <v>1047476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</row>
        <row r="1174">
          <cell r="A1174" t="str">
            <v>1047478</v>
          </cell>
          <cell r="B1174">
            <v>0</v>
          </cell>
          <cell r="C1174">
            <v>0</v>
          </cell>
          <cell r="F1174">
            <v>0</v>
          </cell>
        </row>
        <row r="1175">
          <cell r="A1175" t="str">
            <v>1047480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</row>
        <row r="1176">
          <cell r="A1176" t="str">
            <v>1047483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</row>
        <row r="1177">
          <cell r="A1177" t="str">
            <v>1047484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</row>
        <row r="1178">
          <cell r="A1178" t="str">
            <v>1047486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</row>
        <row r="1179">
          <cell r="A1179" t="str">
            <v>1047487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</row>
        <row r="1180">
          <cell r="A1180" t="str">
            <v>1047489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</row>
        <row r="1181">
          <cell r="A1181" t="str">
            <v>1047602</v>
          </cell>
          <cell r="B1181">
            <v>15</v>
          </cell>
          <cell r="C1181">
            <v>11</v>
          </cell>
          <cell r="D1181">
            <v>24</v>
          </cell>
          <cell r="E1181">
            <v>13</v>
          </cell>
          <cell r="F1181">
            <v>15.75</v>
          </cell>
        </row>
        <row r="1182">
          <cell r="A1182" t="str">
            <v>1047603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</row>
        <row r="1183">
          <cell r="A1183" t="str">
            <v>1047604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</row>
        <row r="1184">
          <cell r="A1184" t="str">
            <v>1047616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</row>
        <row r="1185">
          <cell r="A1185" t="str">
            <v>1047617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</row>
        <row r="1186">
          <cell r="A1186" t="str">
            <v>1048394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</row>
        <row r="1187">
          <cell r="A1187" t="str">
            <v>1048395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</row>
        <row r="1188">
          <cell r="A1188" t="str">
            <v>1048397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</row>
        <row r="1189">
          <cell r="A1189" t="str">
            <v>1048400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</row>
        <row r="1190">
          <cell r="A1190" t="str">
            <v>1048401</v>
          </cell>
          <cell r="B1190">
            <v>0</v>
          </cell>
          <cell r="C1190">
            <v>0</v>
          </cell>
          <cell r="D1190">
            <v>0</v>
          </cell>
          <cell r="F1190">
            <v>0</v>
          </cell>
        </row>
        <row r="1191">
          <cell r="A1191" t="str">
            <v>1048402</v>
          </cell>
          <cell r="B1191">
            <v>0</v>
          </cell>
          <cell r="C1191">
            <v>0</v>
          </cell>
          <cell r="E1191">
            <v>0</v>
          </cell>
          <cell r="F1191">
            <v>0</v>
          </cell>
        </row>
        <row r="1192">
          <cell r="A1192" t="str">
            <v>1048412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</row>
        <row r="1193">
          <cell r="A1193" t="str">
            <v>1048413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</row>
        <row r="1194">
          <cell r="A1194" t="str">
            <v>1048414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</row>
        <row r="1195">
          <cell r="A1195" t="str">
            <v>1048415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1048848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</row>
        <row r="1197">
          <cell r="A1197" t="str">
            <v>1048851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</row>
        <row r="1198">
          <cell r="A1198" t="str">
            <v>1048872</v>
          </cell>
          <cell r="B1198">
            <v>1</v>
          </cell>
          <cell r="C1198">
            <v>0</v>
          </cell>
          <cell r="D1198">
            <v>2</v>
          </cell>
          <cell r="E1198">
            <v>13</v>
          </cell>
          <cell r="F1198">
            <v>4</v>
          </cell>
        </row>
        <row r="1199">
          <cell r="A1199" t="str">
            <v>1048873</v>
          </cell>
          <cell r="B1199">
            <v>13</v>
          </cell>
          <cell r="C1199">
            <v>2</v>
          </cell>
          <cell r="D1199">
            <v>9</v>
          </cell>
          <cell r="E1199">
            <v>2</v>
          </cell>
          <cell r="F1199">
            <v>6.5</v>
          </cell>
        </row>
        <row r="1200">
          <cell r="A1200" t="str">
            <v>1048875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</row>
        <row r="1201">
          <cell r="A1201" t="str">
            <v>1048880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1048903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</row>
        <row r="1203">
          <cell r="A1203" t="str">
            <v>1048904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</row>
        <row r="1204">
          <cell r="A1204" t="str">
            <v>1048907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</row>
        <row r="1205">
          <cell r="A1205" t="str">
            <v>1048908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</row>
        <row r="1206">
          <cell r="A1206" t="str">
            <v>1048915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</row>
        <row r="1207">
          <cell r="A1207" t="str">
            <v>1048927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</row>
        <row r="1208">
          <cell r="A1208" t="str">
            <v>1048937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</row>
        <row r="1209">
          <cell r="A1209" t="str">
            <v>1048944</v>
          </cell>
          <cell r="B1209">
            <v>0</v>
          </cell>
          <cell r="C1209">
            <v>0</v>
          </cell>
          <cell r="D1209">
            <v>0</v>
          </cell>
          <cell r="E1209">
            <v>7</v>
          </cell>
          <cell r="F1209">
            <v>1.75</v>
          </cell>
        </row>
        <row r="1210">
          <cell r="A1210" t="str">
            <v>1048950</v>
          </cell>
          <cell r="B1210">
            <v>14</v>
          </cell>
          <cell r="C1210">
            <v>19</v>
          </cell>
          <cell r="D1210">
            <v>18</v>
          </cell>
          <cell r="E1210">
            <v>43</v>
          </cell>
          <cell r="F1210">
            <v>23.5</v>
          </cell>
        </row>
        <row r="1211">
          <cell r="A1211" t="str">
            <v>1048957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</row>
        <row r="1212">
          <cell r="A1212" t="str">
            <v>1049170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</row>
        <row r="1213">
          <cell r="A1213" t="str">
            <v>1049171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</row>
        <row r="1214">
          <cell r="A1214" t="str">
            <v>1049204</v>
          </cell>
          <cell r="B1214">
            <v>19</v>
          </cell>
          <cell r="C1214">
            <v>8</v>
          </cell>
          <cell r="D1214">
            <v>14</v>
          </cell>
          <cell r="E1214">
            <v>9</v>
          </cell>
          <cell r="F1214">
            <v>12.5</v>
          </cell>
        </row>
        <row r="1215">
          <cell r="A1215" t="str">
            <v>1049205</v>
          </cell>
          <cell r="B1215">
            <v>10</v>
          </cell>
          <cell r="C1215">
            <v>8</v>
          </cell>
          <cell r="D1215">
            <v>16</v>
          </cell>
          <cell r="E1215">
            <v>10</v>
          </cell>
          <cell r="F1215">
            <v>11</v>
          </cell>
        </row>
        <row r="1216">
          <cell r="A1216" t="str">
            <v>1049209</v>
          </cell>
          <cell r="B1216">
            <v>14</v>
          </cell>
          <cell r="C1216">
            <v>10</v>
          </cell>
          <cell r="D1216">
            <v>13</v>
          </cell>
          <cell r="E1216">
            <v>14</v>
          </cell>
          <cell r="F1216">
            <v>12.75</v>
          </cell>
        </row>
        <row r="1217">
          <cell r="A1217" t="str">
            <v>1049210</v>
          </cell>
          <cell r="B1217">
            <v>5</v>
          </cell>
          <cell r="C1217">
            <v>10</v>
          </cell>
          <cell r="D1217">
            <v>25</v>
          </cell>
          <cell r="E1217">
            <v>11</v>
          </cell>
          <cell r="F1217">
            <v>12.75</v>
          </cell>
        </row>
        <row r="1218">
          <cell r="A1218" t="str">
            <v>1049211</v>
          </cell>
          <cell r="B1218">
            <v>3</v>
          </cell>
          <cell r="C1218">
            <v>5</v>
          </cell>
          <cell r="D1218">
            <v>0</v>
          </cell>
          <cell r="E1218">
            <v>3</v>
          </cell>
          <cell r="F1218">
            <v>2.75</v>
          </cell>
        </row>
        <row r="1219">
          <cell r="A1219" t="str">
            <v>1049212</v>
          </cell>
          <cell r="B1219">
            <v>1</v>
          </cell>
          <cell r="C1219">
            <v>0</v>
          </cell>
          <cell r="D1219">
            <v>0</v>
          </cell>
          <cell r="E1219">
            <v>0</v>
          </cell>
          <cell r="F1219">
            <v>0.25</v>
          </cell>
        </row>
        <row r="1220">
          <cell r="A1220" t="str">
            <v>1049213</v>
          </cell>
          <cell r="B1220">
            <v>2</v>
          </cell>
          <cell r="C1220">
            <v>0</v>
          </cell>
          <cell r="D1220">
            <v>1</v>
          </cell>
          <cell r="E1220">
            <v>1</v>
          </cell>
          <cell r="F1220">
            <v>1</v>
          </cell>
        </row>
        <row r="1221">
          <cell r="A1221" t="str">
            <v>1049214</v>
          </cell>
          <cell r="B1221">
            <v>6</v>
          </cell>
          <cell r="C1221">
            <v>4</v>
          </cell>
          <cell r="D1221">
            <v>11</v>
          </cell>
          <cell r="E1221">
            <v>38</v>
          </cell>
          <cell r="F1221">
            <v>14.75</v>
          </cell>
        </row>
        <row r="1222">
          <cell r="A1222" t="str">
            <v>1049215</v>
          </cell>
          <cell r="B1222">
            <v>13</v>
          </cell>
          <cell r="C1222">
            <v>13</v>
          </cell>
          <cell r="D1222">
            <v>17</v>
          </cell>
          <cell r="E1222">
            <v>26</v>
          </cell>
          <cell r="F1222">
            <v>17.25</v>
          </cell>
        </row>
        <row r="1223">
          <cell r="A1223" t="str">
            <v>1049216</v>
          </cell>
          <cell r="B1223">
            <v>13</v>
          </cell>
          <cell r="C1223">
            <v>13</v>
          </cell>
          <cell r="D1223">
            <v>17</v>
          </cell>
          <cell r="E1223">
            <v>14</v>
          </cell>
          <cell r="F1223">
            <v>14.25</v>
          </cell>
        </row>
        <row r="1224">
          <cell r="A1224" t="str">
            <v>1049759</v>
          </cell>
          <cell r="B1224">
            <v>152</v>
          </cell>
          <cell r="C1224">
            <v>148</v>
          </cell>
          <cell r="D1224">
            <v>307</v>
          </cell>
          <cell r="E1224">
            <v>284</v>
          </cell>
          <cell r="F1224">
            <v>222.75</v>
          </cell>
        </row>
        <row r="1225">
          <cell r="A1225" t="str">
            <v>1049760</v>
          </cell>
          <cell r="B1225">
            <v>3</v>
          </cell>
          <cell r="C1225">
            <v>17</v>
          </cell>
          <cell r="D1225">
            <v>36</v>
          </cell>
          <cell r="E1225">
            <v>47</v>
          </cell>
          <cell r="F1225">
            <v>25.75</v>
          </cell>
        </row>
        <row r="1226">
          <cell r="A1226" t="str">
            <v>1049761</v>
          </cell>
          <cell r="B1226">
            <v>106</v>
          </cell>
          <cell r="C1226">
            <v>70</v>
          </cell>
          <cell r="D1226">
            <v>131</v>
          </cell>
          <cell r="E1226">
            <v>191</v>
          </cell>
          <cell r="F1226">
            <v>124.5</v>
          </cell>
        </row>
        <row r="1227">
          <cell r="A1227" t="str">
            <v>1049762</v>
          </cell>
          <cell r="B1227">
            <v>85</v>
          </cell>
          <cell r="C1227">
            <v>26</v>
          </cell>
          <cell r="D1227">
            <v>75</v>
          </cell>
          <cell r="E1227">
            <v>106</v>
          </cell>
          <cell r="F1227">
            <v>73</v>
          </cell>
        </row>
        <row r="1228">
          <cell r="A1228" t="str">
            <v>1049763</v>
          </cell>
          <cell r="B1228">
            <v>72</v>
          </cell>
          <cell r="C1228">
            <v>56</v>
          </cell>
          <cell r="D1228">
            <v>74</v>
          </cell>
          <cell r="E1228">
            <v>93</v>
          </cell>
          <cell r="F1228">
            <v>73.75</v>
          </cell>
        </row>
        <row r="1229">
          <cell r="A1229" t="str">
            <v>1049764</v>
          </cell>
          <cell r="B1229">
            <v>8</v>
          </cell>
          <cell r="C1229">
            <v>11</v>
          </cell>
          <cell r="D1229">
            <v>4</v>
          </cell>
          <cell r="E1229">
            <v>0</v>
          </cell>
          <cell r="F1229">
            <v>5.75</v>
          </cell>
        </row>
        <row r="1230">
          <cell r="A1230" t="str">
            <v>1049765</v>
          </cell>
          <cell r="B1230">
            <v>71</v>
          </cell>
          <cell r="C1230">
            <v>7</v>
          </cell>
          <cell r="D1230">
            <v>117</v>
          </cell>
          <cell r="E1230">
            <v>125</v>
          </cell>
          <cell r="F1230">
            <v>80</v>
          </cell>
        </row>
        <row r="1231">
          <cell r="A1231" t="str">
            <v>1049766</v>
          </cell>
          <cell r="C1231">
            <v>43</v>
          </cell>
          <cell r="D1231">
            <v>58</v>
          </cell>
          <cell r="E1231">
            <v>33</v>
          </cell>
          <cell r="F1231">
            <v>44.666666666666664</v>
          </cell>
        </row>
        <row r="1232">
          <cell r="A1232" t="str">
            <v>1049775</v>
          </cell>
          <cell r="B1232">
            <v>111</v>
          </cell>
          <cell r="C1232">
            <v>71</v>
          </cell>
          <cell r="D1232">
            <v>138</v>
          </cell>
          <cell r="E1232">
            <v>154</v>
          </cell>
          <cell r="F1232">
            <v>118.5</v>
          </cell>
        </row>
        <row r="1233">
          <cell r="A1233" t="str">
            <v>1050304</v>
          </cell>
          <cell r="B1233">
            <v>21.79</v>
          </cell>
          <cell r="C1233">
            <v>16.95</v>
          </cell>
          <cell r="D1233">
            <v>17.43</v>
          </cell>
          <cell r="E1233">
            <v>14.620000000000001</v>
          </cell>
          <cell r="F1233">
            <v>17.697499999999998</v>
          </cell>
        </row>
        <row r="1234">
          <cell r="A1234" t="str">
            <v>1050921</v>
          </cell>
          <cell r="B1234">
            <v>0</v>
          </cell>
          <cell r="F1234">
            <v>0</v>
          </cell>
        </row>
        <row r="1235">
          <cell r="A1235" t="str">
            <v>1051724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</row>
        <row r="1236">
          <cell r="A1236" t="str">
            <v>1051729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</row>
        <row r="1237">
          <cell r="A1237" t="str">
            <v>1051732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</row>
        <row r="1238">
          <cell r="A1238" t="str">
            <v>1051739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</row>
        <row r="1239">
          <cell r="A1239" t="str">
            <v>1051796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</row>
        <row r="1240">
          <cell r="A1240" t="str">
            <v>1051797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</row>
        <row r="1241">
          <cell r="A1241" t="str">
            <v>1051798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</row>
        <row r="1242">
          <cell r="A1242" t="str">
            <v>1051800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</row>
        <row r="1243">
          <cell r="A1243" t="str">
            <v>1051804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</row>
        <row r="1244">
          <cell r="A1244" t="str">
            <v>1051805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</row>
        <row r="1245">
          <cell r="A1245" t="str">
            <v>1051807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</row>
        <row r="1246">
          <cell r="A1246" t="str">
            <v>1051813</v>
          </cell>
          <cell r="B1246">
            <v>1</v>
          </cell>
          <cell r="C1246">
            <v>0</v>
          </cell>
          <cell r="D1246">
            <v>0</v>
          </cell>
          <cell r="E1246">
            <v>0</v>
          </cell>
          <cell r="F1246">
            <v>0.25</v>
          </cell>
        </row>
        <row r="1247">
          <cell r="A1247" t="str">
            <v>1051814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</row>
        <row r="1248">
          <cell r="A1248" t="str">
            <v>1051815</v>
          </cell>
          <cell r="B1248">
            <v>0</v>
          </cell>
          <cell r="C1248">
            <v>0</v>
          </cell>
          <cell r="D1248">
            <v>0</v>
          </cell>
          <cell r="E1248">
            <v>2</v>
          </cell>
          <cell r="F1248">
            <v>0.5</v>
          </cell>
        </row>
        <row r="1249">
          <cell r="A1249" t="str">
            <v>1051819</v>
          </cell>
          <cell r="B1249">
            <v>3</v>
          </cell>
          <cell r="C1249">
            <v>1</v>
          </cell>
          <cell r="D1249">
            <v>11</v>
          </cell>
          <cell r="E1249">
            <v>0</v>
          </cell>
          <cell r="F1249">
            <v>3.75</v>
          </cell>
        </row>
        <row r="1250">
          <cell r="A1250" t="str">
            <v>1051821</v>
          </cell>
          <cell r="B1250">
            <v>0</v>
          </cell>
          <cell r="C1250">
            <v>4</v>
          </cell>
          <cell r="D1250">
            <v>0</v>
          </cell>
          <cell r="E1250">
            <v>0</v>
          </cell>
          <cell r="F1250">
            <v>1</v>
          </cell>
        </row>
        <row r="1251">
          <cell r="A1251" t="str">
            <v>1051822</v>
          </cell>
          <cell r="B1251">
            <v>0</v>
          </cell>
          <cell r="C1251">
            <v>0</v>
          </cell>
          <cell r="D1251">
            <v>2</v>
          </cell>
          <cell r="E1251">
            <v>0</v>
          </cell>
          <cell r="F1251">
            <v>0.5</v>
          </cell>
        </row>
        <row r="1252">
          <cell r="A1252" t="str">
            <v>1051830</v>
          </cell>
          <cell r="B1252">
            <v>6</v>
          </cell>
          <cell r="C1252">
            <v>0</v>
          </cell>
          <cell r="D1252">
            <v>4</v>
          </cell>
          <cell r="E1252">
            <v>0</v>
          </cell>
          <cell r="F1252">
            <v>2.5</v>
          </cell>
        </row>
        <row r="1253">
          <cell r="A1253" t="str">
            <v>1051837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</row>
        <row r="1254">
          <cell r="A1254" t="str">
            <v>1051838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</row>
        <row r="1255">
          <cell r="A1255" t="str">
            <v>1051840</v>
          </cell>
          <cell r="B1255">
            <v>1</v>
          </cell>
          <cell r="C1255">
            <v>3</v>
          </cell>
          <cell r="D1255">
            <v>0</v>
          </cell>
          <cell r="E1255">
            <v>1</v>
          </cell>
          <cell r="F1255">
            <v>1.25</v>
          </cell>
        </row>
        <row r="1256">
          <cell r="A1256" t="str">
            <v>1051846</v>
          </cell>
          <cell r="B1256">
            <v>1</v>
          </cell>
          <cell r="C1256">
            <v>0</v>
          </cell>
          <cell r="D1256">
            <v>0</v>
          </cell>
          <cell r="E1256">
            <v>0</v>
          </cell>
          <cell r="F1256">
            <v>0.25</v>
          </cell>
        </row>
        <row r="1257">
          <cell r="A1257" t="str">
            <v>1051848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</row>
        <row r="1258">
          <cell r="A1258" t="str">
            <v>1052346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</row>
        <row r="1259">
          <cell r="A1259" t="str">
            <v>1052442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</row>
        <row r="1260">
          <cell r="A1260" t="str">
            <v>1052443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</row>
        <row r="1261">
          <cell r="A1261" t="str">
            <v>1052445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</row>
        <row r="1262">
          <cell r="A1262" t="str">
            <v>1052448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</row>
        <row r="1263">
          <cell r="A1263" t="str">
            <v>1052449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</row>
        <row r="1264">
          <cell r="A1264" t="str">
            <v>1052526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</row>
        <row r="1265">
          <cell r="A1265" t="str">
            <v>1052527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</row>
        <row r="1266">
          <cell r="A1266" t="str">
            <v>1052528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</row>
        <row r="1267">
          <cell r="A1267" t="str">
            <v>1052529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</row>
        <row r="1268">
          <cell r="A1268" t="str">
            <v>1052530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</row>
        <row r="1269">
          <cell r="A1269" t="str">
            <v>1052531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</row>
        <row r="1270">
          <cell r="A1270" t="str">
            <v>1052638</v>
          </cell>
          <cell r="B1270">
            <v>65</v>
          </cell>
          <cell r="C1270">
            <v>57</v>
          </cell>
          <cell r="D1270">
            <v>93</v>
          </cell>
          <cell r="E1270">
            <v>132</v>
          </cell>
          <cell r="F1270">
            <v>86.75</v>
          </cell>
        </row>
        <row r="1271">
          <cell r="A1271" t="str">
            <v>1052643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</row>
        <row r="1272">
          <cell r="A1272" t="str">
            <v>1053472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</row>
        <row r="1273">
          <cell r="A1273" t="str">
            <v>1053473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</row>
        <row r="1274">
          <cell r="A1274" t="str">
            <v>1053526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</row>
        <row r="1275">
          <cell r="A1275" t="str">
            <v>1053527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</row>
        <row r="1276">
          <cell r="A1276" t="str">
            <v>1053529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</row>
        <row r="1277">
          <cell r="A1277" t="str">
            <v>1053531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</row>
        <row r="1278">
          <cell r="A1278" t="str">
            <v>1053532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</row>
        <row r="1279">
          <cell r="A1279" t="str">
            <v>1053539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</row>
        <row r="1280">
          <cell r="A1280" t="str">
            <v>1053543</v>
          </cell>
          <cell r="D1280">
            <v>0.94</v>
          </cell>
          <cell r="E1280">
            <v>0.28999999999999998</v>
          </cell>
          <cell r="F1280">
            <v>0.61499999999999999</v>
          </cell>
        </row>
        <row r="1281">
          <cell r="A1281" t="str">
            <v>1053544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</row>
        <row r="1282">
          <cell r="A1282" t="str">
            <v>1053546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</row>
        <row r="1283">
          <cell r="A1283" t="str">
            <v>1053549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</row>
        <row r="1284">
          <cell r="A1284" t="str">
            <v>1053551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</row>
        <row r="1285">
          <cell r="A1285" t="str">
            <v>1053552</v>
          </cell>
          <cell r="B1285">
            <v>0.38</v>
          </cell>
          <cell r="C1285">
            <v>0</v>
          </cell>
          <cell r="F1285">
            <v>0.19</v>
          </cell>
        </row>
        <row r="1286">
          <cell r="A1286" t="str">
            <v>1053557</v>
          </cell>
          <cell r="B1286">
            <v>5.52</v>
          </cell>
          <cell r="C1286">
            <v>1.7000000000000002</v>
          </cell>
          <cell r="D1286">
            <v>2.5700000000000003</v>
          </cell>
          <cell r="E1286">
            <v>4.1399999999999997</v>
          </cell>
          <cell r="F1286">
            <v>3.4824999999999999</v>
          </cell>
        </row>
        <row r="1287">
          <cell r="A1287" t="str">
            <v>1053559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</row>
        <row r="1288">
          <cell r="A1288" t="str">
            <v>1053560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</row>
        <row r="1289">
          <cell r="A1289" t="str">
            <v>1053562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</row>
        <row r="1290">
          <cell r="A1290" t="str">
            <v>1053565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</row>
        <row r="1291">
          <cell r="A1291" t="str">
            <v>1053567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</row>
        <row r="1292">
          <cell r="A1292" t="str">
            <v>1053573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</row>
        <row r="1293">
          <cell r="A1293" t="str">
            <v>1053574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</row>
        <row r="1294">
          <cell r="A1294" t="str">
            <v>1053579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</row>
        <row r="1295">
          <cell r="A1295" t="str">
            <v>1053671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</row>
        <row r="1296">
          <cell r="A1296" t="str">
            <v>1053672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</row>
        <row r="1297">
          <cell r="A1297" t="str">
            <v>1053738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</row>
        <row r="1298">
          <cell r="A1298" t="str">
            <v>1054201</v>
          </cell>
          <cell r="B1298">
            <v>116</v>
          </cell>
          <cell r="C1298">
            <v>104</v>
          </cell>
          <cell r="D1298">
            <v>127</v>
          </cell>
          <cell r="E1298">
            <v>190</v>
          </cell>
          <cell r="F1298">
            <v>134.25</v>
          </cell>
        </row>
        <row r="1299">
          <cell r="A1299" t="str">
            <v>1054202</v>
          </cell>
          <cell r="B1299">
            <v>228</v>
          </cell>
          <cell r="C1299">
            <v>224</v>
          </cell>
          <cell r="D1299">
            <v>264</v>
          </cell>
          <cell r="E1299">
            <v>392</v>
          </cell>
          <cell r="F1299">
            <v>277</v>
          </cell>
        </row>
        <row r="1300">
          <cell r="A1300" t="str">
            <v>1054203</v>
          </cell>
          <cell r="B1300">
            <v>232</v>
          </cell>
          <cell r="C1300">
            <v>170</v>
          </cell>
          <cell r="D1300">
            <v>218</v>
          </cell>
          <cell r="E1300">
            <v>270</v>
          </cell>
          <cell r="F1300">
            <v>222.5</v>
          </cell>
        </row>
        <row r="1301">
          <cell r="A1301" t="str">
            <v>1055924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</row>
        <row r="1302">
          <cell r="A1302" t="str">
            <v>1055926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</row>
        <row r="1303">
          <cell r="A1303" t="str">
            <v>1056175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</row>
        <row r="1304">
          <cell r="A1304" t="str">
            <v>1056176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</row>
        <row r="1305">
          <cell r="A1305" t="str">
            <v>1056178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</row>
        <row r="1306">
          <cell r="A1306" t="str">
            <v>1056180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</row>
        <row r="1307">
          <cell r="A1307" t="str">
            <v>1056182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</row>
        <row r="1308">
          <cell r="A1308" t="str">
            <v>1057223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</row>
        <row r="1309">
          <cell r="A1309" t="str">
            <v>1057224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</row>
        <row r="1310">
          <cell r="A1310" t="str">
            <v>1057225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</row>
        <row r="1311">
          <cell r="A1311" t="str">
            <v>1057228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</row>
        <row r="1312">
          <cell r="A1312" t="str">
            <v>1057230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</row>
        <row r="1313">
          <cell r="A1313" t="str">
            <v>1057231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</row>
        <row r="1314">
          <cell r="A1314" t="str">
            <v>1057237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</row>
        <row r="1315">
          <cell r="A1315" t="str">
            <v>1057238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</row>
        <row r="1316">
          <cell r="A1316" t="str">
            <v>1057240</v>
          </cell>
          <cell r="B1316">
            <v>0</v>
          </cell>
          <cell r="C1316">
            <v>0</v>
          </cell>
          <cell r="F1316">
            <v>0</v>
          </cell>
        </row>
        <row r="1317">
          <cell r="A1317" t="str">
            <v>1057246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</row>
        <row r="1318">
          <cell r="A1318" t="str">
            <v>1057247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</row>
        <row r="1319">
          <cell r="A1319" t="str">
            <v>1057248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</row>
        <row r="1320">
          <cell r="A1320" t="str">
            <v>1057678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</row>
        <row r="1321">
          <cell r="A1321" t="str">
            <v>1057834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</row>
        <row r="1322">
          <cell r="A1322" t="str">
            <v>1057837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</row>
        <row r="1323">
          <cell r="A1323" t="str">
            <v>1057854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</row>
        <row r="1324">
          <cell r="A1324" t="str">
            <v>1057855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</row>
        <row r="1325">
          <cell r="A1325" t="str">
            <v>1057856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</row>
        <row r="1326">
          <cell r="A1326" t="str">
            <v>1057857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</row>
        <row r="1327">
          <cell r="A1327" t="str">
            <v>1057885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</row>
        <row r="1328">
          <cell r="A1328" t="str">
            <v>1057886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</row>
        <row r="1329">
          <cell r="A1329" t="str">
            <v>1057887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</row>
        <row r="1330">
          <cell r="A1330" t="str">
            <v>1057888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</row>
        <row r="1331">
          <cell r="A1331" t="str">
            <v>1057889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</row>
        <row r="1332">
          <cell r="A1332" t="str">
            <v>1057945</v>
          </cell>
          <cell r="B1332">
            <v>62</v>
          </cell>
          <cell r="C1332">
            <v>55</v>
          </cell>
          <cell r="D1332">
            <v>35</v>
          </cell>
          <cell r="E1332">
            <v>42</v>
          </cell>
          <cell r="F1332">
            <v>48.5</v>
          </cell>
        </row>
        <row r="1333">
          <cell r="A1333" t="str">
            <v>1057959</v>
          </cell>
          <cell r="B1333">
            <v>119</v>
          </cell>
          <cell r="C1333">
            <v>74</v>
          </cell>
          <cell r="D1333">
            <v>109</v>
          </cell>
          <cell r="E1333">
            <v>149</v>
          </cell>
          <cell r="F1333">
            <v>112.75</v>
          </cell>
        </row>
        <row r="1334">
          <cell r="A1334" t="str">
            <v>1058789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</row>
        <row r="1335">
          <cell r="A1335" t="str">
            <v>1058812</v>
          </cell>
          <cell r="B1335">
            <v>0</v>
          </cell>
          <cell r="C1335">
            <v>0</v>
          </cell>
          <cell r="D1335">
            <v>1</v>
          </cell>
          <cell r="E1335">
            <v>0</v>
          </cell>
          <cell r="F1335">
            <v>0.25</v>
          </cell>
        </row>
        <row r="1336">
          <cell r="A1336" t="str">
            <v>1058813</v>
          </cell>
          <cell r="B1336">
            <v>3</v>
          </cell>
          <cell r="C1336">
            <v>4</v>
          </cell>
          <cell r="D1336">
            <v>0</v>
          </cell>
          <cell r="E1336">
            <v>4</v>
          </cell>
          <cell r="F1336">
            <v>2.75</v>
          </cell>
        </row>
        <row r="1337">
          <cell r="A1337" t="str">
            <v>1058945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</row>
        <row r="1338">
          <cell r="A1338" t="str">
            <v>1058946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</row>
        <row r="1339">
          <cell r="A1339" t="str">
            <v>1059362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</row>
        <row r="1340">
          <cell r="A1340" t="str">
            <v>1059363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</row>
        <row r="1341">
          <cell r="A1341" t="str">
            <v>1059364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</row>
        <row r="1342">
          <cell r="A1342" t="str">
            <v>1059367</v>
          </cell>
          <cell r="B1342">
            <v>0</v>
          </cell>
          <cell r="C1342">
            <v>0</v>
          </cell>
          <cell r="D1342">
            <v>0</v>
          </cell>
          <cell r="F1342">
            <v>0</v>
          </cell>
        </row>
        <row r="1343">
          <cell r="A1343" t="str">
            <v>1059372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</row>
        <row r="1344">
          <cell r="A1344" t="str">
            <v>1059373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</row>
        <row r="1345">
          <cell r="A1345" t="str">
            <v>1059374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</row>
        <row r="1346">
          <cell r="A1346" t="str">
            <v>1059375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</row>
        <row r="1347">
          <cell r="A1347" t="str">
            <v>1059376</v>
          </cell>
          <cell r="B1347">
            <v>0</v>
          </cell>
          <cell r="C1347">
            <v>0</v>
          </cell>
          <cell r="E1347">
            <v>0</v>
          </cell>
          <cell r="F1347">
            <v>0</v>
          </cell>
        </row>
        <row r="1348">
          <cell r="A1348" t="str">
            <v>1059377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</row>
        <row r="1349">
          <cell r="A1349" t="str">
            <v>1059380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</row>
        <row r="1350">
          <cell r="A1350" t="str">
            <v>1059381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</row>
        <row r="1351">
          <cell r="A1351" t="str">
            <v>1059384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</row>
        <row r="1352">
          <cell r="A1352" t="str">
            <v>1059385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</row>
        <row r="1353">
          <cell r="A1353" t="str">
            <v>1059386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</row>
        <row r="1354">
          <cell r="A1354" t="str">
            <v>1059387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</row>
        <row r="1355">
          <cell r="A1355" t="str">
            <v>1059393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</row>
        <row r="1356">
          <cell r="A1356" t="str">
            <v>1059408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</row>
        <row r="1357">
          <cell r="A1357" t="str">
            <v>1059409</v>
          </cell>
          <cell r="B1357">
            <v>0</v>
          </cell>
          <cell r="C1357">
            <v>0</v>
          </cell>
          <cell r="D1357">
            <v>0</v>
          </cell>
          <cell r="F1357">
            <v>0</v>
          </cell>
        </row>
        <row r="1358">
          <cell r="A1358" t="str">
            <v>1059412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</row>
        <row r="1359">
          <cell r="A1359" t="str">
            <v>1059416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</row>
        <row r="1360">
          <cell r="A1360" t="str">
            <v>1059423</v>
          </cell>
          <cell r="B1360">
            <v>0</v>
          </cell>
          <cell r="C1360">
            <v>0</v>
          </cell>
          <cell r="F1360">
            <v>0</v>
          </cell>
        </row>
        <row r="1361">
          <cell r="A1361" t="str">
            <v>1059426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</row>
        <row r="1362">
          <cell r="A1362" t="str">
            <v>1059427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</row>
        <row r="1363">
          <cell r="A1363" t="str">
            <v>1059428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</row>
        <row r="1364">
          <cell r="A1364" t="str">
            <v>1059429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</row>
        <row r="1365">
          <cell r="A1365" t="str">
            <v>1059430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</row>
        <row r="1366">
          <cell r="A1366" t="str">
            <v>1059435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</row>
        <row r="1367">
          <cell r="A1367" t="str">
            <v>1059436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</row>
        <row r="1368">
          <cell r="A1368" t="str">
            <v>1059449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</row>
        <row r="1369">
          <cell r="A1369" t="str">
            <v>1059450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</row>
        <row r="1370">
          <cell r="A1370" t="str">
            <v>1059451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</row>
        <row r="1371">
          <cell r="A1371" t="str">
            <v>1059452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</row>
        <row r="1372">
          <cell r="A1372" t="str">
            <v>1059464</v>
          </cell>
          <cell r="B1372">
            <v>0</v>
          </cell>
          <cell r="F1372">
            <v>0</v>
          </cell>
        </row>
        <row r="1373">
          <cell r="A1373" t="str">
            <v>1059465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</row>
        <row r="1374">
          <cell r="A1374" t="str">
            <v>1059467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</row>
        <row r="1375">
          <cell r="A1375" t="str">
            <v>1059469</v>
          </cell>
          <cell r="B1375">
            <v>0</v>
          </cell>
          <cell r="C1375">
            <v>0</v>
          </cell>
          <cell r="D1375">
            <v>0</v>
          </cell>
          <cell r="F1375">
            <v>0</v>
          </cell>
        </row>
        <row r="1376">
          <cell r="A1376" t="str">
            <v>1059476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</row>
        <row r="1377">
          <cell r="A1377" t="str">
            <v>1059479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</row>
        <row r="1378">
          <cell r="A1378" t="str">
            <v>1059480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</row>
        <row r="1379">
          <cell r="A1379" t="str">
            <v>1059481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</row>
        <row r="1380">
          <cell r="A1380" t="str">
            <v>1059488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</row>
        <row r="1381">
          <cell r="A1381" t="str">
            <v>1059490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</row>
        <row r="1382">
          <cell r="A1382" t="str">
            <v>1059492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</row>
        <row r="1383">
          <cell r="A1383" t="str">
            <v>1059496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</row>
        <row r="1384">
          <cell r="A1384" t="str">
            <v>1059501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</row>
        <row r="1385">
          <cell r="A1385" t="str">
            <v>1059502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</row>
        <row r="1386">
          <cell r="A1386" t="str">
            <v>1059540</v>
          </cell>
          <cell r="B1386">
            <v>0</v>
          </cell>
          <cell r="C1386">
            <v>1</v>
          </cell>
          <cell r="D1386">
            <v>4</v>
          </cell>
          <cell r="E1386">
            <v>7</v>
          </cell>
          <cell r="F1386">
            <v>3</v>
          </cell>
        </row>
        <row r="1387">
          <cell r="A1387" t="str">
            <v>1059543</v>
          </cell>
          <cell r="B1387">
            <v>1</v>
          </cell>
          <cell r="C1387">
            <v>2</v>
          </cell>
          <cell r="D1387">
            <v>2</v>
          </cell>
          <cell r="E1387">
            <v>3</v>
          </cell>
          <cell r="F1387">
            <v>2</v>
          </cell>
        </row>
        <row r="1388">
          <cell r="A1388" t="str">
            <v>1059544</v>
          </cell>
          <cell r="B1388">
            <v>0</v>
          </cell>
          <cell r="C1388">
            <v>0</v>
          </cell>
          <cell r="D1388">
            <v>2</v>
          </cell>
          <cell r="E1388">
            <v>2</v>
          </cell>
          <cell r="F1388">
            <v>1</v>
          </cell>
        </row>
        <row r="1389">
          <cell r="A1389" t="str">
            <v>1059545</v>
          </cell>
          <cell r="B1389">
            <v>6</v>
          </cell>
          <cell r="C1389">
            <v>2</v>
          </cell>
          <cell r="D1389">
            <v>3</v>
          </cell>
          <cell r="E1389">
            <v>1</v>
          </cell>
          <cell r="F1389">
            <v>3</v>
          </cell>
        </row>
        <row r="1390">
          <cell r="A1390" t="str">
            <v>1059546</v>
          </cell>
          <cell r="B1390">
            <v>5</v>
          </cell>
          <cell r="C1390">
            <v>1</v>
          </cell>
          <cell r="D1390">
            <v>3</v>
          </cell>
          <cell r="E1390">
            <v>7</v>
          </cell>
          <cell r="F1390">
            <v>4</v>
          </cell>
        </row>
        <row r="1391">
          <cell r="A1391" t="str">
            <v>1059547</v>
          </cell>
          <cell r="B1391">
            <v>6</v>
          </cell>
          <cell r="C1391">
            <v>1</v>
          </cell>
          <cell r="D1391">
            <v>3</v>
          </cell>
          <cell r="E1391">
            <v>1</v>
          </cell>
          <cell r="F1391">
            <v>2.75</v>
          </cell>
        </row>
        <row r="1392">
          <cell r="A1392" t="str">
            <v>1059548</v>
          </cell>
          <cell r="B1392">
            <v>3</v>
          </cell>
          <cell r="C1392">
            <v>1</v>
          </cell>
          <cell r="D1392">
            <v>1</v>
          </cell>
          <cell r="E1392">
            <v>1</v>
          </cell>
          <cell r="F1392">
            <v>1.5</v>
          </cell>
        </row>
        <row r="1393">
          <cell r="A1393" t="str">
            <v>1059552</v>
          </cell>
          <cell r="B1393">
            <v>4</v>
          </cell>
          <cell r="C1393">
            <v>5</v>
          </cell>
          <cell r="D1393">
            <v>4</v>
          </cell>
          <cell r="E1393">
            <v>2</v>
          </cell>
          <cell r="F1393">
            <v>3.75</v>
          </cell>
        </row>
        <row r="1394">
          <cell r="A1394" t="str">
            <v>1059697</v>
          </cell>
          <cell r="B1394">
            <v>99</v>
          </cell>
          <cell r="C1394">
            <v>66</v>
          </cell>
          <cell r="D1394">
            <v>102</v>
          </cell>
          <cell r="E1394">
            <v>53</v>
          </cell>
          <cell r="F1394">
            <v>80</v>
          </cell>
        </row>
        <row r="1395">
          <cell r="A1395" t="str">
            <v>1059698</v>
          </cell>
          <cell r="B1395">
            <v>78</v>
          </cell>
          <cell r="C1395">
            <v>47</v>
          </cell>
          <cell r="D1395">
            <v>71</v>
          </cell>
          <cell r="E1395">
            <v>58</v>
          </cell>
          <cell r="F1395">
            <v>63.5</v>
          </cell>
        </row>
        <row r="1396">
          <cell r="A1396" t="str">
            <v>1059700</v>
          </cell>
          <cell r="B1396">
            <v>89</v>
          </cell>
          <cell r="C1396">
            <v>103</v>
          </cell>
          <cell r="D1396">
            <v>129</v>
          </cell>
          <cell r="E1396">
            <v>136</v>
          </cell>
          <cell r="F1396">
            <v>114.25</v>
          </cell>
        </row>
        <row r="1397">
          <cell r="A1397" t="str">
            <v>1059701</v>
          </cell>
          <cell r="B1397">
            <v>18</v>
          </cell>
          <cell r="C1397">
            <v>11</v>
          </cell>
          <cell r="D1397">
            <v>0</v>
          </cell>
          <cell r="E1397">
            <v>0</v>
          </cell>
          <cell r="F1397">
            <v>7.25</v>
          </cell>
        </row>
        <row r="1398">
          <cell r="A1398" t="str">
            <v>1059705</v>
          </cell>
          <cell r="B1398">
            <v>78</v>
          </cell>
          <cell r="C1398">
            <v>103</v>
          </cell>
          <cell r="D1398">
            <v>77</v>
          </cell>
          <cell r="E1398">
            <v>141</v>
          </cell>
          <cell r="F1398">
            <v>99.75</v>
          </cell>
        </row>
        <row r="1399">
          <cell r="A1399" t="str">
            <v>1059706</v>
          </cell>
          <cell r="B1399">
            <v>27</v>
          </cell>
          <cell r="C1399">
            <v>19</v>
          </cell>
          <cell r="D1399">
            <v>21</v>
          </cell>
          <cell r="E1399">
            <v>24</v>
          </cell>
          <cell r="F1399">
            <v>22.75</v>
          </cell>
        </row>
        <row r="1400">
          <cell r="A1400" t="str">
            <v>1059708</v>
          </cell>
          <cell r="B1400">
            <v>46</v>
          </cell>
          <cell r="C1400">
            <v>41</v>
          </cell>
          <cell r="D1400">
            <v>17</v>
          </cell>
          <cell r="E1400">
            <v>30</v>
          </cell>
          <cell r="F1400">
            <v>33.5</v>
          </cell>
        </row>
        <row r="1401">
          <cell r="A1401" t="str">
            <v>1059713</v>
          </cell>
          <cell r="B1401">
            <v>7.64</v>
          </cell>
          <cell r="C1401">
            <v>8</v>
          </cell>
          <cell r="D1401">
            <v>7.24</v>
          </cell>
          <cell r="E1401">
            <v>8.4699999999999989</v>
          </cell>
          <cell r="F1401">
            <v>7.8375000000000004</v>
          </cell>
        </row>
        <row r="1402">
          <cell r="A1402" t="str">
            <v>1059719</v>
          </cell>
          <cell r="B1402">
            <v>343</v>
          </cell>
          <cell r="C1402">
            <v>242</v>
          </cell>
          <cell r="D1402">
            <v>139</v>
          </cell>
          <cell r="E1402">
            <v>0</v>
          </cell>
          <cell r="F1402">
            <v>181</v>
          </cell>
        </row>
        <row r="1403">
          <cell r="A1403" t="str">
            <v>1059747</v>
          </cell>
          <cell r="B1403">
            <v>0</v>
          </cell>
          <cell r="F1403">
            <v>0</v>
          </cell>
        </row>
        <row r="1404">
          <cell r="A1404" t="str">
            <v>1060411</v>
          </cell>
          <cell r="B1404">
            <v>0</v>
          </cell>
          <cell r="C1404">
            <v>0</v>
          </cell>
          <cell r="F1404">
            <v>0</v>
          </cell>
        </row>
        <row r="1405">
          <cell r="A1405" t="str">
            <v>1060755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</row>
        <row r="1406">
          <cell r="A1406" t="str">
            <v>1061286</v>
          </cell>
          <cell r="B1406">
            <v>0</v>
          </cell>
          <cell r="C1406">
            <v>1</v>
          </cell>
          <cell r="D1406">
            <v>2</v>
          </cell>
          <cell r="E1406">
            <v>2</v>
          </cell>
          <cell r="F1406">
            <v>1.25</v>
          </cell>
        </row>
        <row r="1407">
          <cell r="A1407" t="str">
            <v>1061291</v>
          </cell>
          <cell r="B1407">
            <v>51</v>
          </cell>
          <cell r="C1407">
            <v>20</v>
          </cell>
          <cell r="D1407">
            <v>29</v>
          </cell>
          <cell r="E1407">
            <v>44</v>
          </cell>
          <cell r="F1407">
            <v>36</v>
          </cell>
        </row>
        <row r="1408">
          <cell r="A1408" t="str">
            <v>1061292</v>
          </cell>
          <cell r="B1408">
            <v>54</v>
          </cell>
          <cell r="C1408">
            <v>43</v>
          </cell>
          <cell r="D1408">
            <v>66</v>
          </cell>
          <cell r="E1408">
            <v>114</v>
          </cell>
          <cell r="F1408">
            <v>69.25</v>
          </cell>
        </row>
        <row r="1409">
          <cell r="A1409" t="str">
            <v>1061293</v>
          </cell>
          <cell r="B1409">
            <v>17</v>
          </cell>
          <cell r="C1409">
            <v>13</v>
          </cell>
          <cell r="D1409">
            <v>13</v>
          </cell>
          <cell r="E1409">
            <v>25</v>
          </cell>
          <cell r="F1409">
            <v>17</v>
          </cell>
        </row>
        <row r="1410">
          <cell r="A1410" t="str">
            <v>1061294</v>
          </cell>
          <cell r="B1410">
            <v>78</v>
          </cell>
          <cell r="C1410">
            <v>74</v>
          </cell>
          <cell r="D1410">
            <v>96</v>
          </cell>
          <cell r="E1410">
            <v>88</v>
          </cell>
          <cell r="F1410">
            <v>84</v>
          </cell>
        </row>
        <row r="1411">
          <cell r="A1411" t="str">
            <v>1061295</v>
          </cell>
          <cell r="B1411">
            <v>175</v>
          </cell>
          <cell r="C1411">
            <v>104</v>
          </cell>
          <cell r="D1411">
            <v>149</v>
          </cell>
          <cell r="E1411">
            <v>153</v>
          </cell>
          <cell r="F1411">
            <v>145.25</v>
          </cell>
        </row>
        <row r="1412">
          <cell r="A1412" t="str">
            <v>1061296</v>
          </cell>
          <cell r="B1412">
            <v>51</v>
          </cell>
          <cell r="C1412">
            <v>38</v>
          </cell>
          <cell r="D1412">
            <v>52</v>
          </cell>
          <cell r="E1412">
            <v>39</v>
          </cell>
          <cell r="F1412">
            <v>45</v>
          </cell>
        </row>
        <row r="1413">
          <cell r="A1413" t="str">
            <v>1061297</v>
          </cell>
          <cell r="B1413">
            <v>80</v>
          </cell>
          <cell r="C1413">
            <v>79</v>
          </cell>
          <cell r="D1413">
            <v>98</v>
          </cell>
          <cell r="E1413">
            <v>97</v>
          </cell>
          <cell r="F1413">
            <v>88.5</v>
          </cell>
        </row>
        <row r="1414">
          <cell r="A1414" t="str">
            <v>1061298</v>
          </cell>
          <cell r="B1414">
            <v>63</v>
          </cell>
          <cell r="C1414">
            <v>71</v>
          </cell>
          <cell r="D1414">
            <v>76</v>
          </cell>
          <cell r="E1414">
            <v>90</v>
          </cell>
          <cell r="F1414">
            <v>75</v>
          </cell>
        </row>
        <row r="1415">
          <cell r="A1415" t="str">
            <v>1061299</v>
          </cell>
          <cell r="B1415">
            <v>77</v>
          </cell>
          <cell r="C1415">
            <v>95</v>
          </cell>
          <cell r="D1415">
            <v>151</v>
          </cell>
          <cell r="E1415">
            <v>124</v>
          </cell>
          <cell r="F1415">
            <v>111.75</v>
          </cell>
        </row>
        <row r="1416">
          <cell r="A1416" t="str">
            <v>1061300</v>
          </cell>
          <cell r="B1416">
            <v>9</v>
          </cell>
          <cell r="C1416">
            <v>8</v>
          </cell>
          <cell r="D1416">
            <v>6</v>
          </cell>
          <cell r="E1416">
            <v>10</v>
          </cell>
          <cell r="F1416">
            <v>8.25</v>
          </cell>
        </row>
        <row r="1417">
          <cell r="A1417" t="str">
            <v>1061301</v>
          </cell>
          <cell r="B1417">
            <v>38</v>
          </cell>
          <cell r="C1417">
            <v>42</v>
          </cell>
          <cell r="D1417">
            <v>30</v>
          </cell>
          <cell r="E1417">
            <v>49</v>
          </cell>
          <cell r="F1417">
            <v>39.75</v>
          </cell>
        </row>
        <row r="1418">
          <cell r="A1418" t="str">
            <v>1061302</v>
          </cell>
          <cell r="B1418">
            <v>14</v>
          </cell>
          <cell r="C1418">
            <v>7</v>
          </cell>
          <cell r="D1418">
            <v>16</v>
          </cell>
          <cell r="E1418">
            <v>59</v>
          </cell>
          <cell r="F1418">
            <v>24</v>
          </cell>
        </row>
        <row r="1419">
          <cell r="A1419" t="str">
            <v>1061303</v>
          </cell>
          <cell r="B1419">
            <v>27</v>
          </cell>
          <cell r="C1419">
            <v>24</v>
          </cell>
          <cell r="D1419">
            <v>29</v>
          </cell>
          <cell r="E1419">
            <v>71</v>
          </cell>
          <cell r="F1419">
            <v>37.75</v>
          </cell>
        </row>
        <row r="1420">
          <cell r="A1420" t="str">
            <v>1061304</v>
          </cell>
          <cell r="B1420">
            <v>39</v>
          </cell>
          <cell r="C1420">
            <v>25</v>
          </cell>
          <cell r="D1420">
            <v>34</v>
          </cell>
          <cell r="E1420">
            <v>33</v>
          </cell>
          <cell r="F1420">
            <v>32.75</v>
          </cell>
        </row>
        <row r="1421">
          <cell r="A1421" t="str">
            <v>1061305</v>
          </cell>
          <cell r="B1421">
            <v>71</v>
          </cell>
          <cell r="C1421">
            <v>65</v>
          </cell>
          <cell r="D1421">
            <v>113</v>
          </cell>
          <cell r="E1421">
            <v>95</v>
          </cell>
          <cell r="F1421">
            <v>86</v>
          </cell>
        </row>
        <row r="1422">
          <cell r="A1422" t="str">
            <v>1061306</v>
          </cell>
          <cell r="B1422">
            <v>22</v>
          </cell>
          <cell r="C1422">
            <v>20</v>
          </cell>
          <cell r="D1422">
            <v>17</v>
          </cell>
          <cell r="E1422">
            <v>17</v>
          </cell>
          <cell r="F1422">
            <v>19</v>
          </cell>
        </row>
        <row r="1423">
          <cell r="A1423" t="str">
            <v>1061307</v>
          </cell>
          <cell r="B1423">
            <v>121</v>
          </cell>
          <cell r="C1423">
            <v>93</v>
          </cell>
          <cell r="D1423">
            <v>91</v>
          </cell>
          <cell r="E1423">
            <v>110</v>
          </cell>
          <cell r="F1423">
            <v>103.75</v>
          </cell>
        </row>
        <row r="1424">
          <cell r="A1424" t="str">
            <v>1061308</v>
          </cell>
          <cell r="B1424">
            <v>72</v>
          </cell>
          <cell r="C1424">
            <v>53</v>
          </cell>
          <cell r="D1424">
            <v>80</v>
          </cell>
          <cell r="E1424">
            <v>87</v>
          </cell>
          <cell r="F1424">
            <v>73</v>
          </cell>
        </row>
        <row r="1425">
          <cell r="A1425" t="str">
            <v>1061309</v>
          </cell>
          <cell r="B1425">
            <v>128</v>
          </cell>
          <cell r="C1425">
            <v>130</v>
          </cell>
          <cell r="D1425">
            <v>144</v>
          </cell>
          <cell r="E1425">
            <v>139</v>
          </cell>
          <cell r="F1425">
            <v>135.25</v>
          </cell>
        </row>
        <row r="1426">
          <cell r="A1426" t="str">
            <v>1061310</v>
          </cell>
          <cell r="B1426">
            <v>69</v>
          </cell>
          <cell r="C1426">
            <v>58</v>
          </cell>
          <cell r="D1426">
            <v>75</v>
          </cell>
          <cell r="E1426">
            <v>50</v>
          </cell>
          <cell r="F1426">
            <v>63</v>
          </cell>
        </row>
        <row r="1427">
          <cell r="A1427" t="str">
            <v>1061311</v>
          </cell>
          <cell r="B1427">
            <v>61</v>
          </cell>
          <cell r="C1427">
            <v>88</v>
          </cell>
          <cell r="D1427">
            <v>97</v>
          </cell>
          <cell r="E1427">
            <v>76</v>
          </cell>
          <cell r="F1427">
            <v>80.5</v>
          </cell>
        </row>
        <row r="1428">
          <cell r="A1428" t="str">
            <v>1062128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</row>
        <row r="1429">
          <cell r="A1429" t="str">
            <v>1062135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</row>
        <row r="1430">
          <cell r="A1430" t="str">
            <v>1062136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</row>
        <row r="1431">
          <cell r="A1431" t="str">
            <v>1062137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</row>
        <row r="1432">
          <cell r="A1432" t="str">
            <v>1062138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</row>
        <row r="1433">
          <cell r="A1433" t="str">
            <v>1062139</v>
          </cell>
          <cell r="B1433">
            <v>0</v>
          </cell>
          <cell r="C1433">
            <v>0</v>
          </cell>
          <cell r="F1433">
            <v>0</v>
          </cell>
        </row>
        <row r="1434">
          <cell r="A1434" t="str">
            <v>1062457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</row>
        <row r="1435">
          <cell r="A1435" t="str">
            <v>1062585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</row>
        <row r="1436">
          <cell r="A1436" t="str">
            <v>1062619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</row>
        <row r="1437">
          <cell r="A1437" t="str">
            <v>1062870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1062873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</row>
        <row r="1439">
          <cell r="A1439" t="str">
            <v>1063256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</row>
        <row r="1440">
          <cell r="A1440" t="str">
            <v>1063258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</row>
        <row r="1441">
          <cell r="A1441" t="str">
            <v>1063263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</row>
        <row r="1442">
          <cell r="A1442" t="str">
            <v>1063264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</row>
        <row r="1443">
          <cell r="A1443" t="str">
            <v>1063268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</row>
        <row r="1444">
          <cell r="A1444" t="str">
            <v>1063270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</row>
        <row r="1445">
          <cell r="A1445" t="str">
            <v>1063271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</row>
        <row r="1446">
          <cell r="A1446" t="str">
            <v>1063273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</row>
        <row r="1447">
          <cell r="A1447" t="str">
            <v>1063381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</row>
        <row r="1448">
          <cell r="A1448" t="str">
            <v>1063382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</row>
        <row r="1449">
          <cell r="A1449" t="str">
            <v>1063398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</row>
        <row r="1450">
          <cell r="A1450" t="str">
            <v>1063406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</row>
        <row r="1451">
          <cell r="A1451" t="str">
            <v>1063407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</row>
        <row r="1452">
          <cell r="A1452" t="str">
            <v>1063408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</row>
        <row r="1453">
          <cell r="A1453" t="str">
            <v>1063410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</row>
        <row r="1454">
          <cell r="A1454" t="str">
            <v>1063673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</row>
        <row r="1455">
          <cell r="A1455" t="str">
            <v>1063706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</row>
        <row r="1456">
          <cell r="A1456" t="str">
            <v>1063707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</row>
        <row r="1457">
          <cell r="A1457" t="str">
            <v>1063839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</row>
        <row r="1458">
          <cell r="A1458" t="str">
            <v>1063840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</row>
        <row r="1459">
          <cell r="A1459" t="str">
            <v>1063841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</row>
        <row r="1460">
          <cell r="A1460" t="str">
            <v>1064296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</row>
        <row r="1461">
          <cell r="A1461" t="str">
            <v>1064304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</row>
        <row r="1462">
          <cell r="A1462" t="str">
            <v>1064305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</row>
        <row r="1463">
          <cell r="A1463" t="str">
            <v>1064306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</row>
        <row r="1464">
          <cell r="A1464" t="str">
            <v>1064307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</row>
        <row r="1465">
          <cell r="A1465" t="str">
            <v>1064352</v>
          </cell>
          <cell r="B1465">
            <v>2</v>
          </cell>
          <cell r="C1465">
            <v>2</v>
          </cell>
          <cell r="D1465">
            <v>2</v>
          </cell>
          <cell r="E1465">
            <v>1</v>
          </cell>
          <cell r="F1465">
            <v>1.75</v>
          </cell>
        </row>
        <row r="1466">
          <cell r="A1466" t="str">
            <v>1064354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</row>
        <row r="1467">
          <cell r="A1467" t="str">
            <v>1064525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</row>
        <row r="1468">
          <cell r="A1468" t="str">
            <v>1064526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</row>
        <row r="1469">
          <cell r="A1469" t="str">
            <v>1064527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</row>
        <row r="1470">
          <cell r="A1470" t="str">
            <v>1064528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</row>
        <row r="1471">
          <cell r="A1471" t="str">
            <v>1064529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</row>
        <row r="1472">
          <cell r="A1472" t="str">
            <v>1064933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</row>
        <row r="1473">
          <cell r="A1473" t="str">
            <v>1064936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</row>
        <row r="1474">
          <cell r="A1474" t="str">
            <v>1064937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</row>
        <row r="1475">
          <cell r="A1475" t="str">
            <v>1064938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</row>
        <row r="1476">
          <cell r="A1476" t="str">
            <v>1065143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</row>
        <row r="1477">
          <cell r="A1477" t="str">
            <v>1065144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</row>
        <row r="1478">
          <cell r="A1478" t="str">
            <v>1065152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</row>
        <row r="1479">
          <cell r="A1479" t="str">
            <v>1065153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</row>
        <row r="1480">
          <cell r="A1480" t="str">
            <v>1065156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</row>
        <row r="1481">
          <cell r="A1481" t="str">
            <v>1065160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</row>
        <row r="1482">
          <cell r="A1482" t="str">
            <v>1065231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</row>
        <row r="1483">
          <cell r="A1483" t="str">
            <v>1065234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</row>
        <row r="1484">
          <cell r="A1484" t="str">
            <v>1065253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</row>
        <row r="1485">
          <cell r="A1485" t="str">
            <v>1065258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</row>
        <row r="1486">
          <cell r="A1486" t="str">
            <v>1067208</v>
          </cell>
          <cell r="B1486">
            <v>32</v>
          </cell>
          <cell r="C1486">
            <v>25</v>
          </cell>
          <cell r="D1486">
            <v>83</v>
          </cell>
          <cell r="E1486">
            <v>159</v>
          </cell>
          <cell r="F1486">
            <v>74.75</v>
          </cell>
        </row>
        <row r="1487">
          <cell r="A1487" t="str">
            <v>1067216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</row>
        <row r="1488">
          <cell r="A1488" t="str">
            <v>1067221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</row>
        <row r="1489">
          <cell r="A1489" t="str">
            <v>1067222</v>
          </cell>
          <cell r="B1489">
            <v>0</v>
          </cell>
          <cell r="C1489">
            <v>0</v>
          </cell>
          <cell r="D1489">
            <v>0</v>
          </cell>
          <cell r="F1489">
            <v>0</v>
          </cell>
        </row>
        <row r="1490">
          <cell r="A1490" t="str">
            <v>1067223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</row>
        <row r="1491">
          <cell r="A1491" t="str">
            <v>1067253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</row>
        <row r="1492">
          <cell r="A1492" t="str">
            <v>1067332</v>
          </cell>
          <cell r="B1492">
            <v>15.26</v>
          </cell>
          <cell r="C1492">
            <v>9.3000000000000007</v>
          </cell>
          <cell r="D1492">
            <v>17.310000000000002</v>
          </cell>
          <cell r="E1492">
            <v>50.1</v>
          </cell>
          <cell r="F1492">
            <v>22.9925</v>
          </cell>
        </row>
        <row r="1493">
          <cell r="A1493" t="str">
            <v>1067334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</row>
        <row r="1494">
          <cell r="A1494" t="str">
            <v>1067335</v>
          </cell>
          <cell r="B1494">
            <v>21.060000000000002</v>
          </cell>
          <cell r="C1494">
            <v>28.740000000000002</v>
          </cell>
          <cell r="D1494">
            <v>33.33</v>
          </cell>
          <cell r="E1494">
            <v>107.17</v>
          </cell>
          <cell r="F1494">
            <v>47.575000000000003</v>
          </cell>
        </row>
        <row r="1495">
          <cell r="A1495" t="str">
            <v>1067678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</row>
        <row r="1496">
          <cell r="A1496" t="str">
            <v>1067971</v>
          </cell>
          <cell r="B1496">
            <v>0</v>
          </cell>
          <cell r="F1496">
            <v>0</v>
          </cell>
        </row>
        <row r="1497">
          <cell r="A1497" t="str">
            <v>1068386</v>
          </cell>
          <cell r="B1497">
            <v>8.08</v>
          </cell>
          <cell r="C1497">
            <v>10.54</v>
          </cell>
          <cell r="D1497">
            <v>14</v>
          </cell>
          <cell r="E1497">
            <v>26.45</v>
          </cell>
          <cell r="F1497">
            <v>14.767499999999998</v>
          </cell>
        </row>
        <row r="1498">
          <cell r="A1498" t="str">
            <v>1068593</v>
          </cell>
          <cell r="B1498">
            <v>1299.5999999999999</v>
          </cell>
          <cell r="C1498">
            <v>879.8</v>
          </cell>
          <cell r="D1498">
            <v>1195.8900000000001</v>
          </cell>
          <cell r="E1498">
            <v>1196.55</v>
          </cell>
          <cell r="F1498">
            <v>1142.96</v>
          </cell>
        </row>
        <row r="1499">
          <cell r="A1499" t="str">
            <v>1068597</v>
          </cell>
          <cell r="C1499">
            <v>3.28</v>
          </cell>
          <cell r="D1499">
            <v>0</v>
          </cell>
          <cell r="E1499">
            <v>0</v>
          </cell>
          <cell r="F1499">
            <v>1.0933333333333333</v>
          </cell>
        </row>
        <row r="1500">
          <cell r="A1500" t="str">
            <v>1068714</v>
          </cell>
          <cell r="B1500">
            <v>2</v>
          </cell>
          <cell r="C1500">
            <v>0</v>
          </cell>
          <cell r="D1500">
            <v>5</v>
          </cell>
          <cell r="E1500">
            <v>8</v>
          </cell>
          <cell r="F1500">
            <v>3.75</v>
          </cell>
        </row>
        <row r="1501">
          <cell r="A1501" t="str">
            <v>1068715</v>
          </cell>
          <cell r="B1501">
            <v>3</v>
          </cell>
          <cell r="C1501">
            <v>1</v>
          </cell>
          <cell r="D1501">
            <v>7</v>
          </cell>
          <cell r="E1501">
            <v>2</v>
          </cell>
          <cell r="F1501">
            <v>3.25</v>
          </cell>
        </row>
        <row r="1502">
          <cell r="A1502" t="str">
            <v>1068716</v>
          </cell>
          <cell r="B1502">
            <v>1</v>
          </cell>
          <cell r="C1502">
            <v>4</v>
          </cell>
          <cell r="D1502">
            <v>13</v>
          </cell>
          <cell r="E1502">
            <v>13</v>
          </cell>
          <cell r="F1502">
            <v>7.75</v>
          </cell>
        </row>
        <row r="1503">
          <cell r="A1503" t="str">
            <v>1068717</v>
          </cell>
          <cell r="B1503">
            <v>5</v>
          </cell>
          <cell r="C1503">
            <v>1</v>
          </cell>
          <cell r="D1503">
            <v>2</v>
          </cell>
          <cell r="E1503">
            <v>3</v>
          </cell>
          <cell r="F1503">
            <v>2.75</v>
          </cell>
        </row>
        <row r="1504">
          <cell r="A1504" t="str">
            <v>1068718</v>
          </cell>
          <cell r="B1504">
            <v>2</v>
          </cell>
          <cell r="C1504">
            <v>4</v>
          </cell>
          <cell r="D1504">
            <v>6</v>
          </cell>
          <cell r="E1504">
            <v>1</v>
          </cell>
          <cell r="F1504">
            <v>3.25</v>
          </cell>
        </row>
        <row r="1505">
          <cell r="A1505" t="str">
            <v>1068719</v>
          </cell>
          <cell r="B1505">
            <v>1</v>
          </cell>
          <cell r="C1505">
            <v>0</v>
          </cell>
          <cell r="D1505">
            <v>6</v>
          </cell>
          <cell r="E1505">
            <v>7</v>
          </cell>
          <cell r="F1505">
            <v>3.5</v>
          </cell>
        </row>
        <row r="1506">
          <cell r="A1506" t="str">
            <v>1068772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</row>
        <row r="1507">
          <cell r="A1507" t="str">
            <v>1069519</v>
          </cell>
          <cell r="B1507">
            <v>3</v>
          </cell>
          <cell r="C1507">
            <v>1</v>
          </cell>
          <cell r="D1507">
            <v>7</v>
          </cell>
          <cell r="E1507">
            <v>5</v>
          </cell>
          <cell r="F1507">
            <v>4</v>
          </cell>
        </row>
        <row r="1508">
          <cell r="A1508" t="str">
            <v>1069535</v>
          </cell>
          <cell r="B1508">
            <v>121</v>
          </cell>
          <cell r="C1508">
            <v>20</v>
          </cell>
          <cell r="D1508">
            <v>0</v>
          </cell>
          <cell r="E1508">
            <v>0</v>
          </cell>
          <cell r="F1508">
            <v>35.25</v>
          </cell>
        </row>
        <row r="1509">
          <cell r="A1509" t="str">
            <v>1070940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</row>
        <row r="1510">
          <cell r="A1510" t="str">
            <v>1070941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</row>
        <row r="1511">
          <cell r="A1511" t="str">
            <v>1070943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</row>
        <row r="1512">
          <cell r="A1512" t="str">
            <v>1070946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</row>
        <row r="1513">
          <cell r="A1513" t="str">
            <v>1070947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</row>
        <row r="1514">
          <cell r="A1514" t="str">
            <v>1070948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</row>
        <row r="1515">
          <cell r="A1515" t="str">
            <v>1071033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</row>
        <row r="1516">
          <cell r="A1516" t="str">
            <v>1071050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</row>
        <row r="1517">
          <cell r="A1517" t="str">
            <v>1071064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</row>
        <row r="1518">
          <cell r="A1518" t="str">
            <v>1072501</v>
          </cell>
          <cell r="B1518">
            <v>4</v>
          </cell>
          <cell r="C1518">
            <v>2</v>
          </cell>
          <cell r="D1518">
            <v>9</v>
          </cell>
          <cell r="E1518">
            <v>21</v>
          </cell>
          <cell r="F1518">
            <v>9</v>
          </cell>
        </row>
        <row r="1519">
          <cell r="A1519" t="str">
            <v>1072504</v>
          </cell>
          <cell r="B1519">
            <v>0</v>
          </cell>
          <cell r="C1519">
            <v>0</v>
          </cell>
          <cell r="F1519">
            <v>0</v>
          </cell>
        </row>
        <row r="1520">
          <cell r="A1520" t="str">
            <v>1072508</v>
          </cell>
          <cell r="B1520">
            <v>35</v>
          </cell>
          <cell r="C1520">
            <v>21</v>
          </cell>
          <cell r="D1520">
            <v>24</v>
          </cell>
          <cell r="E1520">
            <v>10</v>
          </cell>
          <cell r="F1520">
            <v>22.5</v>
          </cell>
        </row>
        <row r="1521">
          <cell r="A1521" t="str">
            <v>1072513</v>
          </cell>
          <cell r="B1521">
            <v>18</v>
          </cell>
          <cell r="C1521">
            <v>19</v>
          </cell>
          <cell r="D1521">
            <v>11</v>
          </cell>
          <cell r="E1521">
            <v>17</v>
          </cell>
          <cell r="F1521">
            <v>16.25</v>
          </cell>
        </row>
        <row r="1522">
          <cell r="A1522" t="str">
            <v>1072514</v>
          </cell>
          <cell r="B1522">
            <v>43</v>
          </cell>
          <cell r="C1522">
            <v>34</v>
          </cell>
          <cell r="D1522">
            <v>45</v>
          </cell>
          <cell r="E1522">
            <v>49</v>
          </cell>
          <cell r="F1522">
            <v>42.75</v>
          </cell>
        </row>
        <row r="1523">
          <cell r="A1523" t="str">
            <v>1072515</v>
          </cell>
          <cell r="B1523">
            <v>65</v>
          </cell>
          <cell r="C1523">
            <v>56</v>
          </cell>
          <cell r="D1523">
            <v>44</v>
          </cell>
          <cell r="E1523">
            <v>50</v>
          </cell>
          <cell r="F1523">
            <v>53.75</v>
          </cell>
        </row>
        <row r="1524">
          <cell r="A1524" t="str">
            <v>1072516</v>
          </cell>
          <cell r="B1524">
            <v>53</v>
          </cell>
          <cell r="C1524">
            <v>26</v>
          </cell>
          <cell r="D1524">
            <v>9</v>
          </cell>
          <cell r="E1524">
            <v>26</v>
          </cell>
          <cell r="F1524">
            <v>28.5</v>
          </cell>
        </row>
        <row r="1525">
          <cell r="A1525" t="str">
            <v>1072518</v>
          </cell>
          <cell r="B1525">
            <v>0</v>
          </cell>
          <cell r="C1525">
            <v>0</v>
          </cell>
          <cell r="F1525">
            <v>0</v>
          </cell>
        </row>
        <row r="1526">
          <cell r="A1526" t="str">
            <v>1072520</v>
          </cell>
          <cell r="B1526">
            <v>33</v>
          </cell>
          <cell r="C1526">
            <v>20</v>
          </cell>
          <cell r="D1526">
            <v>1</v>
          </cell>
          <cell r="E1526">
            <v>0</v>
          </cell>
          <cell r="F1526">
            <v>13.5</v>
          </cell>
        </row>
        <row r="1527">
          <cell r="A1527" t="str">
            <v>1072527</v>
          </cell>
          <cell r="B1527">
            <v>8</v>
          </cell>
          <cell r="C1527">
            <v>2</v>
          </cell>
          <cell r="D1527">
            <v>9</v>
          </cell>
          <cell r="E1527">
            <v>18</v>
          </cell>
          <cell r="F1527">
            <v>9.25</v>
          </cell>
        </row>
        <row r="1528">
          <cell r="A1528" t="str">
            <v>1072528</v>
          </cell>
          <cell r="B1528">
            <v>15</v>
          </cell>
          <cell r="C1528">
            <v>19</v>
          </cell>
          <cell r="D1528">
            <v>41</v>
          </cell>
          <cell r="E1528">
            <v>20</v>
          </cell>
          <cell r="F1528">
            <v>23.75</v>
          </cell>
        </row>
        <row r="1529">
          <cell r="A1529" t="str">
            <v>1072529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</row>
        <row r="1530">
          <cell r="A1530" t="str">
            <v>1072685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</row>
        <row r="1531">
          <cell r="A1531" t="str">
            <v>1072726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</row>
        <row r="1532">
          <cell r="A1532" t="str">
            <v>1072759</v>
          </cell>
          <cell r="B1532">
            <v>11</v>
          </cell>
          <cell r="C1532">
            <v>0</v>
          </cell>
          <cell r="D1532">
            <v>0</v>
          </cell>
          <cell r="E1532">
            <v>0</v>
          </cell>
          <cell r="F1532">
            <v>2.75</v>
          </cell>
        </row>
        <row r="1533">
          <cell r="A1533" t="str">
            <v>1072834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</row>
        <row r="1534">
          <cell r="A1534" t="str">
            <v>1072835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 t="str">
            <v>1072904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</row>
        <row r="1536">
          <cell r="A1536" t="str">
            <v>1072923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</row>
        <row r="1537">
          <cell r="A1537" t="str">
            <v>1072924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</row>
        <row r="1538">
          <cell r="A1538" t="str">
            <v>1072925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</row>
        <row r="1539">
          <cell r="A1539" t="str">
            <v>1072981</v>
          </cell>
          <cell r="B1539">
            <v>46</v>
          </cell>
          <cell r="C1539">
            <v>33</v>
          </cell>
          <cell r="D1539">
            <v>55</v>
          </cell>
          <cell r="E1539">
            <v>482</v>
          </cell>
          <cell r="F1539">
            <v>154</v>
          </cell>
        </row>
        <row r="1540">
          <cell r="A1540" t="str">
            <v>1073850</v>
          </cell>
          <cell r="B1540">
            <v>4.1399999999999997</v>
          </cell>
          <cell r="C1540">
            <v>3.51</v>
          </cell>
          <cell r="D1540">
            <v>2.58</v>
          </cell>
          <cell r="E1540">
            <v>2.0099999999999998</v>
          </cell>
          <cell r="F1540">
            <v>3.06</v>
          </cell>
        </row>
        <row r="1541">
          <cell r="A1541" t="str">
            <v>1073857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</row>
        <row r="1542">
          <cell r="A1542" t="str">
            <v>1073860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</row>
        <row r="1543">
          <cell r="A1543" t="str">
            <v>1073965</v>
          </cell>
          <cell r="B1543">
            <v>0</v>
          </cell>
          <cell r="C1543">
            <v>0</v>
          </cell>
          <cell r="D1543">
            <v>0</v>
          </cell>
          <cell r="F1543">
            <v>0</v>
          </cell>
        </row>
        <row r="1544">
          <cell r="A1544" t="str">
            <v>1073989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</row>
        <row r="1545">
          <cell r="A1545" t="str">
            <v>1073994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</row>
        <row r="1546">
          <cell r="A1546" t="str">
            <v>1073996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</row>
        <row r="1547">
          <cell r="A1547" t="str">
            <v>1074001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</row>
        <row r="1548">
          <cell r="A1548" t="str">
            <v>1074005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</row>
        <row r="1549">
          <cell r="A1549" t="str">
            <v>1074016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</row>
        <row r="1550">
          <cell r="A1550" t="str">
            <v>1074041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</row>
        <row r="1551">
          <cell r="A1551" t="str">
            <v>1074042</v>
          </cell>
          <cell r="D1551">
            <v>0</v>
          </cell>
          <cell r="E1551">
            <v>0</v>
          </cell>
          <cell r="F1551">
            <v>0</v>
          </cell>
        </row>
        <row r="1552">
          <cell r="A1552" t="str">
            <v>1074046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</row>
        <row r="1553">
          <cell r="A1553" t="str">
            <v>1074050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</row>
        <row r="1554">
          <cell r="A1554" t="str">
            <v>1074051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</row>
        <row r="1555">
          <cell r="A1555" t="str">
            <v>1074162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</row>
        <row r="1556">
          <cell r="A1556" t="str">
            <v>1074180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</row>
        <row r="1557">
          <cell r="A1557" t="str">
            <v>1074201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1074203</v>
          </cell>
          <cell r="B1558">
            <v>0</v>
          </cell>
          <cell r="C1558">
            <v>0</v>
          </cell>
          <cell r="F1558">
            <v>0</v>
          </cell>
        </row>
        <row r="1559">
          <cell r="A1559" t="str">
            <v>1074204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</row>
        <row r="1560">
          <cell r="A1560" t="str">
            <v>1074224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</row>
        <row r="1561">
          <cell r="A1561" t="str">
            <v>1074227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</row>
        <row r="1562">
          <cell r="A1562" t="str">
            <v>1074238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</row>
        <row r="1563">
          <cell r="A1563" t="str">
            <v>1074250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</row>
        <row r="1564">
          <cell r="A1564" t="str">
            <v>1074545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</row>
        <row r="1565">
          <cell r="A1565" t="str">
            <v>1074548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</row>
        <row r="1566">
          <cell r="A1566" t="str">
            <v>1074552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</row>
        <row r="1567">
          <cell r="A1567" t="str">
            <v>1074553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</row>
        <row r="1568">
          <cell r="A1568" t="str">
            <v>1074554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</row>
        <row r="1569">
          <cell r="A1569" t="str">
            <v>1074555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</row>
        <row r="1570">
          <cell r="A1570" t="str">
            <v>1074558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</row>
        <row r="1571">
          <cell r="A1571" t="str">
            <v>1074613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</row>
        <row r="1572">
          <cell r="A1572" t="str">
            <v>1074662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</row>
        <row r="1573">
          <cell r="A1573" t="str">
            <v>1074667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</row>
        <row r="1574">
          <cell r="A1574" t="str">
            <v>1074669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</row>
        <row r="1575">
          <cell r="A1575" t="str">
            <v>1074787</v>
          </cell>
          <cell r="B1575">
            <v>0</v>
          </cell>
          <cell r="F1575">
            <v>0</v>
          </cell>
        </row>
        <row r="1576">
          <cell r="A1576" t="str">
            <v>1075118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</row>
        <row r="1577">
          <cell r="A1577" t="str">
            <v>1075149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</row>
        <row r="1578">
          <cell r="A1578" t="str">
            <v>1075224</v>
          </cell>
          <cell r="B1578">
            <v>143.86000000000001</v>
          </cell>
          <cell r="C1578">
            <v>105.78999999999999</v>
          </cell>
          <cell r="D1578">
            <v>100.43</v>
          </cell>
          <cell r="E1578">
            <v>267.63</v>
          </cell>
          <cell r="F1578">
            <v>154.42750000000001</v>
          </cell>
        </row>
        <row r="1579">
          <cell r="A1579" t="str">
            <v>1075238</v>
          </cell>
          <cell r="B1579">
            <v>182.26999999999998</v>
          </cell>
          <cell r="C1579">
            <v>165.57</v>
          </cell>
          <cell r="D1579">
            <v>190.18</v>
          </cell>
          <cell r="E1579">
            <v>274.35000000000002</v>
          </cell>
          <cell r="F1579">
            <v>203.0925</v>
          </cell>
        </row>
        <row r="1580">
          <cell r="A1580" t="str">
            <v>1075314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1075315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</row>
        <row r="1582">
          <cell r="A1582" t="str">
            <v>1075318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</row>
        <row r="1583">
          <cell r="A1583" t="str">
            <v>1075320</v>
          </cell>
          <cell r="B1583">
            <v>0</v>
          </cell>
          <cell r="E1583">
            <v>0</v>
          </cell>
          <cell r="F1583">
            <v>0</v>
          </cell>
        </row>
        <row r="1584">
          <cell r="A1584" t="str">
            <v>1075322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</row>
        <row r="1585">
          <cell r="A1585" t="str">
            <v>1075323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</row>
        <row r="1586">
          <cell r="A1586" t="str">
            <v>1075324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</row>
        <row r="1587">
          <cell r="A1587" t="str">
            <v>1075333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</row>
        <row r="1588">
          <cell r="A1588" t="str">
            <v>1075673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</row>
        <row r="1589">
          <cell r="A1589" t="str">
            <v>1076527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</row>
        <row r="1590">
          <cell r="A1590" t="str">
            <v>1076561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</row>
        <row r="1591">
          <cell r="A1591" t="str">
            <v>1076563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</row>
        <row r="1592">
          <cell r="A1592" t="str">
            <v>1076566</v>
          </cell>
          <cell r="B1592">
            <v>0</v>
          </cell>
          <cell r="C1592">
            <v>0</v>
          </cell>
          <cell r="F1592">
            <v>0</v>
          </cell>
        </row>
        <row r="1593">
          <cell r="A1593" t="str">
            <v>1076567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</row>
        <row r="1594">
          <cell r="A1594" t="str">
            <v>1076568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</row>
        <row r="1595">
          <cell r="A1595" t="str">
            <v>1076578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</row>
        <row r="1596">
          <cell r="A1596" t="str">
            <v>1076579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</row>
        <row r="1597">
          <cell r="A1597" t="str">
            <v>1076734</v>
          </cell>
          <cell r="B1597">
            <v>0</v>
          </cell>
          <cell r="F1597">
            <v>0</v>
          </cell>
        </row>
        <row r="1598">
          <cell r="A1598" t="str">
            <v>1076821</v>
          </cell>
          <cell r="B1598">
            <v>118</v>
          </cell>
          <cell r="C1598">
            <v>85</v>
          </cell>
          <cell r="D1598">
            <v>145</v>
          </cell>
          <cell r="E1598">
            <v>149</v>
          </cell>
          <cell r="F1598">
            <v>124.25</v>
          </cell>
        </row>
        <row r="1599">
          <cell r="A1599" t="str">
            <v>1076822</v>
          </cell>
          <cell r="B1599">
            <v>155</v>
          </cell>
          <cell r="C1599">
            <v>106</v>
          </cell>
          <cell r="D1599">
            <v>179</v>
          </cell>
          <cell r="E1599">
            <v>218</v>
          </cell>
          <cell r="F1599">
            <v>164.5</v>
          </cell>
        </row>
        <row r="1600">
          <cell r="A1600" t="str">
            <v>1076828</v>
          </cell>
          <cell r="B1600">
            <v>36.340000000000003</v>
          </cell>
          <cell r="C1600">
            <v>34.019999999999996</v>
          </cell>
          <cell r="D1600">
            <v>38.370000000000005</v>
          </cell>
          <cell r="E1600">
            <v>41.57</v>
          </cell>
          <cell r="F1600">
            <v>37.575000000000003</v>
          </cell>
        </row>
        <row r="1601">
          <cell r="A1601" t="str">
            <v>1077670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</row>
        <row r="1602">
          <cell r="A1602" t="str">
            <v>1077672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</row>
        <row r="1603">
          <cell r="A1603" t="str">
            <v>1077673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</row>
        <row r="1604">
          <cell r="A1604" t="str">
            <v>1078965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</row>
        <row r="1605">
          <cell r="A1605" t="str">
            <v>1079759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</row>
        <row r="1606">
          <cell r="A1606" t="str">
            <v>1079761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</row>
        <row r="1607">
          <cell r="A1607" t="str">
            <v>1079775</v>
          </cell>
          <cell r="B1607">
            <v>44</v>
          </cell>
          <cell r="C1607">
            <v>54</v>
          </cell>
          <cell r="D1607">
            <v>44</v>
          </cell>
          <cell r="E1607">
            <v>60</v>
          </cell>
          <cell r="F1607">
            <v>50.5</v>
          </cell>
        </row>
        <row r="1608">
          <cell r="A1608" t="str">
            <v>1079777</v>
          </cell>
          <cell r="B1608">
            <v>3</v>
          </cell>
          <cell r="C1608">
            <v>2</v>
          </cell>
          <cell r="D1608">
            <v>14</v>
          </cell>
          <cell r="E1608">
            <v>6</v>
          </cell>
          <cell r="F1608">
            <v>6.25</v>
          </cell>
        </row>
        <row r="1609">
          <cell r="A1609" t="str">
            <v>1079797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</row>
        <row r="1610">
          <cell r="A1610" t="str">
            <v>1079822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</row>
        <row r="1611">
          <cell r="A1611" t="str">
            <v>1079829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</row>
        <row r="1612">
          <cell r="A1612" t="str">
            <v>1079832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</row>
        <row r="1613">
          <cell r="A1613" t="str">
            <v>1079833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1079834</v>
          </cell>
          <cell r="B1614">
            <v>0</v>
          </cell>
          <cell r="C1614">
            <v>0</v>
          </cell>
          <cell r="D1614">
            <v>0</v>
          </cell>
          <cell r="F1614">
            <v>0</v>
          </cell>
        </row>
        <row r="1615">
          <cell r="A1615" t="str">
            <v>1079835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</row>
        <row r="1616">
          <cell r="A1616" t="str">
            <v>1079839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</row>
        <row r="1617">
          <cell r="A1617" t="str">
            <v>1079849</v>
          </cell>
          <cell r="B1617">
            <v>7</v>
          </cell>
          <cell r="C1617">
            <v>7</v>
          </cell>
          <cell r="D1617">
            <v>12</v>
          </cell>
          <cell r="E1617">
            <v>7</v>
          </cell>
          <cell r="F1617">
            <v>8.25</v>
          </cell>
        </row>
        <row r="1618">
          <cell r="A1618" t="str">
            <v>1079851</v>
          </cell>
          <cell r="B1618">
            <v>10</v>
          </cell>
          <cell r="C1618">
            <v>6</v>
          </cell>
          <cell r="D1618">
            <v>7</v>
          </cell>
          <cell r="E1618">
            <v>6</v>
          </cell>
          <cell r="F1618">
            <v>7.25</v>
          </cell>
        </row>
        <row r="1619">
          <cell r="A1619" t="str">
            <v>1079852</v>
          </cell>
          <cell r="B1619">
            <v>10</v>
          </cell>
          <cell r="C1619">
            <v>4</v>
          </cell>
          <cell r="D1619">
            <v>8</v>
          </cell>
          <cell r="E1619">
            <v>14</v>
          </cell>
          <cell r="F1619">
            <v>9</v>
          </cell>
        </row>
        <row r="1620">
          <cell r="A1620" t="str">
            <v>1079854</v>
          </cell>
          <cell r="B1620">
            <v>24</v>
          </cell>
          <cell r="C1620">
            <v>18</v>
          </cell>
          <cell r="D1620">
            <v>15</v>
          </cell>
          <cell r="E1620">
            <v>25</v>
          </cell>
          <cell r="F1620">
            <v>20.5</v>
          </cell>
        </row>
        <row r="1621">
          <cell r="A1621" t="str">
            <v>1079859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</row>
        <row r="1622">
          <cell r="A1622" t="str">
            <v>1079860</v>
          </cell>
          <cell r="B1622">
            <v>5</v>
          </cell>
          <cell r="C1622">
            <v>5</v>
          </cell>
          <cell r="D1622">
            <v>7</v>
          </cell>
          <cell r="E1622">
            <v>9</v>
          </cell>
          <cell r="F1622">
            <v>6.5</v>
          </cell>
        </row>
        <row r="1623">
          <cell r="A1623" t="str">
            <v>1079862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</row>
        <row r="1624">
          <cell r="A1624" t="str">
            <v>1079863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</row>
        <row r="1625">
          <cell r="A1625" t="str">
            <v>1079866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1079869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</row>
        <row r="1627">
          <cell r="A1627" t="str">
            <v>1079871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</row>
        <row r="1628">
          <cell r="A1628" t="str">
            <v>1079874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</row>
        <row r="1629">
          <cell r="A1629" t="str">
            <v>1079877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</row>
        <row r="1630">
          <cell r="A1630" t="str">
            <v>1079878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</row>
        <row r="1631">
          <cell r="A1631" t="str">
            <v>1079880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1079883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</row>
        <row r="1633">
          <cell r="A1633" t="str">
            <v>1079899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</row>
        <row r="1634">
          <cell r="A1634" t="str">
            <v>1079905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</row>
        <row r="1635">
          <cell r="A1635" t="str">
            <v>1079914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</row>
        <row r="1636">
          <cell r="A1636" t="str">
            <v>1079921</v>
          </cell>
          <cell r="B1636">
            <v>30</v>
          </cell>
          <cell r="C1636">
            <v>27</v>
          </cell>
          <cell r="D1636">
            <v>28</v>
          </cell>
          <cell r="E1636">
            <v>30</v>
          </cell>
          <cell r="F1636">
            <v>28.75</v>
          </cell>
        </row>
        <row r="1637">
          <cell r="A1637" t="str">
            <v>1079928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</row>
        <row r="1638">
          <cell r="A1638" t="str">
            <v>1079929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</row>
        <row r="1639">
          <cell r="A1639" t="str">
            <v>1079930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</row>
        <row r="1640">
          <cell r="A1640" t="str">
            <v>1079938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</row>
        <row r="1641">
          <cell r="A1641" t="str">
            <v>1079939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</row>
        <row r="1642">
          <cell r="A1642" t="str">
            <v>1079940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</row>
        <row r="1643">
          <cell r="A1643" t="str">
            <v>1079941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</row>
        <row r="1644">
          <cell r="A1644" t="str">
            <v>1079942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</row>
        <row r="1645">
          <cell r="A1645" t="str">
            <v>1079945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</row>
        <row r="1646">
          <cell r="A1646" t="str">
            <v>1079947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</row>
        <row r="1647">
          <cell r="A1647" t="str">
            <v>1079949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</row>
        <row r="1648">
          <cell r="A1648" t="str">
            <v>1079953</v>
          </cell>
          <cell r="B1648">
            <v>0</v>
          </cell>
          <cell r="C1648">
            <v>0</v>
          </cell>
          <cell r="D1648">
            <v>1</v>
          </cell>
          <cell r="E1648">
            <v>1</v>
          </cell>
          <cell r="F1648">
            <v>0.5</v>
          </cell>
        </row>
        <row r="1649">
          <cell r="A1649" t="str">
            <v>1079955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</row>
        <row r="1650">
          <cell r="A1650" t="str">
            <v>1079956</v>
          </cell>
          <cell r="B1650">
            <v>0</v>
          </cell>
          <cell r="C1650">
            <v>0</v>
          </cell>
          <cell r="D1650">
            <v>0</v>
          </cell>
          <cell r="F1650">
            <v>0</v>
          </cell>
        </row>
        <row r="1651">
          <cell r="A1651" t="str">
            <v>1079957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</row>
        <row r="1652">
          <cell r="A1652" t="str">
            <v>1079959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</row>
        <row r="1653">
          <cell r="A1653" t="str">
            <v>1079961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</row>
        <row r="1654">
          <cell r="A1654" t="str">
            <v>1079962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</row>
        <row r="1655">
          <cell r="A1655" t="str">
            <v>1079963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</row>
        <row r="1656">
          <cell r="A1656" t="str">
            <v>1079965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 t="str">
            <v>1079975</v>
          </cell>
          <cell r="B1657">
            <v>14</v>
          </cell>
          <cell r="C1657">
            <v>5</v>
          </cell>
          <cell r="D1657">
            <v>9</v>
          </cell>
          <cell r="E1657">
            <v>11</v>
          </cell>
          <cell r="F1657">
            <v>9.75</v>
          </cell>
        </row>
        <row r="1658">
          <cell r="A1658" t="str">
            <v>1079976</v>
          </cell>
          <cell r="B1658">
            <v>4</v>
          </cell>
          <cell r="C1658">
            <v>0</v>
          </cell>
          <cell r="D1658">
            <v>6</v>
          </cell>
          <cell r="E1658">
            <v>3</v>
          </cell>
          <cell r="F1658">
            <v>3.25</v>
          </cell>
        </row>
        <row r="1659">
          <cell r="A1659" t="str">
            <v>1079977</v>
          </cell>
          <cell r="B1659">
            <v>11</v>
          </cell>
          <cell r="C1659">
            <v>10</v>
          </cell>
          <cell r="D1659">
            <v>12</v>
          </cell>
          <cell r="E1659">
            <v>12</v>
          </cell>
          <cell r="F1659">
            <v>11.25</v>
          </cell>
        </row>
        <row r="1660">
          <cell r="A1660" t="str">
            <v>1080004</v>
          </cell>
          <cell r="B1660">
            <v>0</v>
          </cell>
          <cell r="F1660">
            <v>0</v>
          </cell>
        </row>
        <row r="1661">
          <cell r="A1661" t="str">
            <v>1080007</v>
          </cell>
          <cell r="B1661">
            <v>0</v>
          </cell>
          <cell r="C1661">
            <v>2</v>
          </cell>
          <cell r="D1661">
            <v>2</v>
          </cell>
          <cell r="E1661">
            <v>2</v>
          </cell>
          <cell r="F1661">
            <v>1.5</v>
          </cell>
        </row>
        <row r="1662">
          <cell r="A1662" t="str">
            <v>1080022</v>
          </cell>
          <cell r="B1662">
            <v>9</v>
          </cell>
          <cell r="C1662">
            <v>5</v>
          </cell>
          <cell r="D1662">
            <v>4</v>
          </cell>
          <cell r="E1662">
            <v>2</v>
          </cell>
          <cell r="F1662">
            <v>5</v>
          </cell>
        </row>
        <row r="1663">
          <cell r="A1663" t="str">
            <v>1080025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</row>
        <row r="1664">
          <cell r="A1664" t="str">
            <v>1080041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</row>
        <row r="1665">
          <cell r="A1665" t="str">
            <v>1080069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</row>
        <row r="1666">
          <cell r="A1666" t="str">
            <v>1080083</v>
          </cell>
          <cell r="B1666">
            <v>0</v>
          </cell>
          <cell r="C1666">
            <v>11</v>
          </cell>
          <cell r="D1666">
            <v>9</v>
          </cell>
          <cell r="E1666">
            <v>0</v>
          </cell>
          <cell r="F1666">
            <v>5</v>
          </cell>
        </row>
        <row r="1667">
          <cell r="A1667" t="str">
            <v>1080085</v>
          </cell>
          <cell r="B1667">
            <v>4</v>
          </cell>
          <cell r="C1667">
            <v>3</v>
          </cell>
          <cell r="D1667">
            <v>2</v>
          </cell>
          <cell r="E1667">
            <v>7</v>
          </cell>
          <cell r="F1667">
            <v>4</v>
          </cell>
        </row>
        <row r="1668">
          <cell r="A1668" t="str">
            <v>1080086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</row>
        <row r="1669">
          <cell r="A1669" t="str">
            <v>1080092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</row>
        <row r="1670">
          <cell r="A1670" t="str">
            <v>1080115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</row>
        <row r="1671">
          <cell r="A1671" t="str">
            <v>1080124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</row>
        <row r="1672">
          <cell r="A1672" t="str">
            <v>1080125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</row>
        <row r="1673">
          <cell r="A1673" t="str">
            <v>1080142</v>
          </cell>
          <cell r="B1673">
            <v>0</v>
          </cell>
          <cell r="C1673">
            <v>1</v>
          </cell>
          <cell r="D1673">
            <v>0</v>
          </cell>
          <cell r="E1673">
            <v>0</v>
          </cell>
          <cell r="F1673">
            <v>0.25</v>
          </cell>
        </row>
        <row r="1674">
          <cell r="A1674" t="str">
            <v>1080159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</row>
        <row r="1675">
          <cell r="A1675" t="str">
            <v>1080162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</row>
        <row r="1676">
          <cell r="A1676" t="str">
            <v>1080179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</row>
        <row r="1677">
          <cell r="A1677" t="str">
            <v>1080182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</row>
        <row r="1678">
          <cell r="A1678" t="str">
            <v>1080185</v>
          </cell>
          <cell r="B1678">
            <v>2</v>
          </cell>
          <cell r="C1678">
            <v>0</v>
          </cell>
          <cell r="D1678">
            <v>3</v>
          </cell>
          <cell r="E1678">
            <v>3</v>
          </cell>
          <cell r="F1678">
            <v>2</v>
          </cell>
        </row>
        <row r="1679">
          <cell r="A1679" t="str">
            <v>1080189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</row>
        <row r="1680">
          <cell r="A1680" t="str">
            <v>1080190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</row>
        <row r="1681">
          <cell r="A1681" t="str">
            <v>1080192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</row>
        <row r="1682">
          <cell r="A1682" t="str">
            <v>1080194</v>
          </cell>
          <cell r="D1682">
            <v>0</v>
          </cell>
          <cell r="E1682">
            <v>0</v>
          </cell>
          <cell r="F1682">
            <v>0</v>
          </cell>
        </row>
        <row r="1683">
          <cell r="A1683" t="str">
            <v>1080198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</row>
        <row r="1684">
          <cell r="A1684" t="str">
            <v>1080199</v>
          </cell>
          <cell r="D1684">
            <v>0</v>
          </cell>
          <cell r="E1684">
            <v>0</v>
          </cell>
          <cell r="F1684">
            <v>0</v>
          </cell>
        </row>
        <row r="1685">
          <cell r="A1685" t="str">
            <v>1080201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</row>
        <row r="1686">
          <cell r="A1686" t="str">
            <v>1080218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</row>
        <row r="1687">
          <cell r="A1687" t="str">
            <v>1080229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</row>
        <row r="1688">
          <cell r="A1688" t="str">
            <v>1080236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 t="str">
            <v>1080250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</row>
        <row r="1690">
          <cell r="A1690" t="str">
            <v>1080251</v>
          </cell>
          <cell r="D1690">
            <v>0</v>
          </cell>
          <cell r="E1690">
            <v>0</v>
          </cell>
          <cell r="F1690">
            <v>0</v>
          </cell>
        </row>
        <row r="1691">
          <cell r="A1691" t="str">
            <v>1080253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</row>
        <row r="1692">
          <cell r="A1692" t="str">
            <v>1080254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</row>
        <row r="1693">
          <cell r="A1693" t="str">
            <v>1080255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</row>
        <row r="1694">
          <cell r="A1694" t="str">
            <v>1080274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</row>
        <row r="1695">
          <cell r="A1695" t="str">
            <v>1080276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</row>
        <row r="1696">
          <cell r="A1696" t="str">
            <v>1080280</v>
          </cell>
          <cell r="B1696">
            <v>17</v>
          </cell>
          <cell r="C1696">
            <v>25</v>
          </cell>
          <cell r="D1696">
            <v>35</v>
          </cell>
          <cell r="E1696">
            <v>35</v>
          </cell>
          <cell r="F1696">
            <v>28</v>
          </cell>
        </row>
        <row r="1697">
          <cell r="A1697" t="str">
            <v>1080281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</row>
        <row r="1698">
          <cell r="A1698" t="str">
            <v>1080282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1080284</v>
          </cell>
          <cell r="B1699">
            <v>11</v>
          </cell>
          <cell r="C1699">
            <v>13</v>
          </cell>
          <cell r="D1699">
            <v>10</v>
          </cell>
          <cell r="E1699">
            <v>9</v>
          </cell>
          <cell r="F1699">
            <v>10.75</v>
          </cell>
        </row>
        <row r="1700">
          <cell r="A1700" t="str">
            <v>1080290</v>
          </cell>
          <cell r="B1700">
            <v>9</v>
          </cell>
          <cell r="C1700">
            <v>4</v>
          </cell>
          <cell r="D1700">
            <v>30</v>
          </cell>
          <cell r="E1700">
            <v>48</v>
          </cell>
          <cell r="F1700">
            <v>22.75</v>
          </cell>
        </row>
        <row r="1701">
          <cell r="A1701" t="str">
            <v>1080291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</row>
        <row r="1702">
          <cell r="A1702" t="str">
            <v>1080302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</row>
        <row r="1703">
          <cell r="A1703" t="str">
            <v>1080316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</row>
        <row r="1704">
          <cell r="A1704" t="str">
            <v>1080317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</row>
        <row r="1705">
          <cell r="A1705" t="str">
            <v>1080320</v>
          </cell>
          <cell r="B1705">
            <v>30</v>
          </cell>
          <cell r="C1705">
            <v>3</v>
          </cell>
          <cell r="D1705">
            <v>29</v>
          </cell>
          <cell r="E1705">
            <v>22</v>
          </cell>
          <cell r="F1705">
            <v>21</v>
          </cell>
        </row>
        <row r="1706">
          <cell r="A1706" t="str">
            <v>1080368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1080374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1080376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 t="str">
            <v>1080379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</row>
        <row r="1710">
          <cell r="A1710" t="str">
            <v>1080386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 t="str">
            <v>1080389</v>
          </cell>
          <cell r="B1711">
            <v>1</v>
          </cell>
          <cell r="C1711">
            <v>2</v>
          </cell>
          <cell r="D1711">
            <v>1</v>
          </cell>
          <cell r="E1711">
            <v>1</v>
          </cell>
          <cell r="F1711">
            <v>1.25</v>
          </cell>
        </row>
        <row r="1712">
          <cell r="A1712" t="str">
            <v>1080391</v>
          </cell>
          <cell r="B1712">
            <v>4</v>
          </cell>
          <cell r="C1712">
            <v>6</v>
          </cell>
          <cell r="D1712">
            <v>3</v>
          </cell>
          <cell r="E1712">
            <v>1</v>
          </cell>
          <cell r="F1712">
            <v>3.5</v>
          </cell>
        </row>
        <row r="1713">
          <cell r="A1713" t="str">
            <v>1080392</v>
          </cell>
          <cell r="B1713">
            <v>32</v>
          </cell>
          <cell r="C1713">
            <v>12</v>
          </cell>
          <cell r="D1713">
            <v>30</v>
          </cell>
          <cell r="E1713">
            <v>6</v>
          </cell>
          <cell r="F1713">
            <v>20</v>
          </cell>
        </row>
        <row r="1714">
          <cell r="A1714" t="str">
            <v>1080394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</row>
        <row r="1715">
          <cell r="A1715" t="str">
            <v>1080398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 t="str">
            <v>1080399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 t="str">
            <v>1080400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1080403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</row>
        <row r="1719">
          <cell r="A1719" t="str">
            <v>1080406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</row>
        <row r="1720">
          <cell r="A1720" t="str">
            <v>1080487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 t="str">
            <v>1081176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1081177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</row>
        <row r="1723">
          <cell r="A1723" t="str">
            <v>1081178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</row>
        <row r="1724">
          <cell r="A1724" t="str">
            <v>1081179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1081180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 t="str">
            <v>1081181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A1727" t="str">
            <v>1081182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</row>
        <row r="1728">
          <cell r="A1728" t="str">
            <v>1081183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</row>
        <row r="1729">
          <cell r="A1729" t="str">
            <v>1081184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</row>
        <row r="1730">
          <cell r="A1730" t="str">
            <v>1081185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</row>
        <row r="1731">
          <cell r="A1731" t="str">
            <v>1081186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</row>
        <row r="1732">
          <cell r="A1732" t="str">
            <v>1081187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</row>
        <row r="1733">
          <cell r="A1733" t="str">
            <v>1081188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</row>
        <row r="1734">
          <cell r="A1734" t="str">
            <v>1081189</v>
          </cell>
          <cell r="B1734">
            <v>72</v>
          </cell>
          <cell r="C1734">
            <v>38</v>
          </cell>
          <cell r="D1734">
            <v>91</v>
          </cell>
          <cell r="E1734">
            <v>56</v>
          </cell>
          <cell r="F1734">
            <v>64.25</v>
          </cell>
        </row>
        <row r="1735">
          <cell r="A1735" t="str">
            <v>1081190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</row>
        <row r="1736">
          <cell r="A1736" t="str">
            <v>1081191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</row>
        <row r="1737">
          <cell r="A1737" t="str">
            <v>1081192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</row>
        <row r="1738">
          <cell r="A1738" t="str">
            <v>1081193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</row>
        <row r="1739">
          <cell r="A1739" t="str">
            <v>1081194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</row>
        <row r="1740">
          <cell r="A1740" t="str">
            <v>1081195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</row>
        <row r="1741">
          <cell r="A1741" t="str">
            <v>1081196</v>
          </cell>
          <cell r="B1741">
            <v>2</v>
          </cell>
          <cell r="C1741">
            <v>3</v>
          </cell>
          <cell r="D1741">
            <v>6</v>
          </cell>
          <cell r="E1741">
            <v>7</v>
          </cell>
          <cell r="F1741">
            <v>4.5</v>
          </cell>
        </row>
        <row r="1742">
          <cell r="A1742" t="str">
            <v>1081197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</row>
        <row r="1743">
          <cell r="A1743" t="str">
            <v>1081198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</row>
        <row r="1744">
          <cell r="A1744" t="str">
            <v>1081199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</row>
        <row r="1745">
          <cell r="A1745" t="str">
            <v>1081200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</row>
        <row r="1746">
          <cell r="A1746" t="str">
            <v>1081201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</row>
        <row r="1747">
          <cell r="A1747" t="str">
            <v>1081202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</row>
        <row r="1748">
          <cell r="A1748" t="str">
            <v>1081203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</row>
        <row r="1749">
          <cell r="A1749" t="str">
            <v>1081204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</row>
        <row r="1750">
          <cell r="A1750" t="str">
            <v>1081205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A1751" t="str">
            <v>1081206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</row>
        <row r="1752">
          <cell r="A1752" t="str">
            <v>1081207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</row>
        <row r="1753">
          <cell r="A1753" t="str">
            <v>1081208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</row>
        <row r="1754">
          <cell r="A1754" t="str">
            <v>1081209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</row>
        <row r="1755">
          <cell r="A1755" t="str">
            <v>1081210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</row>
        <row r="1756">
          <cell r="A1756" t="str">
            <v>1081211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</row>
        <row r="1757">
          <cell r="A1757" t="str">
            <v>1081212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</row>
        <row r="1758">
          <cell r="A1758" t="str">
            <v>1081213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</row>
        <row r="1759">
          <cell r="A1759" t="str">
            <v>1081214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</row>
        <row r="1760">
          <cell r="A1760" t="str">
            <v>1081215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</row>
        <row r="1761">
          <cell r="A1761" t="str">
            <v>1081216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</row>
        <row r="1762">
          <cell r="A1762" t="str">
            <v>1081217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</row>
        <row r="1763">
          <cell r="A1763" t="str">
            <v>1081218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</row>
        <row r="1764">
          <cell r="A1764" t="str">
            <v>1081219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 t="str">
            <v>1081220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</row>
        <row r="1766">
          <cell r="A1766" t="str">
            <v>1081221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</row>
        <row r="1767">
          <cell r="A1767" t="str">
            <v>1081222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 t="str">
            <v>1081223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</row>
        <row r="1769">
          <cell r="A1769" t="str">
            <v>1081224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</row>
        <row r="1770">
          <cell r="A1770" t="str">
            <v>1081225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</row>
        <row r="1771">
          <cell r="A1771" t="str">
            <v>1081422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</row>
        <row r="1772">
          <cell r="A1772" t="str">
            <v>1081429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</row>
        <row r="1773">
          <cell r="A1773" t="str">
            <v>1081580</v>
          </cell>
          <cell r="B1773">
            <v>20</v>
          </cell>
          <cell r="C1773">
            <v>7</v>
          </cell>
          <cell r="D1773">
            <v>23</v>
          </cell>
          <cell r="E1773">
            <v>20</v>
          </cell>
          <cell r="F1773">
            <v>17.5</v>
          </cell>
        </row>
        <row r="1774">
          <cell r="A1774" t="str">
            <v>1081581</v>
          </cell>
          <cell r="B1774">
            <v>6</v>
          </cell>
          <cell r="C1774">
            <v>8</v>
          </cell>
          <cell r="D1774">
            <v>10</v>
          </cell>
          <cell r="E1774">
            <v>9</v>
          </cell>
          <cell r="F1774">
            <v>8.25</v>
          </cell>
        </row>
        <row r="1775">
          <cell r="A1775" t="str">
            <v>1081677</v>
          </cell>
          <cell r="B1775">
            <v>0</v>
          </cell>
          <cell r="C1775">
            <v>0</v>
          </cell>
          <cell r="F1775">
            <v>0</v>
          </cell>
        </row>
        <row r="1776">
          <cell r="A1776" t="str">
            <v>1081678</v>
          </cell>
          <cell r="B1776">
            <v>0</v>
          </cell>
          <cell r="C1776">
            <v>0</v>
          </cell>
          <cell r="F1776">
            <v>0</v>
          </cell>
        </row>
        <row r="1777">
          <cell r="A1777" t="str">
            <v>1082100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</row>
        <row r="1778">
          <cell r="A1778" t="str">
            <v>1082102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</row>
        <row r="1779">
          <cell r="A1779" t="str">
            <v>1082106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</row>
        <row r="1780">
          <cell r="A1780" t="str">
            <v>1082126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</row>
        <row r="1781">
          <cell r="A1781" t="str">
            <v>1082688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</row>
        <row r="1782">
          <cell r="A1782" t="str">
            <v>1082956</v>
          </cell>
          <cell r="B1782">
            <v>10</v>
          </cell>
          <cell r="C1782">
            <v>15</v>
          </cell>
          <cell r="D1782">
            <v>5</v>
          </cell>
          <cell r="E1782">
            <v>8</v>
          </cell>
          <cell r="F1782">
            <v>9.5</v>
          </cell>
        </row>
        <row r="1783">
          <cell r="A1783" t="str">
            <v>1082959</v>
          </cell>
          <cell r="B1783">
            <v>6</v>
          </cell>
          <cell r="C1783">
            <v>6</v>
          </cell>
          <cell r="D1783">
            <v>14</v>
          </cell>
          <cell r="E1783">
            <v>13</v>
          </cell>
          <cell r="F1783">
            <v>9.75</v>
          </cell>
        </row>
        <row r="1784">
          <cell r="A1784" t="str">
            <v>1083076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</row>
        <row r="1785">
          <cell r="A1785" t="str">
            <v>1083077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</row>
        <row r="1786">
          <cell r="A1786" t="str">
            <v>1083078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</row>
        <row r="1787">
          <cell r="A1787" t="str">
            <v>1083079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</row>
        <row r="1788">
          <cell r="A1788" t="str">
            <v>1083080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</row>
        <row r="1789">
          <cell r="A1789" t="str">
            <v>1083081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</row>
        <row r="1790">
          <cell r="A1790" t="str">
            <v>1083083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</row>
        <row r="1791">
          <cell r="A1791" t="str">
            <v>1083084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</row>
        <row r="1792">
          <cell r="A1792" t="str">
            <v>1083085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</row>
        <row r="1793">
          <cell r="A1793" t="str">
            <v>1083087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</row>
        <row r="1794">
          <cell r="A1794" t="str">
            <v>1083187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</row>
        <row r="1795">
          <cell r="A1795" t="str">
            <v>1083299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</row>
        <row r="1796">
          <cell r="A1796" t="str">
            <v>1083551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</row>
        <row r="1797">
          <cell r="A1797" t="str">
            <v>1083552</v>
          </cell>
          <cell r="B1797">
            <v>0</v>
          </cell>
          <cell r="C1797">
            <v>2</v>
          </cell>
          <cell r="D1797">
            <v>2</v>
          </cell>
          <cell r="E1797">
            <v>1</v>
          </cell>
          <cell r="F1797">
            <v>1.25</v>
          </cell>
        </row>
        <row r="1798">
          <cell r="A1798" t="str">
            <v>1083554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</row>
        <row r="1799">
          <cell r="A1799" t="str">
            <v>1083556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</row>
        <row r="1800">
          <cell r="A1800" t="str">
            <v>1083559</v>
          </cell>
          <cell r="B1800">
            <v>148</v>
          </cell>
          <cell r="C1800">
            <v>98</v>
          </cell>
          <cell r="D1800">
            <v>251</v>
          </cell>
          <cell r="E1800">
            <v>457</v>
          </cell>
          <cell r="F1800">
            <v>238.5</v>
          </cell>
        </row>
        <row r="1801">
          <cell r="A1801" t="str">
            <v>1083560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</row>
        <row r="1802">
          <cell r="A1802" t="str">
            <v>1083561</v>
          </cell>
          <cell r="B1802">
            <v>16</v>
          </cell>
          <cell r="C1802">
            <v>1</v>
          </cell>
          <cell r="D1802">
            <v>0</v>
          </cell>
          <cell r="E1802">
            <v>0</v>
          </cell>
          <cell r="F1802">
            <v>4.25</v>
          </cell>
        </row>
        <row r="1803">
          <cell r="A1803" t="str">
            <v>1083563</v>
          </cell>
          <cell r="B1803">
            <v>15</v>
          </cell>
          <cell r="C1803">
            <v>12</v>
          </cell>
          <cell r="D1803">
            <v>43</v>
          </cell>
          <cell r="E1803">
            <v>43</v>
          </cell>
          <cell r="F1803">
            <v>28.25</v>
          </cell>
        </row>
        <row r="1804">
          <cell r="A1804" t="str">
            <v>1083564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</row>
        <row r="1805">
          <cell r="A1805" t="str">
            <v>1083565</v>
          </cell>
          <cell r="B1805">
            <v>101</v>
          </cell>
          <cell r="C1805">
            <v>68</v>
          </cell>
          <cell r="D1805">
            <v>237</v>
          </cell>
          <cell r="E1805">
            <v>201</v>
          </cell>
          <cell r="F1805">
            <v>151.75</v>
          </cell>
        </row>
        <row r="1806">
          <cell r="A1806" t="str">
            <v>1083566</v>
          </cell>
          <cell r="B1806">
            <v>76</v>
          </cell>
          <cell r="C1806">
            <v>67</v>
          </cell>
          <cell r="D1806">
            <v>301</v>
          </cell>
          <cell r="E1806">
            <v>295</v>
          </cell>
          <cell r="F1806">
            <v>184.75</v>
          </cell>
        </row>
        <row r="1807">
          <cell r="A1807" t="str">
            <v>1083567</v>
          </cell>
          <cell r="B1807">
            <v>23</v>
          </cell>
          <cell r="C1807">
            <v>25</v>
          </cell>
          <cell r="D1807">
            <v>42</v>
          </cell>
          <cell r="E1807">
            <v>29</v>
          </cell>
          <cell r="F1807">
            <v>29.75</v>
          </cell>
        </row>
        <row r="1808">
          <cell r="A1808" t="str">
            <v>1083568</v>
          </cell>
          <cell r="B1808">
            <v>24</v>
          </cell>
          <cell r="C1808">
            <v>11</v>
          </cell>
          <cell r="D1808">
            <v>9</v>
          </cell>
          <cell r="E1808">
            <v>25</v>
          </cell>
          <cell r="F1808">
            <v>17.25</v>
          </cell>
        </row>
        <row r="1809">
          <cell r="A1809" t="str">
            <v>1083570</v>
          </cell>
          <cell r="B1809">
            <v>5</v>
          </cell>
          <cell r="C1809">
            <v>11</v>
          </cell>
          <cell r="D1809">
            <v>24</v>
          </cell>
          <cell r="E1809">
            <v>31</v>
          </cell>
          <cell r="F1809">
            <v>17.75</v>
          </cell>
        </row>
        <row r="1810">
          <cell r="A1810" t="str">
            <v>1083571</v>
          </cell>
          <cell r="B1810">
            <v>24</v>
          </cell>
          <cell r="C1810">
            <v>19</v>
          </cell>
          <cell r="D1810">
            <v>28</v>
          </cell>
          <cell r="E1810">
            <v>46</v>
          </cell>
          <cell r="F1810">
            <v>29.25</v>
          </cell>
        </row>
        <row r="1811">
          <cell r="A1811" t="str">
            <v>1083572</v>
          </cell>
          <cell r="B1811">
            <v>12</v>
          </cell>
          <cell r="C1811">
            <v>8</v>
          </cell>
          <cell r="D1811">
            <v>13</v>
          </cell>
          <cell r="E1811">
            <v>35</v>
          </cell>
          <cell r="F1811">
            <v>17</v>
          </cell>
        </row>
        <row r="1812">
          <cell r="A1812" t="str">
            <v>1083573</v>
          </cell>
          <cell r="B1812">
            <v>39</v>
          </cell>
          <cell r="C1812">
            <v>26</v>
          </cell>
          <cell r="D1812">
            <v>37</v>
          </cell>
          <cell r="E1812">
            <v>42</v>
          </cell>
          <cell r="F1812">
            <v>36</v>
          </cell>
        </row>
        <row r="1813">
          <cell r="A1813" t="str">
            <v>1083574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</row>
        <row r="1814">
          <cell r="A1814" t="str">
            <v>1083575</v>
          </cell>
          <cell r="B1814">
            <v>1</v>
          </cell>
          <cell r="C1814">
            <v>1</v>
          </cell>
          <cell r="D1814">
            <v>0</v>
          </cell>
          <cell r="E1814">
            <v>15</v>
          </cell>
          <cell r="F1814">
            <v>4.25</v>
          </cell>
        </row>
        <row r="1815">
          <cell r="A1815" t="str">
            <v>1083576</v>
          </cell>
          <cell r="B1815">
            <v>10</v>
          </cell>
          <cell r="C1815">
            <v>4</v>
          </cell>
          <cell r="D1815">
            <v>12</v>
          </cell>
          <cell r="E1815">
            <v>27</v>
          </cell>
          <cell r="F1815">
            <v>13.25</v>
          </cell>
        </row>
        <row r="1816">
          <cell r="A1816" t="str">
            <v>1083577</v>
          </cell>
          <cell r="B1816">
            <v>19</v>
          </cell>
          <cell r="C1816">
            <v>14</v>
          </cell>
          <cell r="D1816">
            <v>28</v>
          </cell>
          <cell r="E1816">
            <v>98</v>
          </cell>
          <cell r="F1816">
            <v>39.75</v>
          </cell>
        </row>
        <row r="1817">
          <cell r="A1817" t="str">
            <v>1083578</v>
          </cell>
          <cell r="B1817">
            <v>68</v>
          </cell>
          <cell r="C1817">
            <v>41</v>
          </cell>
          <cell r="D1817">
            <v>92</v>
          </cell>
          <cell r="E1817">
            <v>124</v>
          </cell>
          <cell r="F1817">
            <v>81.25</v>
          </cell>
        </row>
        <row r="1818">
          <cell r="A1818" t="str">
            <v>1083582</v>
          </cell>
          <cell r="B1818">
            <v>23</v>
          </cell>
          <cell r="C1818">
            <v>21</v>
          </cell>
          <cell r="D1818">
            <v>50</v>
          </cell>
          <cell r="E1818">
            <v>66</v>
          </cell>
          <cell r="F1818">
            <v>40</v>
          </cell>
        </row>
        <row r="1819">
          <cell r="A1819" t="str">
            <v>1083583</v>
          </cell>
          <cell r="B1819">
            <v>15</v>
          </cell>
          <cell r="C1819">
            <v>9</v>
          </cell>
          <cell r="D1819">
            <v>58</v>
          </cell>
          <cell r="E1819">
            <v>76</v>
          </cell>
          <cell r="F1819">
            <v>39.5</v>
          </cell>
        </row>
        <row r="1820">
          <cell r="A1820" t="str">
            <v>1083584</v>
          </cell>
          <cell r="B1820">
            <v>30</v>
          </cell>
          <cell r="C1820">
            <v>13</v>
          </cell>
          <cell r="D1820">
            <v>26</v>
          </cell>
          <cell r="E1820">
            <v>27</v>
          </cell>
          <cell r="F1820">
            <v>24</v>
          </cell>
        </row>
        <row r="1821">
          <cell r="A1821" t="str">
            <v>1083585</v>
          </cell>
          <cell r="B1821">
            <v>170</v>
          </cell>
          <cell r="C1821">
            <v>116</v>
          </cell>
          <cell r="D1821">
            <v>114</v>
          </cell>
          <cell r="E1821">
            <v>149</v>
          </cell>
          <cell r="F1821">
            <v>137.25</v>
          </cell>
        </row>
        <row r="1822">
          <cell r="A1822" t="str">
            <v>1083586</v>
          </cell>
          <cell r="B1822">
            <v>23</v>
          </cell>
          <cell r="C1822">
            <v>30</v>
          </cell>
          <cell r="D1822">
            <v>32</v>
          </cell>
          <cell r="E1822">
            <v>36</v>
          </cell>
          <cell r="F1822">
            <v>30.25</v>
          </cell>
        </row>
        <row r="1823">
          <cell r="A1823" t="str">
            <v>1083587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</row>
        <row r="1824">
          <cell r="A1824" t="str">
            <v>1083588</v>
          </cell>
          <cell r="B1824">
            <v>11</v>
          </cell>
          <cell r="C1824">
            <v>15</v>
          </cell>
          <cell r="D1824">
            <v>50</v>
          </cell>
          <cell r="E1824">
            <v>53</v>
          </cell>
          <cell r="F1824">
            <v>32.25</v>
          </cell>
        </row>
        <row r="1825">
          <cell r="A1825" t="str">
            <v>1083589</v>
          </cell>
          <cell r="B1825">
            <v>33</v>
          </cell>
          <cell r="C1825">
            <v>39</v>
          </cell>
          <cell r="D1825">
            <v>82</v>
          </cell>
          <cell r="E1825">
            <v>127</v>
          </cell>
          <cell r="F1825">
            <v>70.25</v>
          </cell>
        </row>
        <row r="1826">
          <cell r="A1826" t="str">
            <v>1083590</v>
          </cell>
          <cell r="B1826">
            <v>20</v>
          </cell>
          <cell r="C1826">
            <v>28</v>
          </cell>
          <cell r="D1826">
            <v>41</v>
          </cell>
          <cell r="E1826">
            <v>29</v>
          </cell>
          <cell r="F1826">
            <v>29.5</v>
          </cell>
        </row>
        <row r="1827">
          <cell r="A1827" t="str">
            <v>1083591</v>
          </cell>
          <cell r="B1827">
            <v>14</v>
          </cell>
          <cell r="C1827">
            <v>12</v>
          </cell>
          <cell r="D1827">
            <v>18</v>
          </cell>
          <cell r="E1827">
            <v>20</v>
          </cell>
          <cell r="F1827">
            <v>16</v>
          </cell>
        </row>
        <row r="1828">
          <cell r="A1828" t="str">
            <v>1083592</v>
          </cell>
          <cell r="B1828">
            <v>48</v>
          </cell>
          <cell r="C1828">
            <v>61</v>
          </cell>
          <cell r="D1828">
            <v>64</v>
          </cell>
          <cell r="E1828">
            <v>74</v>
          </cell>
          <cell r="F1828">
            <v>61.75</v>
          </cell>
        </row>
        <row r="1829">
          <cell r="A1829" t="str">
            <v>1083593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</row>
        <row r="1830">
          <cell r="A1830" t="str">
            <v>1083594</v>
          </cell>
          <cell r="B1830">
            <v>3</v>
          </cell>
          <cell r="C1830">
            <v>2</v>
          </cell>
          <cell r="D1830">
            <v>2</v>
          </cell>
          <cell r="E1830">
            <v>5</v>
          </cell>
          <cell r="F1830">
            <v>3</v>
          </cell>
        </row>
        <row r="1831">
          <cell r="A1831" t="str">
            <v>1083595</v>
          </cell>
          <cell r="B1831">
            <v>7</v>
          </cell>
          <cell r="C1831">
            <v>2</v>
          </cell>
          <cell r="D1831">
            <v>3</v>
          </cell>
          <cell r="E1831">
            <v>6</v>
          </cell>
          <cell r="F1831">
            <v>4.5</v>
          </cell>
        </row>
        <row r="1832">
          <cell r="A1832" t="str">
            <v>1083903</v>
          </cell>
          <cell r="B1832">
            <v>12</v>
          </cell>
          <cell r="C1832">
            <v>3</v>
          </cell>
          <cell r="D1832">
            <v>3</v>
          </cell>
          <cell r="E1832">
            <v>4</v>
          </cell>
          <cell r="F1832">
            <v>5.5</v>
          </cell>
        </row>
        <row r="1833">
          <cell r="A1833" t="str">
            <v>1083905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</row>
        <row r="1834">
          <cell r="A1834" t="str">
            <v>1083906</v>
          </cell>
          <cell r="B1834">
            <v>16</v>
          </cell>
          <cell r="C1834">
            <v>12</v>
          </cell>
          <cell r="D1834">
            <v>16</v>
          </cell>
          <cell r="E1834">
            <v>13</v>
          </cell>
          <cell r="F1834">
            <v>14.25</v>
          </cell>
        </row>
        <row r="1835">
          <cell r="A1835" t="str">
            <v>1083907</v>
          </cell>
          <cell r="B1835">
            <v>1</v>
          </cell>
          <cell r="C1835">
            <v>3</v>
          </cell>
          <cell r="D1835">
            <v>8</v>
          </cell>
          <cell r="E1835">
            <v>19</v>
          </cell>
          <cell r="F1835">
            <v>7.75</v>
          </cell>
        </row>
        <row r="1836">
          <cell r="A1836" t="str">
            <v>1084119</v>
          </cell>
          <cell r="B1836">
            <v>0</v>
          </cell>
          <cell r="C1836">
            <v>1</v>
          </cell>
          <cell r="D1836">
            <v>3</v>
          </cell>
          <cell r="E1836">
            <v>5</v>
          </cell>
          <cell r="F1836">
            <v>2.25</v>
          </cell>
        </row>
        <row r="1837">
          <cell r="A1837" t="str">
            <v>1084133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</row>
        <row r="1838">
          <cell r="A1838" t="str">
            <v>1084160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</row>
        <row r="1839">
          <cell r="A1839" t="str">
            <v>1084305</v>
          </cell>
          <cell r="B1839">
            <v>0</v>
          </cell>
          <cell r="C1839">
            <v>0</v>
          </cell>
          <cell r="F1839">
            <v>0</v>
          </cell>
        </row>
        <row r="1840">
          <cell r="A1840" t="str">
            <v>1084793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 t="str">
            <v>1084824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</row>
        <row r="1842">
          <cell r="A1842" t="str">
            <v>1084827</v>
          </cell>
          <cell r="B1842">
            <v>0</v>
          </cell>
          <cell r="F1842">
            <v>0</v>
          </cell>
        </row>
        <row r="1843">
          <cell r="A1843" t="str">
            <v>1084829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</row>
        <row r="1844">
          <cell r="A1844" t="str">
            <v>1084851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</row>
        <row r="1845">
          <cell r="A1845" t="str">
            <v>1084852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</row>
        <row r="1846">
          <cell r="A1846" t="str">
            <v>1084941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</row>
        <row r="1847">
          <cell r="A1847" t="str">
            <v>1084946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</row>
        <row r="1848">
          <cell r="A1848" t="str">
            <v>1084947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 t="str">
            <v>1084949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</row>
        <row r="1850">
          <cell r="A1850" t="str">
            <v>1085085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</row>
        <row r="1851">
          <cell r="A1851" t="str">
            <v>1085099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</row>
        <row r="1852">
          <cell r="A1852" t="str">
            <v>1085952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</row>
        <row r="1853">
          <cell r="A1853" t="str">
            <v>1085953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</row>
        <row r="1854">
          <cell r="A1854" t="str">
            <v>1085954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</row>
        <row r="1855">
          <cell r="A1855" t="str">
            <v>1085955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</row>
        <row r="1856">
          <cell r="A1856" t="str">
            <v>1085956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</row>
        <row r="1857">
          <cell r="A1857" t="str">
            <v>1085957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</row>
        <row r="1858">
          <cell r="A1858" t="str">
            <v>1085960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</row>
        <row r="1859">
          <cell r="A1859" t="str">
            <v>1085962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 t="str">
            <v>1085963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</row>
        <row r="1861">
          <cell r="A1861" t="str">
            <v>1086457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</row>
        <row r="1862">
          <cell r="A1862" t="str">
            <v>1086458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</row>
        <row r="1863">
          <cell r="A1863" t="str">
            <v>1086677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</row>
        <row r="1864">
          <cell r="A1864" t="str">
            <v>1086678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 t="str">
            <v>1086679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</row>
        <row r="1866">
          <cell r="A1866" t="str">
            <v>1086680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</row>
        <row r="1867">
          <cell r="A1867" t="str">
            <v>1086681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</row>
        <row r="1868">
          <cell r="A1868" t="str">
            <v>1086682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</row>
        <row r="1869">
          <cell r="A1869" t="str">
            <v>1086683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</row>
        <row r="1870">
          <cell r="A1870" t="str">
            <v>1086684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</row>
        <row r="1871">
          <cell r="A1871" t="str">
            <v>1086685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</row>
        <row r="1872">
          <cell r="A1872" t="str">
            <v>1086686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</row>
        <row r="1873">
          <cell r="A1873" t="str">
            <v>1086687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</row>
        <row r="1874">
          <cell r="A1874" t="str">
            <v>1086688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</row>
        <row r="1875">
          <cell r="A1875" t="str">
            <v>1086689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</row>
        <row r="1876">
          <cell r="A1876" t="str">
            <v>1086690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</row>
        <row r="1877">
          <cell r="A1877" t="str">
            <v>1086691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</row>
        <row r="1878">
          <cell r="A1878" t="str">
            <v>1086692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</row>
        <row r="1879">
          <cell r="A1879" t="str">
            <v>1086693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</row>
        <row r="1880">
          <cell r="A1880" t="str">
            <v>1086694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</row>
        <row r="1881">
          <cell r="A1881" t="str">
            <v>1086695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</row>
        <row r="1882">
          <cell r="A1882" t="str">
            <v>1086697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</row>
        <row r="1883">
          <cell r="A1883" t="str">
            <v>1086698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</row>
        <row r="1884">
          <cell r="A1884" t="str">
            <v>1086699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</row>
        <row r="1885">
          <cell r="A1885" t="str">
            <v>1086700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</row>
        <row r="1886">
          <cell r="A1886" t="str">
            <v>1086701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</row>
        <row r="1887">
          <cell r="A1887" t="str">
            <v>1086702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</row>
        <row r="1888">
          <cell r="A1888" t="str">
            <v>1086703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</row>
        <row r="1889">
          <cell r="A1889" t="str">
            <v>1086704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</row>
        <row r="1890">
          <cell r="A1890" t="str">
            <v>1086705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</row>
        <row r="1891">
          <cell r="A1891" t="str">
            <v>1086706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</row>
        <row r="1892">
          <cell r="A1892" t="str">
            <v>1086708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</row>
        <row r="1893">
          <cell r="A1893" t="str">
            <v>1086981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</row>
        <row r="1894">
          <cell r="A1894" t="str">
            <v>1086982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</row>
        <row r="1895">
          <cell r="A1895" t="str">
            <v>1086983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</row>
        <row r="1896">
          <cell r="A1896" t="str">
            <v>1086984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</row>
        <row r="1897">
          <cell r="A1897" t="str">
            <v>1086986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</row>
        <row r="1898">
          <cell r="A1898" t="str">
            <v>1088386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</row>
        <row r="1899">
          <cell r="A1899" t="str">
            <v>1088873</v>
          </cell>
          <cell r="B1899">
            <v>25</v>
          </cell>
          <cell r="C1899">
            <v>16</v>
          </cell>
          <cell r="D1899">
            <v>18</v>
          </cell>
          <cell r="E1899">
            <v>20</v>
          </cell>
          <cell r="F1899">
            <v>19.75</v>
          </cell>
        </row>
        <row r="1900">
          <cell r="A1900" t="str">
            <v>1088874</v>
          </cell>
          <cell r="B1900">
            <v>114</v>
          </cell>
          <cell r="C1900">
            <v>85</v>
          </cell>
          <cell r="D1900">
            <v>128</v>
          </cell>
          <cell r="E1900">
            <v>116</v>
          </cell>
          <cell r="F1900">
            <v>110.75</v>
          </cell>
        </row>
        <row r="1901">
          <cell r="A1901" t="str">
            <v>1088875</v>
          </cell>
          <cell r="B1901">
            <v>48</v>
          </cell>
          <cell r="C1901">
            <v>28</v>
          </cell>
          <cell r="D1901">
            <v>49</v>
          </cell>
          <cell r="E1901">
            <v>55</v>
          </cell>
          <cell r="F1901">
            <v>45</v>
          </cell>
        </row>
        <row r="1902">
          <cell r="A1902" t="str">
            <v>1088878</v>
          </cell>
          <cell r="B1902">
            <v>434</v>
          </cell>
          <cell r="C1902">
            <v>374</v>
          </cell>
          <cell r="D1902">
            <v>435</v>
          </cell>
          <cell r="E1902">
            <v>396</v>
          </cell>
          <cell r="F1902">
            <v>409.75</v>
          </cell>
        </row>
        <row r="1903">
          <cell r="A1903" t="str">
            <v>1088879</v>
          </cell>
          <cell r="B1903">
            <v>350</v>
          </cell>
          <cell r="C1903">
            <v>298</v>
          </cell>
          <cell r="D1903">
            <v>381</v>
          </cell>
          <cell r="E1903">
            <v>352</v>
          </cell>
          <cell r="F1903">
            <v>345.25</v>
          </cell>
        </row>
        <row r="1904">
          <cell r="A1904" t="str">
            <v>1088880</v>
          </cell>
          <cell r="B1904">
            <v>17</v>
          </cell>
          <cell r="C1904">
            <v>16</v>
          </cell>
          <cell r="D1904">
            <v>20</v>
          </cell>
          <cell r="E1904">
            <v>17</v>
          </cell>
          <cell r="F1904">
            <v>17.5</v>
          </cell>
        </row>
        <row r="1905">
          <cell r="A1905" t="str">
            <v>1088881</v>
          </cell>
          <cell r="B1905">
            <v>330</v>
          </cell>
          <cell r="C1905">
            <v>260</v>
          </cell>
          <cell r="D1905">
            <v>342</v>
          </cell>
          <cell r="E1905">
            <v>294</v>
          </cell>
          <cell r="F1905">
            <v>306.5</v>
          </cell>
        </row>
        <row r="1906">
          <cell r="A1906" t="str">
            <v>1088882</v>
          </cell>
          <cell r="B1906">
            <v>185</v>
          </cell>
          <cell r="C1906">
            <v>157</v>
          </cell>
          <cell r="D1906">
            <v>185</v>
          </cell>
          <cell r="E1906">
            <v>169</v>
          </cell>
          <cell r="F1906">
            <v>174</v>
          </cell>
        </row>
        <row r="1907">
          <cell r="A1907" t="str">
            <v>1088883</v>
          </cell>
          <cell r="B1907">
            <v>77</v>
          </cell>
          <cell r="C1907">
            <v>72</v>
          </cell>
          <cell r="D1907">
            <v>88</v>
          </cell>
          <cell r="E1907">
            <v>92</v>
          </cell>
          <cell r="F1907">
            <v>82.25</v>
          </cell>
        </row>
        <row r="1908">
          <cell r="A1908" t="str">
            <v>1088884</v>
          </cell>
          <cell r="B1908">
            <v>27</v>
          </cell>
          <cell r="C1908">
            <v>20</v>
          </cell>
          <cell r="D1908">
            <v>22</v>
          </cell>
          <cell r="E1908">
            <v>15</v>
          </cell>
          <cell r="F1908">
            <v>21</v>
          </cell>
        </row>
        <row r="1909">
          <cell r="A1909" t="str">
            <v>1088885</v>
          </cell>
          <cell r="B1909">
            <v>11</v>
          </cell>
          <cell r="C1909">
            <v>10</v>
          </cell>
          <cell r="D1909">
            <v>11</v>
          </cell>
          <cell r="E1909">
            <v>16</v>
          </cell>
          <cell r="F1909">
            <v>12</v>
          </cell>
        </row>
        <row r="1910">
          <cell r="A1910" t="str">
            <v>1088886</v>
          </cell>
          <cell r="B1910">
            <v>156</v>
          </cell>
          <cell r="C1910">
            <v>134</v>
          </cell>
          <cell r="D1910">
            <v>143</v>
          </cell>
          <cell r="E1910">
            <v>179</v>
          </cell>
          <cell r="F1910">
            <v>153</v>
          </cell>
        </row>
        <row r="1911">
          <cell r="A1911" t="str">
            <v>1088887</v>
          </cell>
          <cell r="B1911">
            <v>42</v>
          </cell>
          <cell r="C1911">
            <v>35</v>
          </cell>
          <cell r="D1911">
            <v>49</v>
          </cell>
          <cell r="E1911">
            <v>47</v>
          </cell>
          <cell r="F1911">
            <v>43.25</v>
          </cell>
        </row>
        <row r="1912">
          <cell r="A1912" t="str">
            <v>1088888</v>
          </cell>
          <cell r="B1912">
            <v>172</v>
          </cell>
          <cell r="C1912">
            <v>134</v>
          </cell>
          <cell r="D1912">
            <v>146</v>
          </cell>
          <cell r="E1912">
            <v>125</v>
          </cell>
          <cell r="F1912">
            <v>144.25</v>
          </cell>
        </row>
        <row r="1913">
          <cell r="A1913" t="str">
            <v>1088889</v>
          </cell>
          <cell r="B1913">
            <v>242</v>
          </cell>
          <cell r="C1913">
            <v>196</v>
          </cell>
          <cell r="D1913">
            <v>296</v>
          </cell>
          <cell r="E1913">
            <v>281</v>
          </cell>
          <cell r="F1913">
            <v>253.75</v>
          </cell>
        </row>
        <row r="1914">
          <cell r="A1914" t="str">
            <v>1088890</v>
          </cell>
          <cell r="B1914">
            <v>29</v>
          </cell>
          <cell r="C1914">
            <v>26</v>
          </cell>
          <cell r="D1914">
            <v>57</v>
          </cell>
          <cell r="E1914">
            <v>36</v>
          </cell>
          <cell r="F1914">
            <v>37</v>
          </cell>
        </row>
        <row r="1915">
          <cell r="A1915" t="str">
            <v>1088891</v>
          </cell>
          <cell r="B1915">
            <v>19</v>
          </cell>
          <cell r="C1915">
            <v>17</v>
          </cell>
          <cell r="D1915">
            <v>29</v>
          </cell>
          <cell r="E1915">
            <v>33</v>
          </cell>
          <cell r="F1915">
            <v>24.5</v>
          </cell>
        </row>
        <row r="1916">
          <cell r="A1916" t="str">
            <v>1088974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</row>
        <row r="1917">
          <cell r="A1917" t="str">
            <v>1088976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</row>
        <row r="1918">
          <cell r="A1918" t="str">
            <v>1091176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</row>
        <row r="1919">
          <cell r="A1919" t="str">
            <v>1091328</v>
          </cell>
          <cell r="B1919">
            <v>44.15</v>
          </cell>
          <cell r="C1919">
            <v>42.61</v>
          </cell>
          <cell r="D1919">
            <v>48.16</v>
          </cell>
          <cell r="E1919">
            <v>62.72</v>
          </cell>
          <cell r="F1919">
            <v>49.41</v>
          </cell>
        </row>
        <row r="1920">
          <cell r="A1920" t="str">
            <v>1091330</v>
          </cell>
          <cell r="B1920">
            <v>27.15</v>
          </cell>
          <cell r="C1920">
            <v>26.060000000000002</v>
          </cell>
          <cell r="D1920">
            <v>32.450000000000003</v>
          </cell>
          <cell r="E1920">
            <v>56.83</v>
          </cell>
          <cell r="F1920">
            <v>35.622500000000002</v>
          </cell>
        </row>
        <row r="1921">
          <cell r="A1921" t="str">
            <v>1091521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</row>
        <row r="1922">
          <cell r="A1922" t="str">
            <v>1091572</v>
          </cell>
          <cell r="B1922">
            <v>0</v>
          </cell>
          <cell r="C1922">
            <v>1</v>
          </cell>
          <cell r="D1922">
            <v>4</v>
          </cell>
          <cell r="E1922">
            <v>0</v>
          </cell>
          <cell r="F1922">
            <v>1.25</v>
          </cell>
        </row>
        <row r="1923">
          <cell r="A1923" t="str">
            <v>1091583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</row>
        <row r="1924">
          <cell r="A1924" t="str">
            <v>1091584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</row>
        <row r="1925">
          <cell r="A1925" t="str">
            <v>1091586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</row>
        <row r="1926">
          <cell r="A1926" t="str">
            <v>1091592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 t="str">
            <v>1091593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</row>
        <row r="1928">
          <cell r="A1928" t="str">
            <v>1091604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</row>
        <row r="1929">
          <cell r="A1929" t="str">
            <v>1091610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</row>
        <row r="1930">
          <cell r="A1930" t="str">
            <v>1091614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</row>
        <row r="1931">
          <cell r="A1931" t="str">
            <v>1091615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</row>
        <row r="1932">
          <cell r="A1932" t="str">
            <v>1091617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</row>
        <row r="1933">
          <cell r="A1933" t="str">
            <v>1091618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</row>
        <row r="1934">
          <cell r="A1934" t="str">
            <v>1091619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</row>
        <row r="1935">
          <cell r="A1935" t="str">
            <v>1091621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</row>
        <row r="1936">
          <cell r="A1936" t="str">
            <v>1091622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</row>
        <row r="1937">
          <cell r="A1937" t="str">
            <v>1091623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</row>
        <row r="1938">
          <cell r="A1938" t="str">
            <v>1091629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</row>
        <row r="1939">
          <cell r="A1939" t="str">
            <v>1091630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</row>
        <row r="1940">
          <cell r="A1940" t="str">
            <v>1091632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</row>
        <row r="1941">
          <cell r="A1941" t="str">
            <v>1091635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</row>
        <row r="1942">
          <cell r="A1942" t="str">
            <v>1091636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</row>
        <row r="1943">
          <cell r="A1943" t="str">
            <v>1091637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</row>
        <row r="1944">
          <cell r="A1944" t="str">
            <v>1091638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</row>
        <row r="1945">
          <cell r="A1945" t="str">
            <v>1091643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</row>
        <row r="1946">
          <cell r="A1946" t="str">
            <v>1091647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</row>
        <row r="1947">
          <cell r="A1947" t="str">
            <v>1091648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</row>
        <row r="1948">
          <cell r="A1948" t="str">
            <v>1091651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</row>
        <row r="1949">
          <cell r="A1949" t="str">
            <v>1091656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</row>
        <row r="1950">
          <cell r="A1950" t="str">
            <v>1091657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</row>
        <row r="1951">
          <cell r="A1951" t="str">
            <v>1091658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</row>
        <row r="1952">
          <cell r="A1952" t="str">
            <v>1091659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</row>
        <row r="1953">
          <cell r="A1953" t="str">
            <v>1091660</v>
          </cell>
          <cell r="B1953">
            <v>0</v>
          </cell>
          <cell r="C1953">
            <v>0</v>
          </cell>
          <cell r="D1953">
            <v>1</v>
          </cell>
          <cell r="E1953">
            <v>3</v>
          </cell>
          <cell r="F1953">
            <v>1</v>
          </cell>
        </row>
        <row r="1954">
          <cell r="A1954" t="str">
            <v>1091675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</row>
        <row r="1955">
          <cell r="A1955" t="str">
            <v>1091677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</row>
        <row r="1956">
          <cell r="A1956" t="str">
            <v>1091678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</row>
        <row r="1957">
          <cell r="A1957" t="str">
            <v>1091679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</row>
        <row r="1958">
          <cell r="A1958" t="str">
            <v>1091681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</row>
        <row r="1959">
          <cell r="A1959" t="str">
            <v>1091682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</row>
        <row r="1960">
          <cell r="A1960" t="str">
            <v>1091683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</row>
        <row r="1961">
          <cell r="A1961" t="str">
            <v>1091692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</row>
        <row r="1962">
          <cell r="A1962" t="str">
            <v>1091693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</row>
        <row r="1963">
          <cell r="A1963" t="str">
            <v>1091694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</row>
        <row r="1964">
          <cell r="A1964" t="str">
            <v>1091696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</row>
        <row r="1965">
          <cell r="A1965" t="str">
            <v>1091697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</row>
        <row r="1966">
          <cell r="A1966" t="str">
            <v>1091698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</row>
        <row r="1967">
          <cell r="A1967" t="str">
            <v>1091699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</row>
        <row r="1968">
          <cell r="A1968" t="str">
            <v>1091703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</row>
        <row r="1969">
          <cell r="A1969" t="str">
            <v>1091704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</row>
        <row r="1970">
          <cell r="A1970" t="str">
            <v>1091705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</row>
        <row r="1971">
          <cell r="A1971" t="str">
            <v>1091708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</row>
        <row r="1972">
          <cell r="A1972" t="str">
            <v>1091711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</row>
        <row r="1973">
          <cell r="A1973" t="str">
            <v>1091726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</row>
        <row r="1974">
          <cell r="A1974" t="str">
            <v>1092194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</row>
        <row r="1975">
          <cell r="A1975" t="str">
            <v>1092434</v>
          </cell>
          <cell r="B1975">
            <v>0</v>
          </cell>
          <cell r="F1975">
            <v>0</v>
          </cell>
        </row>
        <row r="1976">
          <cell r="A1976" t="str">
            <v>1092437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</row>
        <row r="1977">
          <cell r="A1977" t="str">
            <v>1093360</v>
          </cell>
          <cell r="B1977">
            <v>48.309999999999995</v>
          </cell>
          <cell r="C1977">
            <v>53.14</v>
          </cell>
          <cell r="D1977">
            <v>79.34</v>
          </cell>
          <cell r="E1977">
            <v>387.62</v>
          </cell>
          <cell r="F1977">
            <v>142.10249999999999</v>
          </cell>
        </row>
        <row r="1978">
          <cell r="A1978" t="str">
            <v>1093368</v>
          </cell>
          <cell r="B1978">
            <v>235.88</v>
          </cell>
          <cell r="C1978">
            <v>209.91</v>
          </cell>
          <cell r="D1978">
            <v>209.16</v>
          </cell>
          <cell r="E1978">
            <v>187.58999999999997</v>
          </cell>
          <cell r="F1978">
            <v>210.63499999999999</v>
          </cell>
        </row>
        <row r="1979">
          <cell r="A1979" t="str">
            <v>1093369</v>
          </cell>
          <cell r="B1979">
            <v>56.92</v>
          </cell>
          <cell r="C1979">
            <v>41.05</v>
          </cell>
          <cell r="D1979">
            <v>57.18</v>
          </cell>
          <cell r="E1979">
            <v>50.89</v>
          </cell>
          <cell r="F1979">
            <v>51.510000000000005</v>
          </cell>
        </row>
        <row r="1980">
          <cell r="A1980" t="str">
            <v>1093372</v>
          </cell>
          <cell r="B1980">
            <v>207.87</v>
          </cell>
          <cell r="C1980">
            <v>254.91</v>
          </cell>
          <cell r="D1980">
            <v>236.68</v>
          </cell>
          <cell r="E1980">
            <v>256.12</v>
          </cell>
          <cell r="F1980">
            <v>238.89500000000001</v>
          </cell>
        </row>
        <row r="1981">
          <cell r="A1981" t="str">
            <v>1093374</v>
          </cell>
          <cell r="C1981">
            <v>0.48</v>
          </cell>
          <cell r="D1981">
            <v>0.23</v>
          </cell>
          <cell r="E1981">
            <v>0.34</v>
          </cell>
          <cell r="F1981">
            <v>0.35000000000000003</v>
          </cell>
        </row>
        <row r="1982">
          <cell r="A1982" t="str">
            <v>1093378</v>
          </cell>
          <cell r="B1982">
            <v>109.01</v>
          </cell>
          <cell r="C1982">
            <v>86.49</v>
          </cell>
          <cell r="D1982">
            <v>112.72</v>
          </cell>
          <cell r="E1982">
            <v>97.77</v>
          </cell>
          <cell r="F1982">
            <v>101.4975</v>
          </cell>
        </row>
        <row r="1983">
          <cell r="A1983" t="str">
            <v>1093379</v>
          </cell>
          <cell r="B1983">
            <v>512.58000000000004</v>
          </cell>
          <cell r="C1983">
            <v>477.71000000000004</v>
          </cell>
          <cell r="D1983">
            <v>607.83999999999992</v>
          </cell>
          <cell r="E1983">
            <v>481.35</v>
          </cell>
          <cell r="F1983">
            <v>519.87</v>
          </cell>
        </row>
        <row r="1984">
          <cell r="A1984" t="str">
            <v>1093382</v>
          </cell>
          <cell r="B1984">
            <v>5.1899999999999995</v>
          </cell>
          <cell r="C1984">
            <v>9.4499999999999993</v>
          </cell>
          <cell r="D1984">
            <v>7.32</v>
          </cell>
          <cell r="E1984">
            <v>4.88</v>
          </cell>
          <cell r="F1984">
            <v>6.71</v>
          </cell>
        </row>
        <row r="1985">
          <cell r="A1985" t="str">
            <v>1093386</v>
          </cell>
          <cell r="B1985">
            <v>67.25</v>
          </cell>
          <cell r="C1985">
            <v>52.55</v>
          </cell>
          <cell r="D1985">
            <v>87.740000000000009</v>
          </cell>
          <cell r="E1985">
            <v>79.81</v>
          </cell>
          <cell r="F1985">
            <v>71.837500000000006</v>
          </cell>
        </row>
        <row r="1986">
          <cell r="A1986" t="str">
            <v>1093387</v>
          </cell>
          <cell r="B1986">
            <v>42.32</v>
          </cell>
          <cell r="C1986">
            <v>44.69</v>
          </cell>
          <cell r="D1986">
            <v>90.800000000000011</v>
          </cell>
          <cell r="E1986">
            <v>110.49000000000001</v>
          </cell>
          <cell r="F1986">
            <v>72.075000000000003</v>
          </cell>
        </row>
        <row r="1987">
          <cell r="A1987" t="str">
            <v>1093388</v>
          </cell>
          <cell r="B1987">
            <v>144.32</v>
          </cell>
          <cell r="C1987">
            <v>115.7</v>
          </cell>
          <cell r="D1987">
            <v>131.82999999999998</v>
          </cell>
          <cell r="E1987">
            <v>121.1</v>
          </cell>
          <cell r="F1987">
            <v>128.23749999999998</v>
          </cell>
        </row>
        <row r="1988">
          <cell r="A1988" t="str">
            <v>1093391</v>
          </cell>
          <cell r="B1988">
            <v>39.200000000000003</v>
          </cell>
          <cell r="C1988">
            <v>25.540000000000003</v>
          </cell>
          <cell r="D1988">
            <v>29.84</v>
          </cell>
          <cell r="E1988">
            <v>15.51</v>
          </cell>
          <cell r="F1988">
            <v>27.522500000000004</v>
          </cell>
        </row>
        <row r="1989">
          <cell r="A1989" t="str">
            <v>1093392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</row>
        <row r="1990">
          <cell r="A1990" t="str">
            <v>1093393</v>
          </cell>
          <cell r="B1990">
            <v>76.62</v>
          </cell>
          <cell r="C1990">
            <v>61.6</v>
          </cell>
          <cell r="D1990">
            <v>77.11999999999999</v>
          </cell>
          <cell r="E1990">
            <v>63.350000000000009</v>
          </cell>
          <cell r="F1990">
            <v>69.672499999999999</v>
          </cell>
        </row>
        <row r="1991">
          <cell r="A1991" t="str">
            <v>1093400</v>
          </cell>
          <cell r="B1991">
            <v>9.34</v>
          </cell>
          <cell r="C1991">
            <v>8.7100000000000009</v>
          </cell>
          <cell r="D1991">
            <v>47.120000000000005</v>
          </cell>
          <cell r="E1991">
            <v>79.39</v>
          </cell>
          <cell r="F1991">
            <v>36.14</v>
          </cell>
        </row>
        <row r="1992">
          <cell r="A1992" t="str">
            <v>1093401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</row>
        <row r="1993">
          <cell r="A1993" t="str">
            <v>1093402</v>
          </cell>
          <cell r="B1993">
            <v>10.459999999999999</v>
          </cell>
          <cell r="C1993">
            <v>12.07</v>
          </cell>
          <cell r="D1993">
            <v>12.49</v>
          </cell>
          <cell r="E1993">
            <v>7.48</v>
          </cell>
          <cell r="F1993">
            <v>10.625</v>
          </cell>
        </row>
        <row r="1994">
          <cell r="A1994" t="str">
            <v>1093409</v>
          </cell>
          <cell r="B1994">
            <v>17.130000000000003</v>
          </cell>
          <cell r="C1994">
            <v>19.419999999999998</v>
          </cell>
          <cell r="D1994">
            <v>38.54</v>
          </cell>
          <cell r="E1994">
            <v>34.81</v>
          </cell>
          <cell r="F1994">
            <v>27.475000000000001</v>
          </cell>
        </row>
        <row r="1995">
          <cell r="A1995" t="str">
            <v>1093413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</row>
        <row r="1996">
          <cell r="A1996" t="str">
            <v>1093414</v>
          </cell>
          <cell r="B1996">
            <v>539.96</v>
          </cell>
          <cell r="C1996">
            <v>481.96</v>
          </cell>
          <cell r="D1996">
            <v>766.29</v>
          </cell>
          <cell r="E1996">
            <v>2294.2200000000003</v>
          </cell>
          <cell r="F1996">
            <v>1020.6075000000001</v>
          </cell>
        </row>
        <row r="1997">
          <cell r="A1997" t="str">
            <v>1093416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</row>
        <row r="1998">
          <cell r="A1998" t="str">
            <v>1093418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</row>
        <row r="1999">
          <cell r="A1999" t="str">
            <v>1093420</v>
          </cell>
          <cell r="B1999">
            <v>9.49</v>
          </cell>
          <cell r="C1999">
            <v>15.16</v>
          </cell>
          <cell r="D1999">
            <v>17.27</v>
          </cell>
          <cell r="E1999">
            <v>18.72</v>
          </cell>
          <cell r="F1999">
            <v>15.16</v>
          </cell>
        </row>
        <row r="2000">
          <cell r="A2000" t="str">
            <v>1093421</v>
          </cell>
          <cell r="B2000">
            <v>19.95</v>
          </cell>
          <cell r="C2000">
            <v>18.73</v>
          </cell>
          <cell r="D2000">
            <v>16.190000000000001</v>
          </cell>
          <cell r="E2000">
            <v>27.939999999999998</v>
          </cell>
          <cell r="F2000">
            <v>20.702500000000001</v>
          </cell>
        </row>
        <row r="2001">
          <cell r="A2001" t="str">
            <v>1093627</v>
          </cell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</row>
        <row r="2002">
          <cell r="A2002" t="str">
            <v>1093635</v>
          </cell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</row>
        <row r="2003">
          <cell r="A2003" t="str">
            <v>1094296</v>
          </cell>
          <cell r="B2003">
            <v>0.62</v>
          </cell>
          <cell r="C2003">
            <v>0.48</v>
          </cell>
          <cell r="D2003">
            <v>0.61</v>
          </cell>
          <cell r="E2003">
            <v>0.9</v>
          </cell>
          <cell r="F2003">
            <v>0.65249999999999997</v>
          </cell>
        </row>
        <row r="2004">
          <cell r="A2004" t="str">
            <v>1094548</v>
          </cell>
          <cell r="B2004">
            <v>61.02</v>
          </cell>
          <cell r="C2004">
            <v>54.699999999999996</v>
          </cell>
          <cell r="D2004">
            <v>74.14</v>
          </cell>
          <cell r="E2004">
            <v>90.56</v>
          </cell>
          <cell r="F2004">
            <v>70.105000000000004</v>
          </cell>
        </row>
        <row r="2005">
          <cell r="A2005" t="str">
            <v>1094646</v>
          </cell>
          <cell r="B2005">
            <v>39</v>
          </cell>
          <cell r="C2005">
            <v>40</v>
          </cell>
          <cell r="D2005">
            <v>68</v>
          </cell>
          <cell r="E2005">
            <v>46</v>
          </cell>
          <cell r="F2005">
            <v>48.25</v>
          </cell>
        </row>
        <row r="2006">
          <cell r="A2006" t="str">
            <v>1094647</v>
          </cell>
          <cell r="B2006">
            <v>140</v>
          </cell>
          <cell r="C2006">
            <v>153</v>
          </cell>
          <cell r="D2006">
            <v>47</v>
          </cell>
          <cell r="E2006">
            <v>25</v>
          </cell>
          <cell r="F2006">
            <v>91.25</v>
          </cell>
        </row>
        <row r="2007">
          <cell r="A2007" t="str">
            <v>1094649</v>
          </cell>
          <cell r="B2007">
            <v>67</v>
          </cell>
          <cell r="C2007">
            <v>83</v>
          </cell>
          <cell r="D2007">
            <v>116</v>
          </cell>
          <cell r="E2007">
            <v>59</v>
          </cell>
          <cell r="F2007">
            <v>81.25</v>
          </cell>
        </row>
        <row r="2008">
          <cell r="A2008" t="str">
            <v>1094652</v>
          </cell>
          <cell r="B2008">
            <v>0</v>
          </cell>
          <cell r="C2008">
            <v>0</v>
          </cell>
          <cell r="F2008">
            <v>0</v>
          </cell>
        </row>
        <row r="2009">
          <cell r="A2009" t="str">
            <v>1094653</v>
          </cell>
          <cell r="B2009">
            <v>190</v>
          </cell>
          <cell r="C2009">
            <v>216</v>
          </cell>
          <cell r="D2009">
            <v>254</v>
          </cell>
          <cell r="E2009">
            <v>307</v>
          </cell>
          <cell r="F2009">
            <v>241.75</v>
          </cell>
        </row>
        <row r="2010">
          <cell r="A2010" t="str">
            <v>1094876</v>
          </cell>
          <cell r="B2010">
            <v>0</v>
          </cell>
          <cell r="C2010">
            <v>0</v>
          </cell>
          <cell r="F2010">
            <v>0</v>
          </cell>
        </row>
        <row r="2011">
          <cell r="A2011" t="str">
            <v>1094877</v>
          </cell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</row>
        <row r="2012">
          <cell r="A2012" t="str">
            <v>1095458</v>
          </cell>
          <cell r="B2012">
            <v>4</v>
          </cell>
          <cell r="C2012">
            <v>4</v>
          </cell>
          <cell r="D2012">
            <v>7</v>
          </cell>
          <cell r="E2012">
            <v>20</v>
          </cell>
          <cell r="F2012">
            <v>8.75</v>
          </cell>
        </row>
        <row r="2013">
          <cell r="A2013" t="str">
            <v>1095467</v>
          </cell>
          <cell r="B2013">
            <v>17</v>
          </cell>
          <cell r="C2013">
            <v>35</v>
          </cell>
          <cell r="D2013">
            <v>24</v>
          </cell>
          <cell r="E2013">
            <v>21</v>
          </cell>
          <cell r="F2013">
            <v>24.25</v>
          </cell>
        </row>
        <row r="2014">
          <cell r="A2014" t="str">
            <v>1095469</v>
          </cell>
          <cell r="B2014">
            <v>201</v>
          </cell>
          <cell r="C2014">
            <v>156</v>
          </cell>
          <cell r="D2014">
            <v>188</v>
          </cell>
          <cell r="E2014">
            <v>150</v>
          </cell>
          <cell r="F2014">
            <v>173.75</v>
          </cell>
        </row>
        <row r="2015">
          <cell r="A2015" t="str">
            <v>1095470</v>
          </cell>
          <cell r="B2015">
            <v>15</v>
          </cell>
          <cell r="C2015">
            <v>18</v>
          </cell>
          <cell r="D2015">
            <v>2</v>
          </cell>
          <cell r="E2015">
            <v>12</v>
          </cell>
          <cell r="F2015">
            <v>11.75</v>
          </cell>
        </row>
        <row r="2016">
          <cell r="A2016" t="str">
            <v>1095476</v>
          </cell>
          <cell r="B2016">
            <v>18</v>
          </cell>
          <cell r="C2016">
            <v>26</v>
          </cell>
          <cell r="D2016">
            <v>21</v>
          </cell>
          <cell r="E2016">
            <v>16</v>
          </cell>
          <cell r="F2016">
            <v>20.25</v>
          </cell>
        </row>
        <row r="2017">
          <cell r="A2017" t="str">
            <v>1095482</v>
          </cell>
          <cell r="B2017">
            <v>9</v>
          </cell>
          <cell r="C2017">
            <v>17</v>
          </cell>
          <cell r="D2017">
            <v>14</v>
          </cell>
          <cell r="E2017">
            <v>12</v>
          </cell>
          <cell r="F2017">
            <v>13</v>
          </cell>
        </row>
        <row r="2018">
          <cell r="A2018" t="str">
            <v>1095516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</row>
        <row r="2019">
          <cell r="A2019" t="str">
            <v>1095529</v>
          </cell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</row>
        <row r="2020">
          <cell r="A2020" t="str">
            <v>1095531</v>
          </cell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</row>
        <row r="2021">
          <cell r="A2021" t="str">
            <v>1095532</v>
          </cell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</row>
        <row r="2022">
          <cell r="A2022" t="str">
            <v>1095533</v>
          </cell>
          <cell r="B2022">
            <v>0</v>
          </cell>
          <cell r="C2022">
            <v>0</v>
          </cell>
          <cell r="F2022">
            <v>0</v>
          </cell>
        </row>
        <row r="2023">
          <cell r="A2023" t="str">
            <v>1095535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</row>
        <row r="2024">
          <cell r="A2024" t="str">
            <v>1095536</v>
          </cell>
          <cell r="B2024">
            <v>0</v>
          </cell>
          <cell r="C2024">
            <v>0</v>
          </cell>
          <cell r="F2024">
            <v>0</v>
          </cell>
        </row>
        <row r="2025">
          <cell r="A2025" t="str">
            <v>1095537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</row>
        <row r="2026">
          <cell r="A2026" t="str">
            <v>1095636</v>
          </cell>
          <cell r="B2026">
            <v>49</v>
          </cell>
          <cell r="C2026">
            <v>24</v>
          </cell>
          <cell r="D2026">
            <v>28</v>
          </cell>
          <cell r="E2026">
            <v>41</v>
          </cell>
          <cell r="F2026">
            <v>35.5</v>
          </cell>
        </row>
        <row r="2027">
          <cell r="A2027" t="str">
            <v>1095637</v>
          </cell>
          <cell r="B2027">
            <v>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</row>
        <row r="2028">
          <cell r="A2028" t="str">
            <v>1095639</v>
          </cell>
          <cell r="B2028">
            <v>63</v>
          </cell>
          <cell r="C2028">
            <v>55</v>
          </cell>
          <cell r="D2028">
            <v>56</v>
          </cell>
          <cell r="E2028">
            <v>18</v>
          </cell>
          <cell r="F2028">
            <v>48</v>
          </cell>
        </row>
        <row r="2029">
          <cell r="A2029" t="str">
            <v>1095641</v>
          </cell>
          <cell r="B2029">
            <v>56</v>
          </cell>
          <cell r="C2029">
            <v>34</v>
          </cell>
          <cell r="D2029">
            <v>54</v>
          </cell>
          <cell r="E2029">
            <v>61</v>
          </cell>
          <cell r="F2029">
            <v>51.25</v>
          </cell>
        </row>
        <row r="2030">
          <cell r="A2030" t="str">
            <v>1095642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</row>
        <row r="2031">
          <cell r="A2031" t="str">
            <v>1095643</v>
          </cell>
          <cell r="B2031">
            <v>17</v>
          </cell>
          <cell r="C2031">
            <v>15</v>
          </cell>
          <cell r="D2031">
            <v>5</v>
          </cell>
          <cell r="E2031">
            <v>9</v>
          </cell>
          <cell r="F2031">
            <v>11.5</v>
          </cell>
        </row>
        <row r="2032">
          <cell r="A2032" t="str">
            <v>1095644</v>
          </cell>
          <cell r="B2032">
            <v>14</v>
          </cell>
          <cell r="C2032">
            <v>4</v>
          </cell>
          <cell r="D2032">
            <v>17</v>
          </cell>
          <cell r="E2032">
            <v>12</v>
          </cell>
          <cell r="F2032">
            <v>11.75</v>
          </cell>
        </row>
        <row r="2033">
          <cell r="A2033" t="str">
            <v>1095646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</row>
        <row r="2034">
          <cell r="A2034" t="str">
            <v>1095647</v>
          </cell>
          <cell r="B2034">
            <v>53</v>
          </cell>
          <cell r="C2034">
            <v>56</v>
          </cell>
          <cell r="D2034">
            <v>48</v>
          </cell>
          <cell r="E2034">
            <v>49</v>
          </cell>
          <cell r="F2034">
            <v>51.5</v>
          </cell>
        </row>
        <row r="2035">
          <cell r="A2035" t="str">
            <v>1095648</v>
          </cell>
          <cell r="B2035">
            <v>39</v>
          </cell>
          <cell r="C2035">
            <v>35</v>
          </cell>
          <cell r="D2035">
            <v>28</v>
          </cell>
          <cell r="E2035">
            <v>23</v>
          </cell>
          <cell r="F2035">
            <v>31.25</v>
          </cell>
        </row>
        <row r="2036">
          <cell r="A2036" t="str">
            <v>1095649</v>
          </cell>
          <cell r="B2036">
            <v>47</v>
          </cell>
          <cell r="C2036">
            <v>34</v>
          </cell>
          <cell r="D2036">
            <v>51</v>
          </cell>
          <cell r="E2036">
            <v>30</v>
          </cell>
          <cell r="F2036">
            <v>40.5</v>
          </cell>
        </row>
        <row r="2037">
          <cell r="A2037" t="str">
            <v>1095650</v>
          </cell>
          <cell r="B2037">
            <v>28</v>
          </cell>
          <cell r="C2037">
            <v>21</v>
          </cell>
          <cell r="D2037">
            <v>27</v>
          </cell>
          <cell r="E2037">
            <v>25</v>
          </cell>
          <cell r="F2037">
            <v>25.25</v>
          </cell>
        </row>
        <row r="2038">
          <cell r="A2038" t="str">
            <v>1095651</v>
          </cell>
          <cell r="B2038">
            <v>41</v>
          </cell>
          <cell r="C2038">
            <v>29</v>
          </cell>
          <cell r="D2038">
            <v>35</v>
          </cell>
          <cell r="E2038">
            <v>25</v>
          </cell>
          <cell r="F2038">
            <v>32.5</v>
          </cell>
        </row>
        <row r="2039">
          <cell r="A2039" t="str">
            <v>1095653</v>
          </cell>
          <cell r="B2039">
            <v>29</v>
          </cell>
          <cell r="C2039">
            <v>12</v>
          </cell>
          <cell r="D2039">
            <v>24</v>
          </cell>
          <cell r="E2039">
            <v>14</v>
          </cell>
          <cell r="F2039">
            <v>19.75</v>
          </cell>
        </row>
        <row r="2040">
          <cell r="A2040" t="str">
            <v>1095654</v>
          </cell>
          <cell r="B2040">
            <v>30</v>
          </cell>
          <cell r="C2040">
            <v>25</v>
          </cell>
          <cell r="D2040">
            <v>18</v>
          </cell>
          <cell r="E2040">
            <v>7</v>
          </cell>
          <cell r="F2040">
            <v>20</v>
          </cell>
        </row>
        <row r="2041">
          <cell r="A2041" t="str">
            <v>1095655</v>
          </cell>
          <cell r="B2041">
            <v>0</v>
          </cell>
          <cell r="C2041">
            <v>1</v>
          </cell>
          <cell r="D2041">
            <v>1</v>
          </cell>
          <cell r="E2041">
            <v>0</v>
          </cell>
          <cell r="F2041">
            <v>0.5</v>
          </cell>
        </row>
        <row r="2042">
          <cell r="A2042" t="str">
            <v>1095658</v>
          </cell>
          <cell r="B2042">
            <v>160</v>
          </cell>
          <cell r="C2042">
            <v>131</v>
          </cell>
          <cell r="D2042">
            <v>158</v>
          </cell>
          <cell r="E2042">
            <v>136</v>
          </cell>
          <cell r="F2042">
            <v>146.25</v>
          </cell>
        </row>
        <row r="2043">
          <cell r="A2043" t="str">
            <v>1095660</v>
          </cell>
          <cell r="B2043">
            <v>0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</row>
        <row r="2044">
          <cell r="A2044" t="str">
            <v>1095662</v>
          </cell>
          <cell r="B2044">
            <v>0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</row>
        <row r="2045">
          <cell r="A2045" t="str">
            <v>1095663</v>
          </cell>
          <cell r="B2045">
            <v>33</v>
          </cell>
          <cell r="C2045">
            <v>28</v>
          </cell>
          <cell r="D2045">
            <v>29</v>
          </cell>
          <cell r="E2045">
            <v>15</v>
          </cell>
          <cell r="F2045">
            <v>26.25</v>
          </cell>
        </row>
        <row r="2046">
          <cell r="A2046" t="str">
            <v>1095664</v>
          </cell>
          <cell r="B2046">
            <v>21</v>
          </cell>
          <cell r="C2046">
            <v>19</v>
          </cell>
          <cell r="D2046">
            <v>20</v>
          </cell>
          <cell r="E2046">
            <v>11</v>
          </cell>
          <cell r="F2046">
            <v>17.75</v>
          </cell>
        </row>
        <row r="2047">
          <cell r="A2047" t="str">
            <v>1095665</v>
          </cell>
          <cell r="B2047">
            <v>19</v>
          </cell>
          <cell r="C2047">
            <v>19</v>
          </cell>
          <cell r="D2047">
            <v>15</v>
          </cell>
          <cell r="E2047">
            <v>18</v>
          </cell>
          <cell r="F2047">
            <v>17.75</v>
          </cell>
        </row>
        <row r="2048">
          <cell r="A2048" t="str">
            <v>1095666</v>
          </cell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</row>
        <row r="2049">
          <cell r="A2049" t="str">
            <v>1095667</v>
          </cell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</row>
        <row r="2050">
          <cell r="A2050" t="str">
            <v>1095668</v>
          </cell>
          <cell r="B2050">
            <v>1</v>
          </cell>
          <cell r="C2050">
            <v>1</v>
          </cell>
          <cell r="D2050">
            <v>0</v>
          </cell>
          <cell r="E2050">
            <v>0</v>
          </cell>
          <cell r="F2050">
            <v>0.5</v>
          </cell>
        </row>
        <row r="2051">
          <cell r="A2051" t="str">
            <v>1095670</v>
          </cell>
          <cell r="B2051">
            <v>6</v>
          </cell>
          <cell r="C2051">
            <v>10</v>
          </cell>
          <cell r="D2051">
            <v>8</v>
          </cell>
          <cell r="E2051">
            <v>7</v>
          </cell>
          <cell r="F2051">
            <v>7.75</v>
          </cell>
        </row>
        <row r="2052">
          <cell r="A2052" t="str">
            <v>1095671</v>
          </cell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</row>
        <row r="2053">
          <cell r="A2053" t="str">
            <v>1095675</v>
          </cell>
          <cell r="B2053">
            <v>43</v>
          </cell>
          <cell r="C2053">
            <v>45</v>
          </cell>
          <cell r="D2053">
            <v>79</v>
          </cell>
          <cell r="E2053">
            <v>34</v>
          </cell>
          <cell r="F2053">
            <v>50.25</v>
          </cell>
        </row>
        <row r="2054">
          <cell r="A2054" t="str">
            <v>1095793</v>
          </cell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</row>
        <row r="2055">
          <cell r="A2055" t="str">
            <v>1096409</v>
          </cell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</row>
        <row r="2056">
          <cell r="A2056" t="str">
            <v>1096420</v>
          </cell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</row>
        <row r="2057">
          <cell r="A2057" t="str">
            <v>1096424</v>
          </cell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</row>
        <row r="2058">
          <cell r="A2058" t="str">
            <v>1096428</v>
          </cell>
          <cell r="B2058">
            <v>1</v>
          </cell>
          <cell r="C2058">
            <v>6</v>
          </cell>
          <cell r="D2058">
            <v>8</v>
          </cell>
          <cell r="E2058">
            <v>6</v>
          </cell>
          <cell r="F2058">
            <v>5.25</v>
          </cell>
        </row>
        <row r="2059">
          <cell r="A2059" t="str">
            <v>1096430</v>
          </cell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</row>
        <row r="2060">
          <cell r="A2060" t="str">
            <v>1096431</v>
          </cell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</row>
        <row r="2061">
          <cell r="A2061" t="str">
            <v>1096433</v>
          </cell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</row>
        <row r="2062">
          <cell r="A2062" t="str">
            <v>1096434</v>
          </cell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</row>
        <row r="2063">
          <cell r="A2063" t="str">
            <v>1096444</v>
          </cell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</row>
        <row r="2064">
          <cell r="A2064" t="str">
            <v>1096446</v>
          </cell>
          <cell r="B2064">
            <v>0</v>
          </cell>
          <cell r="C2064">
            <v>1</v>
          </cell>
          <cell r="D2064">
            <v>0</v>
          </cell>
          <cell r="E2064">
            <v>0</v>
          </cell>
          <cell r="F2064">
            <v>0.25</v>
          </cell>
        </row>
        <row r="2065">
          <cell r="A2065" t="str">
            <v>1096447</v>
          </cell>
          <cell r="B2065">
            <v>1</v>
          </cell>
          <cell r="C2065">
            <v>3</v>
          </cell>
          <cell r="D2065">
            <v>4</v>
          </cell>
          <cell r="E2065">
            <v>7</v>
          </cell>
          <cell r="F2065">
            <v>3.75</v>
          </cell>
        </row>
        <row r="2066">
          <cell r="A2066" t="str">
            <v>1096448</v>
          </cell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</row>
        <row r="2067">
          <cell r="A2067" t="str">
            <v>1096450</v>
          </cell>
          <cell r="B2067">
            <v>0</v>
          </cell>
          <cell r="C2067">
            <v>0</v>
          </cell>
          <cell r="D2067">
            <v>1</v>
          </cell>
          <cell r="E2067">
            <v>0</v>
          </cell>
          <cell r="F2067">
            <v>0.25</v>
          </cell>
        </row>
        <row r="2068">
          <cell r="A2068" t="str">
            <v>1096464</v>
          </cell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</row>
        <row r="2069">
          <cell r="A2069" t="str">
            <v>1096528</v>
          </cell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</row>
        <row r="2070">
          <cell r="A2070" t="str">
            <v>1096543</v>
          </cell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</row>
        <row r="2071">
          <cell r="A2071" t="str">
            <v>1096788</v>
          </cell>
          <cell r="B2071">
            <v>50</v>
          </cell>
          <cell r="C2071">
            <v>39</v>
          </cell>
          <cell r="D2071">
            <v>57</v>
          </cell>
          <cell r="E2071">
            <v>52</v>
          </cell>
          <cell r="F2071">
            <v>49.5</v>
          </cell>
        </row>
        <row r="2072">
          <cell r="A2072" t="str">
            <v>1096789</v>
          </cell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</row>
        <row r="2073">
          <cell r="A2073" t="str">
            <v>1096791</v>
          </cell>
          <cell r="B2073">
            <v>75</v>
          </cell>
          <cell r="C2073">
            <v>76</v>
          </cell>
          <cell r="D2073">
            <v>111</v>
          </cell>
          <cell r="E2073">
            <v>92</v>
          </cell>
          <cell r="F2073">
            <v>88.5</v>
          </cell>
        </row>
        <row r="2074">
          <cell r="A2074" t="str">
            <v>1096792</v>
          </cell>
          <cell r="B2074">
            <v>135</v>
          </cell>
          <cell r="C2074">
            <v>97</v>
          </cell>
          <cell r="D2074">
            <v>126</v>
          </cell>
          <cell r="E2074">
            <v>132</v>
          </cell>
          <cell r="F2074">
            <v>122.5</v>
          </cell>
        </row>
        <row r="2075">
          <cell r="A2075" t="str">
            <v>1096793</v>
          </cell>
          <cell r="B2075">
            <v>39</v>
          </cell>
          <cell r="C2075">
            <v>20</v>
          </cell>
          <cell r="D2075">
            <v>19</v>
          </cell>
          <cell r="E2075">
            <v>36</v>
          </cell>
          <cell r="F2075">
            <v>28.5</v>
          </cell>
        </row>
        <row r="2076">
          <cell r="A2076" t="str">
            <v>1096794</v>
          </cell>
          <cell r="B2076">
            <v>1548</v>
          </cell>
          <cell r="C2076">
            <v>1315</v>
          </cell>
          <cell r="D2076">
            <v>1550</v>
          </cell>
          <cell r="E2076">
            <v>1155</v>
          </cell>
          <cell r="F2076">
            <v>1392</v>
          </cell>
        </row>
        <row r="2077">
          <cell r="A2077" t="str">
            <v>1096796</v>
          </cell>
          <cell r="B2077">
            <v>182</v>
          </cell>
          <cell r="C2077">
            <v>153</v>
          </cell>
          <cell r="D2077">
            <v>156</v>
          </cell>
          <cell r="E2077">
            <v>146</v>
          </cell>
          <cell r="F2077">
            <v>159.25</v>
          </cell>
        </row>
        <row r="2078">
          <cell r="A2078" t="str">
            <v>1096797</v>
          </cell>
          <cell r="B2078">
            <v>193</v>
          </cell>
          <cell r="C2078">
            <v>132</v>
          </cell>
          <cell r="D2078">
            <v>176</v>
          </cell>
          <cell r="E2078">
            <v>191</v>
          </cell>
          <cell r="F2078">
            <v>173</v>
          </cell>
        </row>
        <row r="2079">
          <cell r="A2079" t="str">
            <v>1096799</v>
          </cell>
          <cell r="B2079">
            <v>169</v>
          </cell>
          <cell r="C2079">
            <v>168</v>
          </cell>
          <cell r="D2079">
            <v>180</v>
          </cell>
          <cell r="E2079">
            <v>169</v>
          </cell>
          <cell r="F2079">
            <v>171.5</v>
          </cell>
        </row>
        <row r="2080">
          <cell r="A2080" t="str">
            <v>1096810</v>
          </cell>
          <cell r="B2080">
            <v>259</v>
          </cell>
          <cell r="C2080">
            <v>256</v>
          </cell>
          <cell r="D2080">
            <v>252</v>
          </cell>
          <cell r="E2080">
            <v>102</v>
          </cell>
          <cell r="F2080">
            <v>217.25</v>
          </cell>
        </row>
        <row r="2081">
          <cell r="A2081" t="str">
            <v>1096814</v>
          </cell>
          <cell r="B2081">
            <v>238</v>
          </cell>
          <cell r="C2081">
            <v>217</v>
          </cell>
          <cell r="D2081">
            <v>183</v>
          </cell>
          <cell r="E2081">
            <v>82</v>
          </cell>
          <cell r="F2081">
            <v>180</v>
          </cell>
        </row>
        <row r="2082">
          <cell r="A2082" t="str">
            <v>1096822</v>
          </cell>
          <cell r="B2082">
            <v>111</v>
          </cell>
          <cell r="C2082">
            <v>38</v>
          </cell>
          <cell r="D2082">
            <v>236</v>
          </cell>
          <cell r="E2082">
            <v>157</v>
          </cell>
          <cell r="F2082">
            <v>135.5</v>
          </cell>
        </row>
        <row r="2083">
          <cell r="A2083" t="str">
            <v>1096823</v>
          </cell>
          <cell r="B2083">
            <v>125</v>
          </cell>
          <cell r="C2083">
            <v>160</v>
          </cell>
          <cell r="D2083">
            <v>141</v>
          </cell>
          <cell r="E2083">
            <v>147</v>
          </cell>
          <cell r="F2083">
            <v>143.25</v>
          </cell>
        </row>
        <row r="2084">
          <cell r="A2084" t="str">
            <v>1096826</v>
          </cell>
          <cell r="B2084">
            <v>102</v>
          </cell>
          <cell r="C2084">
            <v>72</v>
          </cell>
          <cell r="D2084">
            <v>82</v>
          </cell>
          <cell r="E2084">
            <v>95</v>
          </cell>
          <cell r="F2084">
            <v>87.75</v>
          </cell>
        </row>
        <row r="2085">
          <cell r="A2085" t="str">
            <v>1096827</v>
          </cell>
          <cell r="B2085">
            <v>84</v>
          </cell>
          <cell r="C2085">
            <v>49</v>
          </cell>
          <cell r="D2085">
            <v>46</v>
          </cell>
          <cell r="E2085">
            <v>69</v>
          </cell>
          <cell r="F2085">
            <v>62</v>
          </cell>
        </row>
        <row r="2086">
          <cell r="A2086" t="str">
            <v>1096830</v>
          </cell>
          <cell r="B2086">
            <v>184</v>
          </cell>
          <cell r="C2086">
            <v>143</v>
          </cell>
          <cell r="D2086">
            <v>176</v>
          </cell>
          <cell r="E2086">
            <v>214</v>
          </cell>
          <cell r="F2086">
            <v>179.25</v>
          </cell>
        </row>
        <row r="2087">
          <cell r="A2087" t="str">
            <v>1096831</v>
          </cell>
          <cell r="B2087">
            <v>125</v>
          </cell>
          <cell r="C2087">
            <v>102</v>
          </cell>
          <cell r="D2087">
            <v>146</v>
          </cell>
          <cell r="E2087">
            <v>150</v>
          </cell>
          <cell r="F2087">
            <v>130.75</v>
          </cell>
        </row>
        <row r="2088">
          <cell r="A2088" t="str">
            <v>1096833</v>
          </cell>
          <cell r="B2088">
            <v>208</v>
          </cell>
          <cell r="C2088">
            <v>197</v>
          </cell>
          <cell r="D2088">
            <v>254</v>
          </cell>
          <cell r="E2088">
            <v>236</v>
          </cell>
          <cell r="F2088">
            <v>223.75</v>
          </cell>
        </row>
        <row r="2089">
          <cell r="A2089" t="str">
            <v>1096834</v>
          </cell>
          <cell r="B2089">
            <v>24</v>
          </cell>
          <cell r="C2089">
            <v>52</v>
          </cell>
          <cell r="D2089">
            <v>41</v>
          </cell>
          <cell r="E2089">
            <v>64</v>
          </cell>
          <cell r="F2089">
            <v>45.25</v>
          </cell>
        </row>
        <row r="2090">
          <cell r="A2090" t="str">
            <v>1096951</v>
          </cell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</row>
        <row r="2091">
          <cell r="A2091" t="str">
            <v>1096952</v>
          </cell>
          <cell r="B2091">
            <v>0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</row>
        <row r="2092">
          <cell r="A2092" t="str">
            <v>1097088</v>
          </cell>
          <cell r="B2092">
            <v>44</v>
          </cell>
          <cell r="C2092">
            <v>0</v>
          </cell>
          <cell r="D2092">
            <v>0</v>
          </cell>
          <cell r="E2092">
            <v>0</v>
          </cell>
          <cell r="F2092">
            <v>11</v>
          </cell>
        </row>
        <row r="2093">
          <cell r="A2093" t="str">
            <v>1097089</v>
          </cell>
          <cell r="B2093">
            <v>94</v>
          </cell>
          <cell r="C2093">
            <v>62</v>
          </cell>
          <cell r="D2093">
            <v>127</v>
          </cell>
          <cell r="E2093">
            <v>138</v>
          </cell>
          <cell r="F2093">
            <v>105.25</v>
          </cell>
        </row>
        <row r="2094">
          <cell r="A2094" t="str">
            <v>1097090</v>
          </cell>
          <cell r="B2094">
            <v>0</v>
          </cell>
          <cell r="C2094">
            <v>313</v>
          </cell>
          <cell r="D2094">
            <v>352</v>
          </cell>
          <cell r="E2094">
            <v>155</v>
          </cell>
          <cell r="F2094">
            <v>205</v>
          </cell>
        </row>
        <row r="2095">
          <cell r="A2095" t="str">
            <v>1097091</v>
          </cell>
          <cell r="B2095">
            <v>0</v>
          </cell>
          <cell r="C2095">
            <v>175</v>
          </cell>
          <cell r="D2095">
            <v>276</v>
          </cell>
          <cell r="E2095">
            <v>177</v>
          </cell>
          <cell r="F2095">
            <v>157</v>
          </cell>
        </row>
        <row r="2096">
          <cell r="A2096" t="str">
            <v>1097106</v>
          </cell>
          <cell r="B2096">
            <v>0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</row>
        <row r="2097">
          <cell r="A2097" t="str">
            <v>1097107</v>
          </cell>
          <cell r="B2097">
            <v>4</v>
          </cell>
          <cell r="C2097">
            <v>8</v>
          </cell>
          <cell r="D2097">
            <v>5</v>
          </cell>
          <cell r="E2097">
            <v>2</v>
          </cell>
          <cell r="F2097">
            <v>4.75</v>
          </cell>
        </row>
        <row r="2098">
          <cell r="A2098" t="str">
            <v>1097111</v>
          </cell>
          <cell r="B2098">
            <v>0</v>
          </cell>
          <cell r="E2098">
            <v>0</v>
          </cell>
          <cell r="F2098">
            <v>0</v>
          </cell>
        </row>
        <row r="2099">
          <cell r="A2099" t="str">
            <v>1097414</v>
          </cell>
          <cell r="B2099">
            <v>7</v>
          </cell>
          <cell r="C2099">
            <v>9</v>
          </cell>
          <cell r="D2099">
            <v>9</v>
          </cell>
          <cell r="E2099">
            <v>11</v>
          </cell>
          <cell r="F2099">
            <v>9</v>
          </cell>
        </row>
        <row r="2100">
          <cell r="A2100" t="str">
            <v>1097415</v>
          </cell>
          <cell r="B2100">
            <v>1029</v>
          </cell>
          <cell r="C2100">
            <v>919</v>
          </cell>
          <cell r="D2100">
            <v>1197</v>
          </cell>
          <cell r="E2100">
            <v>1232</v>
          </cell>
          <cell r="F2100">
            <v>1094.25</v>
          </cell>
        </row>
        <row r="2101">
          <cell r="A2101" t="str">
            <v>1097416</v>
          </cell>
          <cell r="B2101">
            <v>819</v>
          </cell>
          <cell r="C2101">
            <v>708</v>
          </cell>
          <cell r="D2101">
            <v>1057</v>
          </cell>
          <cell r="E2101">
            <v>1240</v>
          </cell>
          <cell r="F2101">
            <v>956</v>
          </cell>
        </row>
        <row r="2102">
          <cell r="A2102" t="str">
            <v>1097417</v>
          </cell>
          <cell r="B2102">
            <v>58</v>
          </cell>
          <cell r="C2102">
            <v>81</v>
          </cell>
          <cell r="D2102">
            <v>106</v>
          </cell>
          <cell r="E2102">
            <v>86</v>
          </cell>
          <cell r="F2102">
            <v>82.75</v>
          </cell>
        </row>
        <row r="2103">
          <cell r="A2103" t="str">
            <v>1097418</v>
          </cell>
          <cell r="B2103">
            <v>0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</row>
        <row r="2104">
          <cell r="A2104" t="str">
            <v>1097422</v>
          </cell>
          <cell r="B2104">
            <v>41</v>
          </cell>
          <cell r="C2104">
            <v>29</v>
          </cell>
          <cell r="D2104">
            <v>42</v>
          </cell>
          <cell r="E2104">
            <v>39</v>
          </cell>
          <cell r="F2104">
            <v>37.75</v>
          </cell>
        </row>
        <row r="2105">
          <cell r="A2105" t="str">
            <v>1097769</v>
          </cell>
          <cell r="B2105">
            <v>5.19</v>
          </cell>
          <cell r="C2105">
            <v>2.96</v>
          </cell>
          <cell r="D2105">
            <v>5.84</v>
          </cell>
          <cell r="E2105">
            <v>1.38</v>
          </cell>
          <cell r="F2105">
            <v>3.8425000000000002</v>
          </cell>
        </row>
        <row r="2106">
          <cell r="A2106" t="str">
            <v>1098259</v>
          </cell>
          <cell r="B2106">
            <v>0</v>
          </cell>
          <cell r="F2106">
            <v>0</v>
          </cell>
        </row>
        <row r="2107">
          <cell r="A2107" t="str">
            <v>1098270</v>
          </cell>
          <cell r="B2107">
            <v>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</row>
        <row r="2108">
          <cell r="A2108" t="str">
            <v>1098659</v>
          </cell>
          <cell r="B2108">
            <v>0</v>
          </cell>
          <cell r="C2108">
            <v>1</v>
          </cell>
          <cell r="D2108">
            <v>3</v>
          </cell>
          <cell r="E2108">
            <v>2</v>
          </cell>
          <cell r="F2108">
            <v>1.5</v>
          </cell>
        </row>
        <row r="2109">
          <cell r="A2109" t="str">
            <v>1098660</v>
          </cell>
          <cell r="B2109">
            <v>4</v>
          </cell>
          <cell r="C2109">
            <v>0</v>
          </cell>
          <cell r="D2109">
            <v>3</v>
          </cell>
          <cell r="E2109">
            <v>4</v>
          </cell>
          <cell r="F2109">
            <v>2.75</v>
          </cell>
        </row>
        <row r="2110">
          <cell r="A2110" t="str">
            <v>1098668</v>
          </cell>
          <cell r="B2110">
            <v>5</v>
          </cell>
          <cell r="C2110">
            <v>4</v>
          </cell>
          <cell r="D2110">
            <v>2</v>
          </cell>
          <cell r="E2110">
            <v>1</v>
          </cell>
          <cell r="F2110">
            <v>3</v>
          </cell>
        </row>
        <row r="2111">
          <cell r="A2111" t="str">
            <v>1098669</v>
          </cell>
          <cell r="B2111">
            <v>6</v>
          </cell>
          <cell r="C2111">
            <v>6</v>
          </cell>
          <cell r="D2111">
            <v>9</v>
          </cell>
          <cell r="E2111">
            <v>6</v>
          </cell>
          <cell r="F2111">
            <v>6.75</v>
          </cell>
        </row>
        <row r="2112">
          <cell r="A2112" t="str">
            <v>1098675</v>
          </cell>
          <cell r="B2112">
            <v>13</v>
          </cell>
          <cell r="C2112">
            <v>19</v>
          </cell>
          <cell r="D2112">
            <v>25</v>
          </cell>
          <cell r="E2112">
            <v>21</v>
          </cell>
          <cell r="F2112">
            <v>19.5</v>
          </cell>
        </row>
        <row r="2113">
          <cell r="A2113" t="str">
            <v>1098680</v>
          </cell>
          <cell r="B2113">
            <v>35</v>
          </cell>
          <cell r="C2113">
            <v>18</v>
          </cell>
          <cell r="D2113">
            <v>43</v>
          </cell>
          <cell r="E2113">
            <v>32</v>
          </cell>
          <cell r="F2113">
            <v>32</v>
          </cell>
        </row>
        <row r="2114">
          <cell r="A2114" t="str">
            <v>1098687</v>
          </cell>
          <cell r="B2114">
            <v>0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</row>
        <row r="2115">
          <cell r="A2115" t="str">
            <v>1098688</v>
          </cell>
          <cell r="B2115">
            <v>0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</row>
        <row r="2116">
          <cell r="A2116" t="str">
            <v>1098691</v>
          </cell>
          <cell r="B2116">
            <v>0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</row>
        <row r="2117">
          <cell r="A2117" t="str">
            <v>1098694</v>
          </cell>
          <cell r="B2117">
            <v>116</v>
          </cell>
          <cell r="C2117">
            <v>117</v>
          </cell>
          <cell r="D2117">
            <v>184</v>
          </cell>
          <cell r="E2117">
            <v>119</v>
          </cell>
          <cell r="F2117">
            <v>134</v>
          </cell>
        </row>
        <row r="2118">
          <cell r="A2118" t="str">
            <v>1098696</v>
          </cell>
          <cell r="B2118">
            <v>104</v>
          </cell>
          <cell r="C2118">
            <v>94</v>
          </cell>
          <cell r="D2118">
            <v>102</v>
          </cell>
          <cell r="E2118">
            <v>138</v>
          </cell>
          <cell r="F2118">
            <v>109.5</v>
          </cell>
        </row>
        <row r="2119">
          <cell r="A2119" t="str">
            <v>1098729</v>
          </cell>
          <cell r="B2119">
            <v>18</v>
          </cell>
          <cell r="C2119">
            <v>7</v>
          </cell>
          <cell r="D2119">
            <v>13</v>
          </cell>
          <cell r="E2119">
            <v>13</v>
          </cell>
          <cell r="F2119">
            <v>12.75</v>
          </cell>
        </row>
        <row r="2120">
          <cell r="A2120" t="str">
            <v>1098731</v>
          </cell>
          <cell r="B2120">
            <v>362</v>
          </cell>
          <cell r="C2120">
            <v>371</v>
          </cell>
          <cell r="D2120">
            <v>319</v>
          </cell>
          <cell r="E2120">
            <v>334</v>
          </cell>
          <cell r="F2120">
            <v>346.5</v>
          </cell>
        </row>
        <row r="2121">
          <cell r="A2121" t="str">
            <v>1098733</v>
          </cell>
          <cell r="B2121">
            <v>238</v>
          </cell>
          <cell r="C2121">
            <v>169</v>
          </cell>
          <cell r="D2121">
            <v>259</v>
          </cell>
          <cell r="E2121">
            <v>205</v>
          </cell>
          <cell r="F2121">
            <v>217.75</v>
          </cell>
        </row>
        <row r="2122">
          <cell r="A2122" t="str">
            <v>1098736</v>
          </cell>
          <cell r="B2122">
            <v>30</v>
          </cell>
          <cell r="C2122">
            <v>23</v>
          </cell>
          <cell r="D2122">
            <v>42</v>
          </cell>
          <cell r="E2122">
            <v>30</v>
          </cell>
          <cell r="F2122">
            <v>31.25</v>
          </cell>
        </row>
        <row r="2123">
          <cell r="A2123" t="str">
            <v>1098737</v>
          </cell>
          <cell r="B2123">
            <v>71</v>
          </cell>
          <cell r="C2123">
            <v>99</v>
          </cell>
          <cell r="D2123">
            <v>106</v>
          </cell>
          <cell r="E2123">
            <v>82</v>
          </cell>
          <cell r="F2123">
            <v>89.5</v>
          </cell>
        </row>
        <row r="2124">
          <cell r="A2124" t="str">
            <v>1098763</v>
          </cell>
          <cell r="B2124">
            <v>11</v>
          </cell>
          <cell r="C2124">
            <v>13</v>
          </cell>
          <cell r="D2124">
            <v>7</v>
          </cell>
          <cell r="E2124">
            <v>0</v>
          </cell>
          <cell r="F2124">
            <v>7.75</v>
          </cell>
        </row>
        <row r="2125">
          <cell r="A2125" t="str">
            <v>1098778</v>
          </cell>
          <cell r="B2125">
            <v>174</v>
          </cell>
          <cell r="C2125">
            <v>176</v>
          </cell>
          <cell r="D2125">
            <v>232</v>
          </cell>
          <cell r="E2125">
            <v>249</v>
          </cell>
          <cell r="F2125">
            <v>207.75</v>
          </cell>
        </row>
        <row r="2126">
          <cell r="A2126" t="str">
            <v>1098779</v>
          </cell>
          <cell r="B2126">
            <v>100</v>
          </cell>
          <cell r="C2126">
            <v>104</v>
          </cell>
          <cell r="D2126">
            <v>147</v>
          </cell>
          <cell r="E2126">
            <v>78</v>
          </cell>
          <cell r="F2126">
            <v>107.25</v>
          </cell>
        </row>
        <row r="2127">
          <cell r="A2127" t="str">
            <v>1098780</v>
          </cell>
          <cell r="B2127">
            <v>584</v>
          </cell>
          <cell r="C2127">
            <v>360</v>
          </cell>
          <cell r="D2127">
            <v>581</v>
          </cell>
          <cell r="E2127">
            <v>728</v>
          </cell>
          <cell r="F2127">
            <v>563.25</v>
          </cell>
        </row>
        <row r="2128">
          <cell r="A2128" t="str">
            <v>1098781</v>
          </cell>
          <cell r="B2128">
            <v>97</v>
          </cell>
          <cell r="C2128">
            <v>120</v>
          </cell>
          <cell r="D2128">
            <v>193</v>
          </cell>
          <cell r="E2128">
            <v>267</v>
          </cell>
          <cell r="F2128">
            <v>169.25</v>
          </cell>
        </row>
        <row r="2129">
          <cell r="A2129" t="str">
            <v>1098806</v>
          </cell>
          <cell r="B2129">
            <v>15</v>
          </cell>
          <cell r="C2129">
            <v>14</v>
          </cell>
          <cell r="D2129">
            <v>7</v>
          </cell>
          <cell r="E2129">
            <v>9</v>
          </cell>
          <cell r="F2129">
            <v>11.25</v>
          </cell>
        </row>
        <row r="2130">
          <cell r="A2130" t="str">
            <v>1098807</v>
          </cell>
          <cell r="B2130">
            <v>0</v>
          </cell>
          <cell r="C2130">
            <v>174</v>
          </cell>
          <cell r="D2130">
            <v>16</v>
          </cell>
          <cell r="E2130">
            <v>0</v>
          </cell>
          <cell r="F2130">
            <v>47.5</v>
          </cell>
        </row>
        <row r="2131">
          <cell r="A2131" t="str">
            <v>1098808</v>
          </cell>
          <cell r="B2131">
            <v>336</v>
          </cell>
          <cell r="C2131">
            <v>179</v>
          </cell>
          <cell r="D2131">
            <v>369</v>
          </cell>
          <cell r="E2131">
            <v>483</v>
          </cell>
          <cell r="F2131">
            <v>341.75</v>
          </cell>
        </row>
        <row r="2132">
          <cell r="A2132" t="str">
            <v>1098810</v>
          </cell>
          <cell r="B2132">
            <v>25</v>
          </cell>
          <cell r="C2132">
            <v>11</v>
          </cell>
          <cell r="D2132">
            <v>22</v>
          </cell>
          <cell r="E2132">
            <v>31</v>
          </cell>
          <cell r="F2132">
            <v>22.25</v>
          </cell>
        </row>
        <row r="2133">
          <cell r="A2133" t="str">
            <v>1098811</v>
          </cell>
          <cell r="B2133">
            <v>19</v>
          </cell>
          <cell r="C2133">
            <v>21</v>
          </cell>
          <cell r="D2133">
            <v>35</v>
          </cell>
          <cell r="E2133">
            <v>19</v>
          </cell>
          <cell r="F2133">
            <v>23.5</v>
          </cell>
        </row>
        <row r="2134">
          <cell r="A2134" t="str">
            <v>1098867</v>
          </cell>
          <cell r="B2134">
            <v>10</v>
          </cell>
          <cell r="C2134">
            <v>7</v>
          </cell>
          <cell r="D2134">
            <v>13</v>
          </cell>
          <cell r="E2134">
            <v>13</v>
          </cell>
          <cell r="F2134">
            <v>10.75</v>
          </cell>
        </row>
        <row r="2135">
          <cell r="A2135" t="str">
            <v>1098869</v>
          </cell>
          <cell r="B2135">
            <v>14</v>
          </cell>
          <cell r="C2135">
            <v>18</v>
          </cell>
          <cell r="D2135">
            <v>18</v>
          </cell>
          <cell r="E2135">
            <v>13</v>
          </cell>
          <cell r="F2135">
            <v>15.75</v>
          </cell>
        </row>
        <row r="2136">
          <cell r="A2136" t="str">
            <v>1098877</v>
          </cell>
          <cell r="B2136">
            <v>0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</row>
        <row r="2137">
          <cell r="A2137" t="str">
            <v>1098879</v>
          </cell>
          <cell r="B2137">
            <v>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</row>
        <row r="2138">
          <cell r="A2138" t="str">
            <v>1098883</v>
          </cell>
          <cell r="B2138">
            <v>0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</row>
        <row r="2139">
          <cell r="A2139" t="str">
            <v>1098885</v>
          </cell>
          <cell r="B2139">
            <v>0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</row>
        <row r="2140">
          <cell r="A2140" t="str">
            <v>1098899</v>
          </cell>
          <cell r="B2140">
            <v>58</v>
          </cell>
          <cell r="C2140">
            <v>32</v>
          </cell>
          <cell r="D2140">
            <v>59</v>
          </cell>
          <cell r="E2140">
            <v>79</v>
          </cell>
          <cell r="F2140">
            <v>57</v>
          </cell>
        </row>
        <row r="2141">
          <cell r="A2141" t="str">
            <v>1098900</v>
          </cell>
          <cell r="B2141">
            <v>43</v>
          </cell>
          <cell r="C2141">
            <v>108</v>
          </cell>
          <cell r="D2141">
            <v>40</v>
          </cell>
          <cell r="E2141">
            <v>0</v>
          </cell>
          <cell r="F2141">
            <v>47.75</v>
          </cell>
        </row>
        <row r="2142">
          <cell r="A2142" t="str">
            <v>1098902</v>
          </cell>
          <cell r="B2142">
            <v>4</v>
          </cell>
          <cell r="C2142">
            <v>6</v>
          </cell>
          <cell r="D2142">
            <v>12</v>
          </cell>
          <cell r="E2142">
            <v>7</v>
          </cell>
          <cell r="F2142">
            <v>7.25</v>
          </cell>
        </row>
        <row r="2143">
          <cell r="A2143" t="str">
            <v>1099973</v>
          </cell>
          <cell r="B2143">
            <v>0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</row>
        <row r="2144">
          <cell r="A2144" t="str">
            <v>1099975</v>
          </cell>
          <cell r="B2144">
            <v>0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</row>
        <row r="2145">
          <cell r="A2145" t="str">
            <v>1100008</v>
          </cell>
          <cell r="B2145">
            <v>0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</row>
        <row r="2146">
          <cell r="A2146" t="str">
            <v>1100009</v>
          </cell>
          <cell r="B2146">
            <v>0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</row>
        <row r="2147">
          <cell r="A2147" t="str">
            <v>1100027</v>
          </cell>
          <cell r="B2147">
            <v>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</row>
        <row r="2148">
          <cell r="A2148" t="str">
            <v>1100028</v>
          </cell>
          <cell r="B2148">
            <v>0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</row>
        <row r="2149">
          <cell r="A2149" t="str">
            <v>1100029</v>
          </cell>
          <cell r="B2149">
            <v>0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</row>
        <row r="2150">
          <cell r="A2150" t="str">
            <v>1100033</v>
          </cell>
          <cell r="B2150">
            <v>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</row>
        <row r="2151">
          <cell r="A2151" t="str">
            <v>1100034</v>
          </cell>
          <cell r="B2151">
            <v>0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</row>
        <row r="2152">
          <cell r="A2152" t="str">
            <v>1100062</v>
          </cell>
          <cell r="B2152">
            <v>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</row>
        <row r="2153">
          <cell r="A2153" t="str">
            <v>1100109</v>
          </cell>
          <cell r="B2153">
            <v>0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</row>
        <row r="2154">
          <cell r="A2154" t="str">
            <v>1100113</v>
          </cell>
          <cell r="B2154">
            <v>0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</row>
        <row r="2155">
          <cell r="A2155" t="str">
            <v>1100136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</row>
        <row r="2156">
          <cell r="A2156" t="str">
            <v>1100159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</row>
        <row r="2157">
          <cell r="A2157" t="str">
            <v>1100177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</row>
        <row r="2158">
          <cell r="A2158" t="str">
            <v>1100180</v>
          </cell>
          <cell r="B2158">
            <v>0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</row>
        <row r="2159">
          <cell r="A2159" t="str">
            <v>1100184</v>
          </cell>
          <cell r="B2159">
            <v>0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</row>
        <row r="2160">
          <cell r="A2160" t="str">
            <v>1100185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</row>
        <row r="2161">
          <cell r="A2161" t="str">
            <v>1100189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</row>
        <row r="2162">
          <cell r="A2162" t="str">
            <v>1100528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</row>
        <row r="2163">
          <cell r="A2163" t="str">
            <v>1100529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</row>
        <row r="2164">
          <cell r="A2164" t="str">
            <v>1100530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</row>
        <row r="2165">
          <cell r="A2165" t="str">
            <v>1100532</v>
          </cell>
          <cell r="B2165">
            <v>4</v>
          </cell>
          <cell r="C2165">
            <v>4</v>
          </cell>
          <cell r="D2165">
            <v>3</v>
          </cell>
          <cell r="E2165">
            <v>7</v>
          </cell>
          <cell r="F2165">
            <v>4.5</v>
          </cell>
        </row>
        <row r="2166">
          <cell r="A2166" t="str">
            <v>1100533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</row>
        <row r="2167">
          <cell r="A2167" t="str">
            <v>1100547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</row>
        <row r="2168">
          <cell r="A2168" t="str">
            <v>1100555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</row>
        <row r="2169">
          <cell r="A2169" t="str">
            <v>1100556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</row>
        <row r="2170">
          <cell r="A2170" t="str">
            <v>1100557</v>
          </cell>
          <cell r="B2170">
            <v>0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</row>
        <row r="2171">
          <cell r="A2171" t="str">
            <v>1100559</v>
          </cell>
          <cell r="B2171">
            <v>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</row>
        <row r="2172">
          <cell r="A2172" t="str">
            <v>1100560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</row>
        <row r="2173">
          <cell r="A2173" t="str">
            <v>1100561</v>
          </cell>
          <cell r="B2173">
            <v>0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</row>
        <row r="2174">
          <cell r="A2174" t="str">
            <v>1100615</v>
          </cell>
          <cell r="B2174">
            <v>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</row>
        <row r="2175">
          <cell r="A2175" t="str">
            <v>1100616</v>
          </cell>
          <cell r="B2175">
            <v>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</row>
        <row r="2176">
          <cell r="A2176" t="str">
            <v>1100618</v>
          </cell>
          <cell r="B2176">
            <v>0</v>
          </cell>
          <cell r="F2176">
            <v>0</v>
          </cell>
        </row>
        <row r="2177">
          <cell r="A2177" t="str">
            <v>1101196</v>
          </cell>
          <cell r="B2177">
            <v>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</row>
        <row r="2178">
          <cell r="A2178" t="str">
            <v>1101197</v>
          </cell>
          <cell r="B2178">
            <v>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</row>
        <row r="2179">
          <cell r="A2179" t="str">
            <v>1101330</v>
          </cell>
          <cell r="B2179">
            <v>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</row>
        <row r="2180">
          <cell r="A2180" t="str">
            <v>1101409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</row>
        <row r="2181">
          <cell r="A2181" t="str">
            <v>1101410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</row>
        <row r="2182">
          <cell r="A2182" t="str">
            <v>1101413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</row>
        <row r="2183">
          <cell r="A2183" t="str">
            <v>1101414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</row>
        <row r="2184">
          <cell r="A2184" t="str">
            <v>1101416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</row>
        <row r="2185">
          <cell r="A2185" t="str">
            <v>1101417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</row>
        <row r="2186">
          <cell r="A2186" t="str">
            <v>1101420</v>
          </cell>
          <cell r="B2186">
            <v>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</row>
        <row r="2187">
          <cell r="A2187" t="str">
            <v>1101421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</row>
        <row r="2188">
          <cell r="A2188" t="str">
            <v>1101422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</row>
        <row r="2189">
          <cell r="A2189" t="str">
            <v>1101423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</row>
        <row r="2190">
          <cell r="A2190" t="str">
            <v>1101425</v>
          </cell>
          <cell r="B2190">
            <v>0</v>
          </cell>
          <cell r="C2190">
            <v>0</v>
          </cell>
          <cell r="D2190">
            <v>3</v>
          </cell>
          <cell r="E2190">
            <v>0</v>
          </cell>
          <cell r="F2190">
            <v>0.75</v>
          </cell>
        </row>
        <row r="2191">
          <cell r="A2191" t="str">
            <v>1101427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</row>
        <row r="2192">
          <cell r="A2192" t="str">
            <v>1101428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</row>
        <row r="2193">
          <cell r="A2193" t="str">
            <v>1101476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</row>
        <row r="2194">
          <cell r="A2194" t="str">
            <v>1101478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</row>
        <row r="2195">
          <cell r="A2195" t="str">
            <v>1101690</v>
          </cell>
          <cell r="B2195">
            <v>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</row>
        <row r="2196">
          <cell r="A2196" t="str">
            <v>1101691</v>
          </cell>
          <cell r="B2196">
            <v>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</row>
        <row r="2197">
          <cell r="A2197" t="str">
            <v>1101694</v>
          </cell>
          <cell r="B2197">
            <v>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</row>
        <row r="2198">
          <cell r="A2198" t="str">
            <v>1101716</v>
          </cell>
          <cell r="B2198">
            <v>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</row>
        <row r="2199">
          <cell r="A2199" t="str">
            <v>1101717</v>
          </cell>
          <cell r="B2199">
            <v>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</row>
        <row r="2200">
          <cell r="A2200" t="str">
            <v>1101718</v>
          </cell>
          <cell r="B2200">
            <v>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</row>
        <row r="2201">
          <cell r="A2201" t="str">
            <v>1101719</v>
          </cell>
          <cell r="B2201">
            <v>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</row>
        <row r="2202">
          <cell r="A2202" t="str">
            <v>1101728</v>
          </cell>
          <cell r="B2202">
            <v>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</row>
        <row r="2203">
          <cell r="A2203" t="str">
            <v>1101739</v>
          </cell>
          <cell r="B2203">
            <v>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</row>
        <row r="2204">
          <cell r="A2204" t="str">
            <v>1101779</v>
          </cell>
          <cell r="B2204">
            <v>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</row>
        <row r="2205">
          <cell r="A2205" t="str">
            <v>1102024</v>
          </cell>
          <cell r="B2205">
            <v>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</row>
        <row r="2206">
          <cell r="A2206" t="str">
            <v>1102025</v>
          </cell>
          <cell r="B2206">
            <v>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</row>
        <row r="2207">
          <cell r="A2207" t="str">
            <v>1102026</v>
          </cell>
          <cell r="B2207">
            <v>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</row>
        <row r="2208">
          <cell r="A2208" t="str">
            <v>1102027</v>
          </cell>
          <cell r="B2208">
            <v>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</row>
        <row r="2209">
          <cell r="A2209" t="str">
            <v>1102045</v>
          </cell>
          <cell r="B2209">
            <v>53.879999999999995</v>
          </cell>
          <cell r="C2209">
            <v>47.7</v>
          </cell>
          <cell r="D2209">
            <v>47.62</v>
          </cell>
          <cell r="E2209">
            <v>61.89</v>
          </cell>
          <cell r="F2209">
            <v>52.772499999999994</v>
          </cell>
        </row>
        <row r="2210">
          <cell r="A2210" t="str">
            <v>1102048</v>
          </cell>
          <cell r="B2210">
            <v>17.119999999999997</v>
          </cell>
          <cell r="C2210">
            <v>14.940000000000001</v>
          </cell>
          <cell r="D2210">
            <v>20.149999999999999</v>
          </cell>
          <cell r="E2210">
            <v>24.04</v>
          </cell>
          <cell r="F2210">
            <v>19.0625</v>
          </cell>
        </row>
        <row r="2211">
          <cell r="A2211" t="str">
            <v>1102050</v>
          </cell>
          <cell r="B2211">
            <v>10</v>
          </cell>
          <cell r="C2211">
            <v>11</v>
          </cell>
          <cell r="D2211">
            <v>10</v>
          </cell>
          <cell r="E2211">
            <v>9</v>
          </cell>
          <cell r="F2211">
            <v>10</v>
          </cell>
        </row>
        <row r="2212">
          <cell r="A2212" t="str">
            <v>1102172</v>
          </cell>
          <cell r="B2212">
            <v>275</v>
          </cell>
          <cell r="C2212">
            <v>234</v>
          </cell>
          <cell r="D2212">
            <v>30</v>
          </cell>
          <cell r="E2212">
            <v>24</v>
          </cell>
          <cell r="F2212">
            <v>140.75</v>
          </cell>
        </row>
        <row r="2213">
          <cell r="A2213" t="str">
            <v>1102173</v>
          </cell>
          <cell r="B2213">
            <v>49</v>
          </cell>
          <cell r="C2213">
            <v>38</v>
          </cell>
          <cell r="D2213">
            <v>35</v>
          </cell>
          <cell r="E2213">
            <v>76</v>
          </cell>
          <cell r="F2213">
            <v>49.5</v>
          </cell>
        </row>
        <row r="2214">
          <cell r="A2214" t="str">
            <v>1102175</v>
          </cell>
          <cell r="B2214">
            <v>58</v>
          </cell>
          <cell r="C2214">
            <v>27</v>
          </cell>
          <cell r="D2214">
            <v>52</v>
          </cell>
          <cell r="E2214">
            <v>59</v>
          </cell>
          <cell r="F2214">
            <v>49</v>
          </cell>
        </row>
        <row r="2215">
          <cell r="A2215" t="str">
            <v>1102201</v>
          </cell>
          <cell r="B2215">
            <v>244</v>
          </cell>
          <cell r="C2215">
            <v>299</v>
          </cell>
          <cell r="D2215">
            <v>316</v>
          </cell>
          <cell r="E2215">
            <v>289</v>
          </cell>
          <cell r="F2215">
            <v>287</v>
          </cell>
        </row>
        <row r="2216">
          <cell r="A2216" t="str">
            <v>1102202</v>
          </cell>
          <cell r="B2216">
            <v>193</v>
          </cell>
          <cell r="C2216">
            <v>166</v>
          </cell>
          <cell r="D2216">
            <v>264</v>
          </cell>
          <cell r="E2216">
            <v>171</v>
          </cell>
          <cell r="F2216">
            <v>198.5</v>
          </cell>
        </row>
        <row r="2217">
          <cell r="A2217" t="str">
            <v>1102203</v>
          </cell>
          <cell r="B2217">
            <v>119</v>
          </cell>
          <cell r="C2217">
            <v>142</v>
          </cell>
          <cell r="D2217">
            <v>134</v>
          </cell>
          <cell r="E2217">
            <v>106</v>
          </cell>
          <cell r="F2217">
            <v>125.25</v>
          </cell>
        </row>
        <row r="2218">
          <cell r="A2218" t="str">
            <v>1102208</v>
          </cell>
          <cell r="B2218">
            <v>304</v>
          </cell>
          <cell r="C2218">
            <v>299</v>
          </cell>
          <cell r="D2218">
            <v>226</v>
          </cell>
          <cell r="E2218">
            <v>141</v>
          </cell>
          <cell r="F2218">
            <v>242.5</v>
          </cell>
        </row>
        <row r="2219">
          <cell r="A2219" t="str">
            <v>1102228</v>
          </cell>
          <cell r="B2219">
            <v>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</row>
        <row r="2220">
          <cell r="A2220" t="str">
            <v>1102229</v>
          </cell>
          <cell r="B2220">
            <v>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</row>
        <row r="2221">
          <cell r="A2221" t="str">
            <v>1102230</v>
          </cell>
          <cell r="B2221">
            <v>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</row>
        <row r="2222">
          <cell r="A2222" t="str">
            <v>1102231</v>
          </cell>
          <cell r="B2222">
            <v>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</row>
        <row r="2223">
          <cell r="A2223" t="str">
            <v>1102232</v>
          </cell>
          <cell r="B2223">
            <v>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</row>
        <row r="2224">
          <cell r="A2224" t="str">
            <v>1102468</v>
          </cell>
          <cell r="B2224">
            <v>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</row>
        <row r="2225">
          <cell r="A2225" t="str">
            <v>1102469</v>
          </cell>
          <cell r="B2225">
            <v>0</v>
          </cell>
          <cell r="C2225">
            <v>0</v>
          </cell>
          <cell r="F2225">
            <v>0</v>
          </cell>
        </row>
        <row r="2226">
          <cell r="A2226" t="str">
            <v>1102471</v>
          </cell>
          <cell r="B2226">
            <v>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</row>
        <row r="2227">
          <cell r="A2227" t="str">
            <v>1102472</v>
          </cell>
          <cell r="B2227">
            <v>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</row>
        <row r="2228">
          <cell r="A2228" t="str">
            <v>1102502</v>
          </cell>
          <cell r="D2228">
            <v>0</v>
          </cell>
          <cell r="F2228">
            <v>0</v>
          </cell>
        </row>
        <row r="2229">
          <cell r="A2229" t="str">
            <v>1102504</v>
          </cell>
          <cell r="B2229">
            <v>0</v>
          </cell>
          <cell r="C2229">
            <v>0</v>
          </cell>
          <cell r="F2229">
            <v>0</v>
          </cell>
        </row>
        <row r="2230">
          <cell r="A2230" t="str">
            <v>1102505</v>
          </cell>
          <cell r="E2230">
            <v>0</v>
          </cell>
          <cell r="F2230">
            <v>0</v>
          </cell>
        </row>
        <row r="2231">
          <cell r="A2231" t="str">
            <v>1102509</v>
          </cell>
          <cell r="B2231">
            <v>0</v>
          </cell>
          <cell r="C2231">
            <v>0</v>
          </cell>
          <cell r="F2231">
            <v>0</v>
          </cell>
        </row>
        <row r="2232">
          <cell r="A2232" t="str">
            <v>1102510</v>
          </cell>
          <cell r="B2232">
            <v>0</v>
          </cell>
          <cell r="C2232">
            <v>0</v>
          </cell>
          <cell r="F2232">
            <v>0</v>
          </cell>
        </row>
        <row r="2233">
          <cell r="A2233" t="str">
            <v>1102512</v>
          </cell>
          <cell r="D2233">
            <v>0</v>
          </cell>
          <cell r="E2233">
            <v>0</v>
          </cell>
          <cell r="F2233">
            <v>0</v>
          </cell>
        </row>
        <row r="2234">
          <cell r="A2234" t="str">
            <v>1102513</v>
          </cell>
          <cell r="B2234">
            <v>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</row>
        <row r="2235">
          <cell r="A2235" t="str">
            <v>1102514</v>
          </cell>
          <cell r="B2235">
            <v>0</v>
          </cell>
          <cell r="C2235">
            <v>0</v>
          </cell>
          <cell r="D2235">
            <v>0</v>
          </cell>
          <cell r="F2235">
            <v>0</v>
          </cell>
        </row>
        <row r="2236">
          <cell r="A2236" t="str">
            <v>1103179</v>
          </cell>
          <cell r="B2236">
            <v>395</v>
          </cell>
          <cell r="C2236">
            <v>322</v>
          </cell>
          <cell r="D2236">
            <v>423</v>
          </cell>
          <cell r="E2236">
            <v>425</v>
          </cell>
          <cell r="F2236">
            <v>391.25</v>
          </cell>
        </row>
        <row r="2237">
          <cell r="A2237" t="str">
            <v>1103180</v>
          </cell>
          <cell r="B2237">
            <v>352</v>
          </cell>
          <cell r="C2237">
            <v>302</v>
          </cell>
          <cell r="D2237">
            <v>448</v>
          </cell>
          <cell r="E2237">
            <v>434</v>
          </cell>
          <cell r="F2237">
            <v>384</v>
          </cell>
        </row>
        <row r="2238">
          <cell r="A2238" t="str">
            <v>1103468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</row>
        <row r="2239">
          <cell r="A2239" t="str">
            <v>1103490</v>
          </cell>
          <cell r="B2239">
            <v>8</v>
          </cell>
          <cell r="C2239">
            <v>4</v>
          </cell>
          <cell r="D2239">
            <v>7</v>
          </cell>
          <cell r="E2239">
            <v>7</v>
          </cell>
          <cell r="F2239">
            <v>6.5</v>
          </cell>
        </row>
        <row r="2240">
          <cell r="A2240" t="str">
            <v>1103491</v>
          </cell>
          <cell r="B2240">
            <v>1</v>
          </cell>
          <cell r="C2240">
            <v>5</v>
          </cell>
          <cell r="D2240">
            <v>1</v>
          </cell>
          <cell r="E2240">
            <v>3</v>
          </cell>
          <cell r="F2240">
            <v>2.5</v>
          </cell>
        </row>
        <row r="2241">
          <cell r="A2241" t="str">
            <v>1103636</v>
          </cell>
          <cell r="B2241">
            <v>7</v>
          </cell>
          <cell r="C2241">
            <v>3</v>
          </cell>
          <cell r="D2241">
            <v>17</v>
          </cell>
          <cell r="E2241">
            <v>33</v>
          </cell>
          <cell r="F2241">
            <v>15</v>
          </cell>
        </row>
        <row r="2242">
          <cell r="A2242" t="str">
            <v>1103637</v>
          </cell>
          <cell r="B2242">
            <v>19</v>
          </cell>
          <cell r="C2242">
            <v>13</v>
          </cell>
          <cell r="D2242">
            <v>75</v>
          </cell>
          <cell r="E2242">
            <v>74</v>
          </cell>
          <cell r="F2242">
            <v>45.25</v>
          </cell>
        </row>
        <row r="2243">
          <cell r="A2243" t="str">
            <v>1103684</v>
          </cell>
          <cell r="B2243">
            <v>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</row>
        <row r="2244">
          <cell r="A2244" t="str">
            <v>1103696</v>
          </cell>
          <cell r="B2244">
            <v>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</row>
        <row r="2245">
          <cell r="A2245" t="str">
            <v>1103697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</row>
        <row r="2246">
          <cell r="A2246" t="str">
            <v>1103698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</row>
        <row r="2247">
          <cell r="A2247" t="str">
            <v>1103699</v>
          </cell>
          <cell r="B2247">
            <v>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</row>
        <row r="2248">
          <cell r="A2248" t="str">
            <v>1103700</v>
          </cell>
          <cell r="B2248">
            <v>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</row>
        <row r="2249">
          <cell r="A2249" t="str">
            <v>1103703</v>
          </cell>
          <cell r="B2249">
            <v>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</row>
        <row r="2250">
          <cell r="A2250" t="str">
            <v>1103705</v>
          </cell>
          <cell r="B2250">
            <v>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</row>
        <row r="2251">
          <cell r="A2251" t="str">
            <v>1103706</v>
          </cell>
          <cell r="B2251">
            <v>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</row>
        <row r="2252">
          <cell r="A2252" t="str">
            <v>1103709</v>
          </cell>
          <cell r="B2252">
            <v>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</row>
        <row r="2253">
          <cell r="A2253" t="str">
            <v>1103710</v>
          </cell>
          <cell r="B2253">
            <v>1</v>
          </cell>
          <cell r="C2253">
            <v>3</v>
          </cell>
          <cell r="D2253">
            <v>4</v>
          </cell>
          <cell r="E2253">
            <v>3</v>
          </cell>
          <cell r="F2253">
            <v>2.75</v>
          </cell>
        </row>
        <row r="2254">
          <cell r="A2254" t="str">
            <v>1103712</v>
          </cell>
          <cell r="B2254">
            <v>5</v>
          </cell>
          <cell r="C2254">
            <v>4</v>
          </cell>
          <cell r="D2254">
            <v>3</v>
          </cell>
          <cell r="E2254">
            <v>4</v>
          </cell>
          <cell r="F2254">
            <v>4</v>
          </cell>
        </row>
        <row r="2255">
          <cell r="A2255" t="str">
            <v>1103715</v>
          </cell>
          <cell r="B2255">
            <v>3</v>
          </cell>
          <cell r="C2255">
            <v>3</v>
          </cell>
          <cell r="D2255">
            <v>4</v>
          </cell>
          <cell r="E2255">
            <v>3</v>
          </cell>
          <cell r="F2255">
            <v>3.25</v>
          </cell>
        </row>
        <row r="2256">
          <cell r="A2256" t="str">
            <v>1103717</v>
          </cell>
          <cell r="B2256">
            <v>5</v>
          </cell>
          <cell r="C2256">
            <v>3</v>
          </cell>
          <cell r="D2256">
            <v>3</v>
          </cell>
          <cell r="E2256">
            <v>6</v>
          </cell>
          <cell r="F2256">
            <v>4.25</v>
          </cell>
        </row>
        <row r="2257">
          <cell r="A2257" t="str">
            <v>1103722</v>
          </cell>
          <cell r="B2257">
            <v>2</v>
          </cell>
          <cell r="C2257">
            <v>1</v>
          </cell>
          <cell r="D2257">
            <v>0</v>
          </cell>
          <cell r="E2257">
            <v>0</v>
          </cell>
          <cell r="F2257">
            <v>0.75</v>
          </cell>
        </row>
        <row r="2258">
          <cell r="A2258" t="str">
            <v>1103724</v>
          </cell>
          <cell r="B2258">
            <v>2</v>
          </cell>
          <cell r="C2258">
            <v>2</v>
          </cell>
          <cell r="D2258">
            <v>5</v>
          </cell>
          <cell r="E2258">
            <v>2</v>
          </cell>
          <cell r="F2258">
            <v>2.75</v>
          </cell>
        </row>
        <row r="2259">
          <cell r="A2259" t="str">
            <v>1103725</v>
          </cell>
          <cell r="B2259">
            <v>3</v>
          </cell>
          <cell r="C2259">
            <v>0</v>
          </cell>
          <cell r="D2259">
            <v>0</v>
          </cell>
          <cell r="E2259">
            <v>1</v>
          </cell>
          <cell r="F2259">
            <v>1</v>
          </cell>
        </row>
        <row r="2260">
          <cell r="A2260" t="str">
            <v>1103743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</row>
        <row r="2261">
          <cell r="A2261" t="str">
            <v>1103744</v>
          </cell>
          <cell r="B2261">
            <v>13</v>
          </cell>
          <cell r="C2261">
            <v>10</v>
          </cell>
          <cell r="D2261">
            <v>9</v>
          </cell>
          <cell r="E2261">
            <v>8</v>
          </cell>
          <cell r="F2261">
            <v>10</v>
          </cell>
        </row>
        <row r="2262">
          <cell r="A2262" t="str">
            <v>1103746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</row>
        <row r="2263">
          <cell r="A2263" t="str">
            <v>1103747</v>
          </cell>
          <cell r="B2263">
            <v>22</v>
          </cell>
          <cell r="C2263">
            <v>14</v>
          </cell>
          <cell r="D2263">
            <v>23</v>
          </cell>
          <cell r="E2263">
            <v>23</v>
          </cell>
          <cell r="F2263">
            <v>20.5</v>
          </cell>
        </row>
        <row r="2264">
          <cell r="A2264" t="str">
            <v>1104528</v>
          </cell>
          <cell r="D2264">
            <v>0.43</v>
          </cell>
          <cell r="F2264">
            <v>0.43</v>
          </cell>
        </row>
        <row r="2265">
          <cell r="A2265" t="str">
            <v>1104702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</row>
        <row r="2266">
          <cell r="A2266" t="str">
            <v>1104703</v>
          </cell>
          <cell r="B2266">
            <v>0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</row>
        <row r="2267">
          <cell r="A2267" t="str">
            <v>1104704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</row>
        <row r="2268">
          <cell r="A2268" t="str">
            <v>1104722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</row>
        <row r="2269">
          <cell r="A2269" t="str">
            <v>1104723</v>
          </cell>
          <cell r="B2269">
            <v>0</v>
          </cell>
          <cell r="C2269">
            <v>0</v>
          </cell>
          <cell r="F2269">
            <v>0</v>
          </cell>
        </row>
        <row r="2270">
          <cell r="A2270" t="str">
            <v>1104910</v>
          </cell>
          <cell r="B2270">
            <v>80</v>
          </cell>
          <cell r="C2270">
            <v>78</v>
          </cell>
          <cell r="D2270">
            <v>89</v>
          </cell>
          <cell r="E2270">
            <v>73</v>
          </cell>
          <cell r="F2270">
            <v>80</v>
          </cell>
        </row>
        <row r="2271">
          <cell r="A2271" t="str">
            <v>1104911</v>
          </cell>
          <cell r="B2271">
            <v>119</v>
          </cell>
          <cell r="C2271">
            <v>79</v>
          </cell>
          <cell r="D2271">
            <v>99</v>
          </cell>
          <cell r="E2271">
            <v>67</v>
          </cell>
          <cell r="F2271">
            <v>91</v>
          </cell>
        </row>
        <row r="2272">
          <cell r="A2272" t="str">
            <v>1104914</v>
          </cell>
          <cell r="B2272">
            <v>33</v>
          </cell>
          <cell r="C2272">
            <v>103</v>
          </cell>
          <cell r="D2272">
            <v>108</v>
          </cell>
          <cell r="E2272">
            <v>81</v>
          </cell>
          <cell r="F2272">
            <v>81.25</v>
          </cell>
        </row>
        <row r="2273">
          <cell r="A2273" t="str">
            <v>1104917</v>
          </cell>
          <cell r="B2273">
            <v>390</v>
          </cell>
          <cell r="C2273">
            <v>364</v>
          </cell>
          <cell r="D2273">
            <v>424</v>
          </cell>
          <cell r="E2273">
            <v>417</v>
          </cell>
          <cell r="F2273">
            <v>398.75</v>
          </cell>
        </row>
        <row r="2274">
          <cell r="A2274" t="str">
            <v>1104918</v>
          </cell>
          <cell r="B2274">
            <v>554</v>
          </cell>
          <cell r="C2274">
            <v>557</v>
          </cell>
          <cell r="D2274">
            <v>1048</v>
          </cell>
          <cell r="E2274">
            <v>575</v>
          </cell>
          <cell r="F2274">
            <v>683.5</v>
          </cell>
        </row>
        <row r="2275">
          <cell r="A2275" t="str">
            <v>1104919</v>
          </cell>
          <cell r="B2275">
            <v>25</v>
          </cell>
          <cell r="C2275">
            <v>11</v>
          </cell>
          <cell r="D2275">
            <v>16</v>
          </cell>
          <cell r="E2275">
            <v>12</v>
          </cell>
          <cell r="F2275">
            <v>16</v>
          </cell>
        </row>
        <row r="2276">
          <cell r="A2276" t="str">
            <v>1104925</v>
          </cell>
          <cell r="B2276">
            <v>24</v>
          </cell>
          <cell r="C2276">
            <v>21</v>
          </cell>
          <cell r="D2276">
            <v>20</v>
          </cell>
          <cell r="E2276">
            <v>20</v>
          </cell>
          <cell r="F2276">
            <v>21.25</v>
          </cell>
        </row>
        <row r="2277">
          <cell r="A2277" t="str">
            <v>1104929</v>
          </cell>
          <cell r="B2277">
            <v>39</v>
          </cell>
          <cell r="C2277">
            <v>32</v>
          </cell>
          <cell r="D2277">
            <v>53</v>
          </cell>
          <cell r="E2277">
            <v>44</v>
          </cell>
          <cell r="F2277">
            <v>42</v>
          </cell>
        </row>
        <row r="2278">
          <cell r="A2278" t="str">
            <v>1104930</v>
          </cell>
          <cell r="B2278">
            <v>9</v>
          </cell>
          <cell r="C2278">
            <v>1</v>
          </cell>
          <cell r="D2278">
            <v>3</v>
          </cell>
          <cell r="E2278">
            <v>7</v>
          </cell>
          <cell r="F2278">
            <v>5</v>
          </cell>
        </row>
        <row r="2279">
          <cell r="A2279" t="str">
            <v>1104931</v>
          </cell>
          <cell r="B2279">
            <v>84</v>
          </cell>
          <cell r="C2279">
            <v>51</v>
          </cell>
          <cell r="D2279">
            <v>54</v>
          </cell>
          <cell r="E2279">
            <v>47</v>
          </cell>
          <cell r="F2279">
            <v>59</v>
          </cell>
        </row>
        <row r="2280">
          <cell r="A2280" t="str">
            <v>1104937</v>
          </cell>
          <cell r="B2280">
            <v>921</v>
          </cell>
          <cell r="C2280">
            <v>755</v>
          </cell>
          <cell r="D2280">
            <v>837</v>
          </cell>
          <cell r="E2280">
            <v>1046</v>
          </cell>
          <cell r="F2280">
            <v>889.75</v>
          </cell>
        </row>
        <row r="2281">
          <cell r="A2281" t="str">
            <v>1104938</v>
          </cell>
          <cell r="B2281">
            <v>135</v>
          </cell>
          <cell r="C2281">
            <v>100</v>
          </cell>
          <cell r="D2281">
            <v>131</v>
          </cell>
          <cell r="E2281">
            <v>155</v>
          </cell>
          <cell r="F2281">
            <v>130.25</v>
          </cell>
        </row>
        <row r="2282">
          <cell r="A2282" t="str">
            <v>1104942</v>
          </cell>
          <cell r="B2282">
            <v>24</v>
          </cell>
          <cell r="C2282">
            <v>17</v>
          </cell>
          <cell r="D2282">
            <v>20</v>
          </cell>
          <cell r="E2282">
            <v>20</v>
          </cell>
          <cell r="F2282">
            <v>20.25</v>
          </cell>
        </row>
        <row r="2283">
          <cell r="A2283" t="str">
            <v>1104943</v>
          </cell>
          <cell r="B2283">
            <v>96</v>
          </cell>
          <cell r="C2283">
            <v>78</v>
          </cell>
          <cell r="D2283">
            <v>128</v>
          </cell>
          <cell r="E2283">
            <v>137</v>
          </cell>
          <cell r="F2283">
            <v>109.75</v>
          </cell>
        </row>
        <row r="2284">
          <cell r="A2284" t="str">
            <v>1104944</v>
          </cell>
          <cell r="B2284">
            <v>28</v>
          </cell>
          <cell r="C2284">
            <v>62</v>
          </cell>
          <cell r="D2284">
            <v>87</v>
          </cell>
          <cell r="E2284">
            <v>79</v>
          </cell>
          <cell r="F2284">
            <v>64</v>
          </cell>
        </row>
        <row r="2285">
          <cell r="A2285" t="str">
            <v>1104945</v>
          </cell>
          <cell r="B2285">
            <v>11</v>
          </cell>
          <cell r="C2285">
            <v>5</v>
          </cell>
          <cell r="D2285">
            <v>15</v>
          </cell>
          <cell r="E2285">
            <v>17</v>
          </cell>
          <cell r="F2285">
            <v>12</v>
          </cell>
        </row>
        <row r="2286">
          <cell r="A2286" t="str">
            <v>1104976</v>
          </cell>
          <cell r="B2286">
            <v>12</v>
          </cell>
          <cell r="C2286">
            <v>13</v>
          </cell>
          <cell r="D2286">
            <v>21</v>
          </cell>
          <cell r="E2286">
            <v>30</v>
          </cell>
          <cell r="F2286">
            <v>19</v>
          </cell>
        </row>
        <row r="2287">
          <cell r="A2287" t="str">
            <v>1104979</v>
          </cell>
          <cell r="B2287">
            <v>16</v>
          </cell>
          <cell r="C2287">
            <v>76</v>
          </cell>
          <cell r="D2287">
            <v>141</v>
          </cell>
          <cell r="E2287">
            <v>114</v>
          </cell>
          <cell r="F2287">
            <v>86.75</v>
          </cell>
        </row>
        <row r="2288">
          <cell r="A2288" t="str">
            <v>1104980</v>
          </cell>
          <cell r="B2288">
            <v>126</v>
          </cell>
          <cell r="C2288">
            <v>70</v>
          </cell>
          <cell r="D2288">
            <v>117</v>
          </cell>
          <cell r="E2288">
            <v>146</v>
          </cell>
          <cell r="F2288">
            <v>114.75</v>
          </cell>
        </row>
        <row r="2289">
          <cell r="A2289" t="str">
            <v>1104998</v>
          </cell>
          <cell r="E2289">
            <v>0</v>
          </cell>
          <cell r="F2289">
            <v>0</v>
          </cell>
        </row>
        <row r="2290">
          <cell r="A2290" t="str">
            <v>1104999</v>
          </cell>
          <cell r="B2290">
            <v>10</v>
          </cell>
          <cell r="C2290">
            <v>19</v>
          </cell>
          <cell r="D2290">
            <v>18</v>
          </cell>
          <cell r="E2290">
            <v>13</v>
          </cell>
          <cell r="F2290">
            <v>15</v>
          </cell>
        </row>
        <row r="2291">
          <cell r="A2291" t="str">
            <v>1105001</v>
          </cell>
          <cell r="B2291">
            <v>131</v>
          </cell>
          <cell r="C2291">
            <v>108</v>
          </cell>
          <cell r="D2291">
            <v>169</v>
          </cell>
          <cell r="E2291">
            <v>145</v>
          </cell>
          <cell r="F2291">
            <v>138.25</v>
          </cell>
        </row>
        <row r="2292">
          <cell r="A2292" t="str">
            <v>1105002</v>
          </cell>
          <cell r="B2292">
            <v>82</v>
          </cell>
          <cell r="C2292">
            <v>84</v>
          </cell>
          <cell r="D2292">
            <v>94</v>
          </cell>
          <cell r="E2292">
            <v>127</v>
          </cell>
          <cell r="F2292">
            <v>96.75</v>
          </cell>
        </row>
        <row r="2293">
          <cell r="A2293" t="str">
            <v>1105334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</row>
        <row r="2294">
          <cell r="A2294" t="str">
            <v>1105631</v>
          </cell>
          <cell r="B2294">
            <v>27</v>
          </cell>
          <cell r="C2294">
            <v>21</v>
          </cell>
          <cell r="D2294">
            <v>30</v>
          </cell>
          <cell r="E2294">
            <v>19</v>
          </cell>
          <cell r="F2294">
            <v>24.25</v>
          </cell>
        </row>
        <row r="2295">
          <cell r="A2295" t="str">
            <v>1105632</v>
          </cell>
          <cell r="B2295">
            <v>77</v>
          </cell>
          <cell r="C2295">
            <v>47</v>
          </cell>
          <cell r="D2295">
            <v>86</v>
          </cell>
          <cell r="E2295">
            <v>47</v>
          </cell>
          <cell r="F2295">
            <v>64.25</v>
          </cell>
        </row>
        <row r="2296">
          <cell r="A2296" t="str">
            <v>1105633</v>
          </cell>
          <cell r="B2296">
            <v>16</v>
          </cell>
          <cell r="C2296">
            <v>14</v>
          </cell>
          <cell r="D2296">
            <v>14</v>
          </cell>
          <cell r="E2296">
            <v>14</v>
          </cell>
          <cell r="F2296">
            <v>14.5</v>
          </cell>
        </row>
        <row r="2297">
          <cell r="A2297" t="str">
            <v>1105634</v>
          </cell>
          <cell r="B2297">
            <v>4</v>
          </cell>
          <cell r="C2297">
            <v>5</v>
          </cell>
          <cell r="D2297">
            <v>9</v>
          </cell>
          <cell r="E2297">
            <v>2</v>
          </cell>
          <cell r="F2297">
            <v>5</v>
          </cell>
        </row>
        <row r="2298">
          <cell r="A2298" t="str">
            <v>1105635</v>
          </cell>
          <cell r="B2298">
            <v>13</v>
          </cell>
          <cell r="C2298">
            <v>16</v>
          </cell>
          <cell r="D2298">
            <v>8</v>
          </cell>
          <cell r="E2298">
            <v>8</v>
          </cell>
          <cell r="F2298">
            <v>11.25</v>
          </cell>
        </row>
        <row r="2299">
          <cell r="A2299" t="str">
            <v>1105636</v>
          </cell>
          <cell r="B2299">
            <v>14</v>
          </cell>
          <cell r="C2299">
            <v>3</v>
          </cell>
          <cell r="D2299">
            <v>17</v>
          </cell>
          <cell r="E2299">
            <v>19</v>
          </cell>
          <cell r="F2299">
            <v>13.25</v>
          </cell>
        </row>
        <row r="2300">
          <cell r="A2300" t="str">
            <v>1105639</v>
          </cell>
          <cell r="B2300">
            <v>11</v>
          </cell>
          <cell r="C2300">
            <v>9</v>
          </cell>
          <cell r="D2300">
            <v>10</v>
          </cell>
          <cell r="E2300">
            <v>6</v>
          </cell>
          <cell r="F2300">
            <v>9</v>
          </cell>
        </row>
        <row r="2301">
          <cell r="A2301" t="str">
            <v>1105804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</row>
        <row r="2302">
          <cell r="A2302" t="str">
            <v>1106227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</row>
        <row r="2303">
          <cell r="A2303" t="str">
            <v>1106228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</row>
        <row r="2304">
          <cell r="A2304" t="str">
            <v>1106396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</row>
        <row r="2305">
          <cell r="A2305" t="str">
            <v>1106398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</row>
        <row r="2306">
          <cell r="A2306" t="str">
            <v>1106399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</row>
        <row r="2307">
          <cell r="A2307" t="str">
            <v>1106401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</row>
        <row r="2308">
          <cell r="A2308" t="str">
            <v>1106403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</row>
        <row r="2309">
          <cell r="A2309" t="str">
            <v>1106407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</row>
        <row r="2310">
          <cell r="A2310" t="str">
            <v>1106409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</row>
        <row r="2311">
          <cell r="A2311" t="str">
            <v>1106411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</row>
        <row r="2312">
          <cell r="A2312" t="str">
            <v>1106413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</row>
        <row r="2313">
          <cell r="A2313" t="str">
            <v>1106415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</row>
        <row r="2314">
          <cell r="A2314" t="str">
            <v>1106416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</row>
        <row r="2315">
          <cell r="A2315" t="str">
            <v>1106417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</row>
        <row r="2316">
          <cell r="A2316" t="str">
            <v>1106418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</row>
        <row r="2317">
          <cell r="A2317" t="str">
            <v>1106421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</row>
        <row r="2318">
          <cell r="A2318" t="str">
            <v>1106424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</row>
        <row r="2319">
          <cell r="A2319" t="str">
            <v>1106427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</row>
        <row r="2320">
          <cell r="A2320" t="str">
            <v>1106431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</row>
        <row r="2321">
          <cell r="A2321" t="str">
            <v>1106436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</row>
        <row r="2322">
          <cell r="A2322" t="str">
            <v>1106438</v>
          </cell>
          <cell r="B2322">
            <v>0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</row>
        <row r="2323">
          <cell r="A2323" t="str">
            <v>1106439</v>
          </cell>
          <cell r="B2323">
            <v>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</row>
        <row r="2324">
          <cell r="A2324" t="str">
            <v>1106440</v>
          </cell>
          <cell r="B2324">
            <v>0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</row>
        <row r="2325">
          <cell r="A2325" t="str">
            <v>1106442</v>
          </cell>
          <cell r="B2325">
            <v>0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</row>
        <row r="2326">
          <cell r="A2326" t="str">
            <v>1106444</v>
          </cell>
          <cell r="B2326">
            <v>0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</row>
        <row r="2327">
          <cell r="A2327" t="str">
            <v>1106445</v>
          </cell>
          <cell r="B2327">
            <v>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</row>
        <row r="2328">
          <cell r="A2328" t="str">
            <v>1106446</v>
          </cell>
          <cell r="C2328">
            <v>0</v>
          </cell>
          <cell r="F2328">
            <v>0</v>
          </cell>
        </row>
        <row r="2329">
          <cell r="A2329" t="str">
            <v>1106447</v>
          </cell>
          <cell r="B2329">
            <v>0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</row>
        <row r="2330">
          <cell r="A2330" t="str">
            <v>1106448</v>
          </cell>
          <cell r="B2330">
            <v>0</v>
          </cell>
          <cell r="C2330">
            <v>0</v>
          </cell>
          <cell r="F2330">
            <v>0</v>
          </cell>
        </row>
        <row r="2331">
          <cell r="A2331" t="str">
            <v>1106451</v>
          </cell>
          <cell r="B2331">
            <v>0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</row>
        <row r="2332">
          <cell r="A2332" t="str">
            <v>1106453</v>
          </cell>
          <cell r="B2332">
            <v>0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</row>
        <row r="2333">
          <cell r="A2333" t="str">
            <v>1106454</v>
          </cell>
          <cell r="B2333">
            <v>0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</row>
        <row r="2334">
          <cell r="A2334" t="str">
            <v>1106542</v>
          </cell>
          <cell r="B2334">
            <v>1</v>
          </cell>
          <cell r="C2334">
            <v>0</v>
          </cell>
          <cell r="D2334">
            <v>1</v>
          </cell>
          <cell r="E2334">
            <v>0</v>
          </cell>
          <cell r="F2334">
            <v>0.5</v>
          </cell>
        </row>
        <row r="2335">
          <cell r="A2335" t="str">
            <v>1106546</v>
          </cell>
          <cell r="B2335">
            <v>0</v>
          </cell>
          <cell r="C2335">
            <v>0</v>
          </cell>
          <cell r="D2335">
            <v>0</v>
          </cell>
          <cell r="E2335">
            <v>1</v>
          </cell>
          <cell r="F2335">
            <v>0.25</v>
          </cell>
        </row>
        <row r="2336">
          <cell r="A2336" t="str">
            <v>1106548</v>
          </cell>
          <cell r="B2336">
            <v>1</v>
          </cell>
          <cell r="C2336">
            <v>1</v>
          </cell>
          <cell r="D2336">
            <v>2</v>
          </cell>
          <cell r="E2336">
            <v>1</v>
          </cell>
          <cell r="F2336">
            <v>1.25</v>
          </cell>
        </row>
        <row r="2337">
          <cell r="A2337" t="str">
            <v>1106550</v>
          </cell>
          <cell r="B2337">
            <v>6</v>
          </cell>
          <cell r="C2337">
            <v>2</v>
          </cell>
          <cell r="D2337">
            <v>11</v>
          </cell>
          <cell r="E2337">
            <v>5</v>
          </cell>
          <cell r="F2337">
            <v>6</v>
          </cell>
        </row>
        <row r="2338">
          <cell r="A2338" t="str">
            <v>1106551</v>
          </cell>
          <cell r="B2338">
            <v>6</v>
          </cell>
          <cell r="C2338">
            <v>2</v>
          </cell>
          <cell r="D2338">
            <v>4</v>
          </cell>
          <cell r="E2338">
            <v>7</v>
          </cell>
          <cell r="F2338">
            <v>4.75</v>
          </cell>
        </row>
        <row r="2339">
          <cell r="A2339" t="str">
            <v>1106557</v>
          </cell>
          <cell r="B2339">
            <v>0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</row>
        <row r="2340">
          <cell r="A2340" t="str">
            <v>1106559</v>
          </cell>
          <cell r="B2340">
            <v>0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</row>
        <row r="2341">
          <cell r="A2341" t="str">
            <v>1106560</v>
          </cell>
          <cell r="B2341">
            <v>0</v>
          </cell>
          <cell r="C2341">
            <v>0</v>
          </cell>
          <cell r="D2341">
            <v>3</v>
          </cell>
          <cell r="E2341">
            <v>0</v>
          </cell>
          <cell r="F2341">
            <v>0.75</v>
          </cell>
        </row>
        <row r="2342">
          <cell r="A2342" t="str">
            <v>1106562</v>
          </cell>
          <cell r="B2342">
            <v>19</v>
          </cell>
          <cell r="C2342">
            <v>8</v>
          </cell>
          <cell r="D2342">
            <v>6</v>
          </cell>
          <cell r="E2342">
            <v>8</v>
          </cell>
          <cell r="F2342">
            <v>10.25</v>
          </cell>
        </row>
        <row r="2343">
          <cell r="A2343" t="str">
            <v>1106563</v>
          </cell>
          <cell r="B2343">
            <v>1</v>
          </cell>
          <cell r="C2343">
            <v>2</v>
          </cell>
          <cell r="D2343">
            <v>1</v>
          </cell>
          <cell r="E2343">
            <v>1</v>
          </cell>
          <cell r="F2343">
            <v>1.25</v>
          </cell>
        </row>
        <row r="2344">
          <cell r="A2344" t="str">
            <v>1106564</v>
          </cell>
          <cell r="B2344">
            <v>3</v>
          </cell>
          <cell r="C2344">
            <v>0</v>
          </cell>
          <cell r="D2344">
            <v>4</v>
          </cell>
          <cell r="E2344">
            <v>4</v>
          </cell>
          <cell r="F2344">
            <v>2.75</v>
          </cell>
        </row>
        <row r="2345">
          <cell r="A2345" t="str">
            <v>1106567</v>
          </cell>
          <cell r="B2345">
            <v>11</v>
          </cell>
          <cell r="C2345">
            <v>7</v>
          </cell>
          <cell r="D2345">
            <v>12</v>
          </cell>
          <cell r="E2345">
            <v>10</v>
          </cell>
          <cell r="F2345">
            <v>10</v>
          </cell>
        </row>
        <row r="2346">
          <cell r="A2346" t="str">
            <v>1106569</v>
          </cell>
          <cell r="B2346">
            <v>14</v>
          </cell>
          <cell r="C2346">
            <v>9</v>
          </cell>
          <cell r="D2346">
            <v>10</v>
          </cell>
          <cell r="E2346">
            <v>5</v>
          </cell>
          <cell r="F2346">
            <v>9.5</v>
          </cell>
        </row>
        <row r="2347">
          <cell r="A2347" t="str">
            <v>1106571</v>
          </cell>
          <cell r="B2347">
            <v>17</v>
          </cell>
          <cell r="C2347">
            <v>13</v>
          </cell>
          <cell r="D2347">
            <v>12</v>
          </cell>
          <cell r="E2347">
            <v>17</v>
          </cell>
          <cell r="F2347">
            <v>14.75</v>
          </cell>
        </row>
        <row r="2348">
          <cell r="A2348" t="str">
            <v>1106575</v>
          </cell>
          <cell r="B2348">
            <v>23</v>
          </cell>
          <cell r="C2348">
            <v>30</v>
          </cell>
          <cell r="D2348">
            <v>41</v>
          </cell>
          <cell r="E2348">
            <v>65</v>
          </cell>
          <cell r="F2348">
            <v>39.75</v>
          </cell>
        </row>
        <row r="2349">
          <cell r="A2349" t="str">
            <v>1106576</v>
          </cell>
          <cell r="B2349">
            <v>41</v>
          </cell>
          <cell r="C2349">
            <v>27</v>
          </cell>
          <cell r="D2349">
            <v>62</v>
          </cell>
          <cell r="E2349">
            <v>35</v>
          </cell>
          <cell r="F2349">
            <v>41.25</v>
          </cell>
        </row>
        <row r="2350">
          <cell r="A2350" t="str">
            <v>1106577</v>
          </cell>
          <cell r="B2350">
            <v>34</v>
          </cell>
          <cell r="C2350">
            <v>16</v>
          </cell>
          <cell r="D2350">
            <v>67</v>
          </cell>
          <cell r="E2350">
            <v>55</v>
          </cell>
          <cell r="F2350">
            <v>43</v>
          </cell>
        </row>
        <row r="2351">
          <cell r="A2351" t="str">
            <v>1106583</v>
          </cell>
          <cell r="B2351">
            <v>1</v>
          </cell>
          <cell r="C2351">
            <v>1</v>
          </cell>
          <cell r="D2351">
            <v>2</v>
          </cell>
          <cell r="E2351">
            <v>0</v>
          </cell>
          <cell r="F2351">
            <v>1</v>
          </cell>
        </row>
        <row r="2352">
          <cell r="A2352" t="str">
            <v>1106586</v>
          </cell>
          <cell r="B2352">
            <v>24</v>
          </cell>
          <cell r="C2352">
            <v>21</v>
          </cell>
          <cell r="D2352">
            <v>30</v>
          </cell>
          <cell r="E2352">
            <v>38</v>
          </cell>
          <cell r="F2352">
            <v>28.25</v>
          </cell>
        </row>
        <row r="2353">
          <cell r="A2353" t="str">
            <v>1106587</v>
          </cell>
          <cell r="B2353">
            <v>0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</row>
        <row r="2354">
          <cell r="A2354" t="str">
            <v>1106588</v>
          </cell>
          <cell r="B2354">
            <v>61</v>
          </cell>
          <cell r="C2354">
            <v>39</v>
          </cell>
          <cell r="D2354">
            <v>15</v>
          </cell>
          <cell r="E2354">
            <v>3</v>
          </cell>
          <cell r="F2354">
            <v>29.5</v>
          </cell>
        </row>
        <row r="2355">
          <cell r="A2355" t="str">
            <v>1106589</v>
          </cell>
          <cell r="B2355">
            <v>36</v>
          </cell>
          <cell r="C2355">
            <v>35</v>
          </cell>
          <cell r="D2355">
            <v>31</v>
          </cell>
          <cell r="E2355">
            <v>38</v>
          </cell>
          <cell r="F2355">
            <v>35</v>
          </cell>
        </row>
        <row r="2356">
          <cell r="A2356" t="str">
            <v>1106590</v>
          </cell>
          <cell r="B2356">
            <v>30</v>
          </cell>
          <cell r="C2356">
            <v>10</v>
          </cell>
          <cell r="D2356">
            <v>27</v>
          </cell>
          <cell r="E2356">
            <v>31</v>
          </cell>
          <cell r="F2356">
            <v>24.5</v>
          </cell>
        </row>
        <row r="2357">
          <cell r="A2357" t="str">
            <v>1106592</v>
          </cell>
          <cell r="B2357">
            <v>0</v>
          </cell>
          <cell r="C2357">
            <v>2</v>
          </cell>
          <cell r="D2357">
            <v>4</v>
          </cell>
          <cell r="E2357">
            <v>0</v>
          </cell>
          <cell r="F2357">
            <v>1.5</v>
          </cell>
        </row>
        <row r="2358">
          <cell r="A2358" t="str">
            <v>1106595</v>
          </cell>
          <cell r="B2358">
            <v>8</v>
          </cell>
          <cell r="C2358">
            <v>4</v>
          </cell>
          <cell r="D2358">
            <v>2</v>
          </cell>
          <cell r="E2358">
            <v>7</v>
          </cell>
          <cell r="F2358">
            <v>5.25</v>
          </cell>
        </row>
        <row r="2359">
          <cell r="A2359" t="str">
            <v>1106598</v>
          </cell>
          <cell r="B2359">
            <v>8</v>
          </cell>
          <cell r="C2359">
            <v>1</v>
          </cell>
          <cell r="D2359">
            <v>6</v>
          </cell>
          <cell r="E2359">
            <v>6</v>
          </cell>
          <cell r="F2359">
            <v>5.25</v>
          </cell>
        </row>
        <row r="2360">
          <cell r="A2360" t="str">
            <v>1106599</v>
          </cell>
          <cell r="B2360">
            <v>4</v>
          </cell>
          <cell r="C2360">
            <v>3</v>
          </cell>
          <cell r="D2360">
            <v>3</v>
          </cell>
          <cell r="E2360">
            <v>6</v>
          </cell>
          <cell r="F2360">
            <v>4</v>
          </cell>
        </row>
        <row r="2361">
          <cell r="A2361" t="str">
            <v>1106600</v>
          </cell>
          <cell r="B2361">
            <v>5</v>
          </cell>
          <cell r="C2361">
            <v>5</v>
          </cell>
          <cell r="D2361">
            <v>2</v>
          </cell>
          <cell r="E2361">
            <v>7</v>
          </cell>
          <cell r="F2361">
            <v>4.75</v>
          </cell>
        </row>
        <row r="2362">
          <cell r="A2362" t="str">
            <v>1106601</v>
          </cell>
          <cell r="B2362">
            <v>8</v>
          </cell>
          <cell r="C2362">
            <v>2</v>
          </cell>
          <cell r="D2362">
            <v>2</v>
          </cell>
          <cell r="E2362">
            <v>4</v>
          </cell>
          <cell r="F2362">
            <v>4</v>
          </cell>
        </row>
        <row r="2363">
          <cell r="A2363" t="str">
            <v>1106604</v>
          </cell>
          <cell r="B2363">
            <v>6</v>
          </cell>
          <cell r="C2363">
            <v>6</v>
          </cell>
          <cell r="D2363">
            <v>6</v>
          </cell>
          <cell r="E2363">
            <v>5</v>
          </cell>
          <cell r="F2363">
            <v>5.75</v>
          </cell>
        </row>
        <row r="2364">
          <cell r="A2364" t="str">
            <v>1106610</v>
          </cell>
          <cell r="B2364">
            <v>16</v>
          </cell>
          <cell r="C2364">
            <v>9</v>
          </cell>
          <cell r="D2364">
            <v>8</v>
          </cell>
          <cell r="E2364">
            <v>5</v>
          </cell>
          <cell r="F2364">
            <v>9.5</v>
          </cell>
        </row>
        <row r="2365">
          <cell r="A2365" t="str">
            <v>1106611</v>
          </cell>
          <cell r="B2365">
            <v>18</v>
          </cell>
          <cell r="C2365">
            <v>13</v>
          </cell>
          <cell r="D2365">
            <v>15</v>
          </cell>
          <cell r="E2365">
            <v>19</v>
          </cell>
          <cell r="F2365">
            <v>16.25</v>
          </cell>
        </row>
        <row r="2366">
          <cell r="A2366" t="str">
            <v>1106616</v>
          </cell>
          <cell r="B2366">
            <v>1</v>
          </cell>
          <cell r="C2366">
            <v>1</v>
          </cell>
          <cell r="D2366">
            <v>0</v>
          </cell>
          <cell r="E2366">
            <v>1</v>
          </cell>
          <cell r="F2366">
            <v>0.75</v>
          </cell>
        </row>
        <row r="2367">
          <cell r="A2367" t="str">
            <v>1106621</v>
          </cell>
          <cell r="B2367">
            <v>18</v>
          </cell>
          <cell r="C2367">
            <v>9</v>
          </cell>
          <cell r="D2367">
            <v>9</v>
          </cell>
          <cell r="E2367">
            <v>8</v>
          </cell>
          <cell r="F2367">
            <v>11</v>
          </cell>
        </row>
        <row r="2368">
          <cell r="A2368" t="str">
            <v>1106622</v>
          </cell>
          <cell r="B2368">
            <v>23</v>
          </cell>
          <cell r="C2368">
            <v>11</v>
          </cell>
          <cell r="D2368">
            <v>16</v>
          </cell>
          <cell r="E2368">
            <v>18</v>
          </cell>
          <cell r="F2368">
            <v>17</v>
          </cell>
        </row>
        <row r="2369">
          <cell r="A2369" t="str">
            <v>1106623</v>
          </cell>
          <cell r="B2369">
            <v>19</v>
          </cell>
          <cell r="C2369">
            <v>14</v>
          </cell>
          <cell r="D2369">
            <v>10</v>
          </cell>
          <cell r="E2369">
            <v>12</v>
          </cell>
          <cell r="F2369">
            <v>13.75</v>
          </cell>
        </row>
        <row r="2370">
          <cell r="A2370" t="str">
            <v>1106626</v>
          </cell>
          <cell r="B2370">
            <v>0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</row>
        <row r="2371">
          <cell r="A2371" t="str">
            <v>1106632</v>
          </cell>
          <cell r="B2371">
            <v>0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</row>
        <row r="2372">
          <cell r="A2372" t="str">
            <v>1106633</v>
          </cell>
          <cell r="B2372">
            <v>0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</row>
        <row r="2373">
          <cell r="A2373" t="str">
            <v>1106634</v>
          </cell>
          <cell r="B2373">
            <v>0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</row>
        <row r="2374">
          <cell r="A2374" t="str">
            <v>1106685</v>
          </cell>
          <cell r="B2374">
            <v>0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</row>
        <row r="2375">
          <cell r="A2375" t="str">
            <v>1106687</v>
          </cell>
          <cell r="B2375">
            <v>34</v>
          </cell>
          <cell r="C2375">
            <v>14</v>
          </cell>
          <cell r="D2375">
            <v>38</v>
          </cell>
          <cell r="E2375">
            <v>25</v>
          </cell>
          <cell r="F2375">
            <v>27.75</v>
          </cell>
        </row>
        <row r="2376">
          <cell r="A2376" t="str">
            <v>1106799</v>
          </cell>
          <cell r="B2376">
            <v>0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</row>
        <row r="2377">
          <cell r="A2377" t="str">
            <v>1107310</v>
          </cell>
          <cell r="B2377">
            <v>27</v>
          </cell>
          <cell r="C2377">
            <v>6</v>
          </cell>
          <cell r="D2377">
            <v>2</v>
          </cell>
          <cell r="E2377">
            <v>0</v>
          </cell>
          <cell r="F2377">
            <v>8.75</v>
          </cell>
        </row>
        <row r="2378">
          <cell r="A2378" t="str">
            <v>1107312</v>
          </cell>
          <cell r="B2378">
            <v>0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</row>
        <row r="2379">
          <cell r="A2379" t="str">
            <v>1107638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</row>
        <row r="2380">
          <cell r="A2380" t="str">
            <v>1107639</v>
          </cell>
          <cell r="B2380">
            <v>2</v>
          </cell>
          <cell r="C2380">
            <v>3</v>
          </cell>
          <cell r="D2380">
            <v>7</v>
          </cell>
          <cell r="E2380">
            <v>0</v>
          </cell>
          <cell r="F2380">
            <v>3</v>
          </cell>
        </row>
        <row r="2381">
          <cell r="A2381" t="str">
            <v>1107640</v>
          </cell>
          <cell r="B2381">
            <v>2</v>
          </cell>
          <cell r="C2381">
            <v>1</v>
          </cell>
          <cell r="D2381">
            <v>4</v>
          </cell>
          <cell r="E2381">
            <v>3</v>
          </cell>
          <cell r="F2381">
            <v>2.5</v>
          </cell>
        </row>
        <row r="2382">
          <cell r="A2382" t="str">
            <v>1107641</v>
          </cell>
          <cell r="B2382">
            <v>5</v>
          </cell>
          <cell r="C2382">
            <v>0</v>
          </cell>
          <cell r="D2382">
            <v>3</v>
          </cell>
          <cell r="E2382">
            <v>1</v>
          </cell>
          <cell r="F2382">
            <v>2.25</v>
          </cell>
        </row>
        <row r="2383">
          <cell r="A2383" t="str">
            <v>1107642</v>
          </cell>
          <cell r="B2383">
            <v>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</row>
        <row r="2384">
          <cell r="A2384" t="str">
            <v>1107643</v>
          </cell>
          <cell r="B2384">
            <v>3</v>
          </cell>
          <cell r="C2384">
            <v>4</v>
          </cell>
          <cell r="D2384">
            <v>1</v>
          </cell>
          <cell r="E2384">
            <v>1</v>
          </cell>
          <cell r="F2384">
            <v>2.25</v>
          </cell>
        </row>
        <row r="2385">
          <cell r="A2385" t="str">
            <v>1108180</v>
          </cell>
          <cell r="B2385">
            <v>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</row>
        <row r="2386">
          <cell r="A2386" t="str">
            <v>1108181</v>
          </cell>
          <cell r="B2386">
            <v>0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</row>
        <row r="2387">
          <cell r="A2387" t="str">
            <v>1108183</v>
          </cell>
          <cell r="B2387">
            <v>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</row>
        <row r="2388">
          <cell r="A2388" t="str">
            <v>1108554</v>
          </cell>
          <cell r="B2388">
            <v>0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</row>
        <row r="2389">
          <cell r="A2389" t="str">
            <v>1108556</v>
          </cell>
          <cell r="B2389">
            <v>0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</row>
        <row r="2390">
          <cell r="A2390" t="str">
            <v>1108780</v>
          </cell>
          <cell r="B2390">
            <v>11</v>
          </cell>
          <cell r="C2390">
            <v>6</v>
          </cell>
          <cell r="D2390">
            <v>6</v>
          </cell>
          <cell r="E2390">
            <v>11</v>
          </cell>
          <cell r="F2390">
            <v>8.5</v>
          </cell>
        </row>
        <row r="2391">
          <cell r="A2391" t="str">
            <v>1108781</v>
          </cell>
          <cell r="B2391">
            <v>11</v>
          </cell>
          <cell r="C2391">
            <v>5</v>
          </cell>
          <cell r="D2391">
            <v>12</v>
          </cell>
          <cell r="E2391">
            <v>10</v>
          </cell>
          <cell r="F2391">
            <v>9.5</v>
          </cell>
        </row>
        <row r="2392">
          <cell r="A2392" t="str">
            <v>1108783</v>
          </cell>
          <cell r="B2392">
            <v>9</v>
          </cell>
          <cell r="C2392">
            <v>7</v>
          </cell>
          <cell r="D2392">
            <v>6</v>
          </cell>
          <cell r="E2392">
            <v>6</v>
          </cell>
          <cell r="F2392">
            <v>7</v>
          </cell>
        </row>
        <row r="2393">
          <cell r="A2393" t="str">
            <v>1108784</v>
          </cell>
          <cell r="B2393">
            <v>2</v>
          </cell>
          <cell r="C2393">
            <v>0</v>
          </cell>
          <cell r="D2393">
            <v>2</v>
          </cell>
          <cell r="E2393">
            <v>2</v>
          </cell>
          <cell r="F2393">
            <v>1.5</v>
          </cell>
        </row>
        <row r="2394">
          <cell r="A2394" t="str">
            <v>1108785</v>
          </cell>
          <cell r="B2394">
            <v>0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</row>
        <row r="2395">
          <cell r="A2395" t="str">
            <v>1108786</v>
          </cell>
          <cell r="B2395">
            <v>2</v>
          </cell>
          <cell r="C2395">
            <v>4</v>
          </cell>
          <cell r="D2395">
            <v>2</v>
          </cell>
          <cell r="E2395">
            <v>1</v>
          </cell>
          <cell r="F2395">
            <v>2.25</v>
          </cell>
        </row>
        <row r="2396">
          <cell r="A2396" t="str">
            <v>1108791</v>
          </cell>
          <cell r="B2396">
            <v>7</v>
          </cell>
          <cell r="C2396">
            <v>8</v>
          </cell>
          <cell r="D2396">
            <v>7</v>
          </cell>
          <cell r="E2396">
            <v>12</v>
          </cell>
          <cell r="F2396">
            <v>8.5</v>
          </cell>
        </row>
        <row r="2397">
          <cell r="A2397" t="str">
            <v>1109093</v>
          </cell>
          <cell r="B2397">
            <v>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</row>
        <row r="2398">
          <cell r="A2398" t="str">
            <v>1109094</v>
          </cell>
          <cell r="B2398">
            <v>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</row>
        <row r="2399">
          <cell r="A2399" t="str">
            <v>1109095</v>
          </cell>
          <cell r="B2399">
            <v>0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</row>
        <row r="2400">
          <cell r="A2400" t="str">
            <v>1109096</v>
          </cell>
          <cell r="B2400">
            <v>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</row>
        <row r="2401">
          <cell r="A2401" t="str">
            <v>1109098</v>
          </cell>
          <cell r="B2401">
            <v>0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</row>
        <row r="2402">
          <cell r="A2402" t="str">
            <v>1109101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</row>
        <row r="2403">
          <cell r="A2403" t="str">
            <v>1109120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</row>
        <row r="2404">
          <cell r="A2404" t="str">
            <v>1109121</v>
          </cell>
          <cell r="B2404">
            <v>125</v>
          </cell>
          <cell r="C2404">
            <v>87</v>
          </cell>
          <cell r="D2404">
            <v>85</v>
          </cell>
          <cell r="E2404">
            <v>141</v>
          </cell>
          <cell r="F2404">
            <v>109.5</v>
          </cell>
        </row>
        <row r="2405">
          <cell r="A2405" t="str">
            <v>1110209</v>
          </cell>
          <cell r="B2405">
            <v>73</v>
          </cell>
          <cell r="C2405">
            <v>29</v>
          </cell>
          <cell r="D2405">
            <v>38</v>
          </cell>
          <cell r="E2405">
            <v>84</v>
          </cell>
          <cell r="F2405">
            <v>56</v>
          </cell>
        </row>
        <row r="2406">
          <cell r="A2406" t="str">
            <v>1110211</v>
          </cell>
          <cell r="B2406">
            <v>15</v>
          </cell>
          <cell r="C2406">
            <v>42</v>
          </cell>
          <cell r="D2406">
            <v>18</v>
          </cell>
          <cell r="E2406">
            <v>3</v>
          </cell>
          <cell r="F2406">
            <v>19.5</v>
          </cell>
        </row>
        <row r="2407">
          <cell r="A2407" t="str">
            <v>1110212</v>
          </cell>
          <cell r="B2407">
            <v>7</v>
          </cell>
          <cell r="C2407">
            <v>4</v>
          </cell>
          <cell r="D2407">
            <v>8</v>
          </cell>
          <cell r="E2407">
            <v>16</v>
          </cell>
          <cell r="F2407">
            <v>8.75</v>
          </cell>
        </row>
        <row r="2408">
          <cell r="A2408" t="str">
            <v>1110214</v>
          </cell>
          <cell r="B2408">
            <v>9</v>
          </cell>
          <cell r="C2408">
            <v>4</v>
          </cell>
          <cell r="D2408">
            <v>9</v>
          </cell>
          <cell r="E2408">
            <v>15</v>
          </cell>
          <cell r="F2408">
            <v>9.25</v>
          </cell>
        </row>
        <row r="2409">
          <cell r="A2409" t="str">
            <v>1110215</v>
          </cell>
          <cell r="B2409">
            <v>6</v>
          </cell>
          <cell r="F2409">
            <v>6</v>
          </cell>
        </row>
        <row r="2410">
          <cell r="A2410" t="str">
            <v>1110216</v>
          </cell>
          <cell r="B2410">
            <v>3</v>
          </cell>
          <cell r="C2410">
            <v>3</v>
          </cell>
          <cell r="D2410">
            <v>2</v>
          </cell>
          <cell r="E2410">
            <v>2</v>
          </cell>
          <cell r="F2410">
            <v>2.5</v>
          </cell>
        </row>
        <row r="2411">
          <cell r="A2411" t="str">
            <v>1110217</v>
          </cell>
          <cell r="B2411">
            <v>1</v>
          </cell>
          <cell r="C2411">
            <v>10</v>
          </cell>
          <cell r="D2411">
            <v>11</v>
          </cell>
          <cell r="E2411">
            <v>2</v>
          </cell>
          <cell r="F2411">
            <v>6</v>
          </cell>
        </row>
        <row r="2412">
          <cell r="A2412" t="str">
            <v>1110221</v>
          </cell>
          <cell r="B2412">
            <v>6</v>
          </cell>
          <cell r="C2412">
            <v>15</v>
          </cell>
          <cell r="D2412">
            <v>9</v>
          </cell>
          <cell r="F2412">
            <v>10</v>
          </cell>
        </row>
        <row r="2413">
          <cell r="A2413" t="str">
            <v>1110222</v>
          </cell>
          <cell r="B2413">
            <v>72</v>
          </cell>
          <cell r="C2413">
            <v>42</v>
          </cell>
          <cell r="D2413">
            <v>45</v>
          </cell>
          <cell r="E2413">
            <v>10</v>
          </cell>
          <cell r="F2413">
            <v>42.25</v>
          </cell>
        </row>
        <row r="2414">
          <cell r="A2414" t="str">
            <v>1110346</v>
          </cell>
          <cell r="B2414">
            <v>0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</row>
        <row r="2415">
          <cell r="A2415" t="str">
            <v>1110572</v>
          </cell>
          <cell r="B2415">
            <v>6</v>
          </cell>
          <cell r="C2415">
            <v>1</v>
          </cell>
          <cell r="D2415">
            <v>2</v>
          </cell>
          <cell r="E2415">
            <v>3</v>
          </cell>
          <cell r="F2415">
            <v>3</v>
          </cell>
        </row>
        <row r="2416">
          <cell r="A2416" t="str">
            <v>1110573</v>
          </cell>
          <cell r="B2416">
            <v>104</v>
          </cell>
          <cell r="C2416">
            <v>133</v>
          </cell>
          <cell r="D2416">
            <v>192</v>
          </cell>
          <cell r="E2416">
            <v>158</v>
          </cell>
          <cell r="F2416">
            <v>146.75</v>
          </cell>
        </row>
        <row r="2417">
          <cell r="A2417" t="str">
            <v>1110574</v>
          </cell>
          <cell r="B2417">
            <v>33</v>
          </cell>
          <cell r="C2417">
            <v>15</v>
          </cell>
          <cell r="D2417">
            <v>43</v>
          </cell>
          <cell r="E2417">
            <v>49</v>
          </cell>
          <cell r="F2417">
            <v>35</v>
          </cell>
        </row>
        <row r="2418">
          <cell r="A2418" t="str">
            <v>1110575</v>
          </cell>
          <cell r="B2418">
            <v>6</v>
          </cell>
          <cell r="C2418">
            <v>9</v>
          </cell>
          <cell r="D2418">
            <v>9</v>
          </cell>
          <cell r="E2418">
            <v>3</v>
          </cell>
          <cell r="F2418">
            <v>6.75</v>
          </cell>
        </row>
        <row r="2419">
          <cell r="A2419" t="str">
            <v>1110661</v>
          </cell>
          <cell r="B2419">
            <v>300</v>
          </cell>
          <cell r="C2419">
            <v>325</v>
          </cell>
          <cell r="D2419">
            <v>360</v>
          </cell>
          <cell r="E2419">
            <v>342</v>
          </cell>
          <cell r="F2419">
            <v>331.75</v>
          </cell>
        </row>
        <row r="2420">
          <cell r="A2420" t="str">
            <v>1110666</v>
          </cell>
          <cell r="D2420">
            <v>0</v>
          </cell>
          <cell r="E2420">
            <v>0</v>
          </cell>
          <cell r="F2420">
            <v>0</v>
          </cell>
        </row>
        <row r="2421">
          <cell r="A2421" t="str">
            <v>1110667</v>
          </cell>
          <cell r="B2421">
            <v>1501</v>
          </cell>
          <cell r="C2421">
            <v>1245</v>
          </cell>
          <cell r="D2421">
            <v>1538</v>
          </cell>
          <cell r="E2421">
            <v>1787</v>
          </cell>
          <cell r="F2421">
            <v>1517.75</v>
          </cell>
        </row>
        <row r="2422">
          <cell r="A2422" t="str">
            <v>1110670</v>
          </cell>
          <cell r="B2422">
            <v>321</v>
          </cell>
          <cell r="C2422">
            <v>250</v>
          </cell>
          <cell r="D2422">
            <v>301</v>
          </cell>
          <cell r="E2422">
            <v>280</v>
          </cell>
          <cell r="F2422">
            <v>288</v>
          </cell>
        </row>
        <row r="2423">
          <cell r="A2423" t="str">
            <v>1110671</v>
          </cell>
          <cell r="B2423">
            <v>715</v>
          </cell>
          <cell r="C2423">
            <v>542</v>
          </cell>
          <cell r="D2423">
            <v>529</v>
          </cell>
          <cell r="E2423">
            <v>656</v>
          </cell>
          <cell r="F2423">
            <v>610.5</v>
          </cell>
        </row>
        <row r="2424">
          <cell r="A2424" t="str">
            <v>1110673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</row>
        <row r="2425">
          <cell r="A2425" t="str">
            <v>1110674</v>
          </cell>
          <cell r="B2425">
            <v>39</v>
          </cell>
          <cell r="C2425">
            <v>38</v>
          </cell>
          <cell r="D2425">
            <v>46</v>
          </cell>
          <cell r="E2425">
            <v>55</v>
          </cell>
          <cell r="F2425">
            <v>44.5</v>
          </cell>
        </row>
        <row r="2426">
          <cell r="A2426" t="str">
            <v>1110681</v>
          </cell>
          <cell r="B2426">
            <v>1761</v>
          </cell>
          <cell r="C2426">
            <v>1346</v>
          </cell>
          <cell r="D2426">
            <v>1667</v>
          </cell>
          <cell r="E2426">
            <v>1703</v>
          </cell>
          <cell r="F2426">
            <v>1619.25</v>
          </cell>
        </row>
        <row r="2427">
          <cell r="A2427" t="str">
            <v>1110683</v>
          </cell>
          <cell r="B2427">
            <v>184</v>
          </cell>
          <cell r="C2427">
            <v>162</v>
          </cell>
          <cell r="D2427">
            <v>133</v>
          </cell>
          <cell r="E2427">
            <v>309</v>
          </cell>
          <cell r="F2427">
            <v>197</v>
          </cell>
        </row>
        <row r="2428">
          <cell r="A2428" t="str">
            <v>1110685</v>
          </cell>
          <cell r="B2428">
            <v>1329</v>
          </cell>
          <cell r="C2428">
            <v>1011</v>
          </cell>
          <cell r="D2428">
            <v>1575</v>
          </cell>
          <cell r="E2428">
            <v>1167</v>
          </cell>
          <cell r="F2428">
            <v>1270.5</v>
          </cell>
        </row>
        <row r="2429">
          <cell r="A2429" t="str">
            <v>1110687</v>
          </cell>
          <cell r="B2429">
            <v>148</v>
          </cell>
          <cell r="C2429">
            <v>265</v>
          </cell>
          <cell r="D2429">
            <v>314</v>
          </cell>
          <cell r="E2429">
            <v>443</v>
          </cell>
          <cell r="F2429">
            <v>292.5</v>
          </cell>
        </row>
        <row r="2430">
          <cell r="A2430" t="str">
            <v>1110716</v>
          </cell>
          <cell r="B2430">
            <v>540</v>
          </cell>
          <cell r="C2430">
            <v>437</v>
          </cell>
          <cell r="D2430">
            <v>555</v>
          </cell>
          <cell r="E2430">
            <v>524</v>
          </cell>
          <cell r="F2430">
            <v>514</v>
          </cell>
        </row>
        <row r="2431">
          <cell r="A2431" t="str">
            <v>1110744</v>
          </cell>
          <cell r="B2431">
            <v>280</v>
          </cell>
          <cell r="C2431">
            <v>225</v>
          </cell>
          <cell r="D2431">
            <v>322</v>
          </cell>
          <cell r="E2431">
            <v>318</v>
          </cell>
          <cell r="F2431">
            <v>286.25</v>
          </cell>
        </row>
        <row r="2432">
          <cell r="A2432" t="str">
            <v>1110745</v>
          </cell>
          <cell r="B2432">
            <v>290</v>
          </cell>
          <cell r="C2432">
            <v>240</v>
          </cell>
          <cell r="D2432">
            <v>330</v>
          </cell>
          <cell r="E2432">
            <v>409</v>
          </cell>
          <cell r="F2432">
            <v>317.25</v>
          </cell>
        </row>
        <row r="2433">
          <cell r="A2433" t="str">
            <v>1110768</v>
          </cell>
          <cell r="B2433">
            <v>372</v>
          </cell>
          <cell r="C2433">
            <v>329</v>
          </cell>
          <cell r="D2433">
            <v>357</v>
          </cell>
          <cell r="E2433">
            <v>441</v>
          </cell>
          <cell r="F2433">
            <v>374.75</v>
          </cell>
        </row>
        <row r="2434">
          <cell r="A2434" t="str">
            <v>1110770</v>
          </cell>
          <cell r="B2434">
            <v>40</v>
          </cell>
          <cell r="C2434">
            <v>25</v>
          </cell>
          <cell r="D2434">
            <v>41</v>
          </cell>
          <cell r="E2434">
            <v>42</v>
          </cell>
          <cell r="F2434">
            <v>37</v>
          </cell>
        </row>
        <row r="2435">
          <cell r="A2435" t="str">
            <v>1110771</v>
          </cell>
          <cell r="B2435">
            <v>6</v>
          </cell>
          <cell r="C2435">
            <v>7</v>
          </cell>
          <cell r="D2435">
            <v>6</v>
          </cell>
          <cell r="E2435">
            <v>4</v>
          </cell>
          <cell r="F2435">
            <v>5.75</v>
          </cell>
        </row>
        <row r="2436">
          <cell r="A2436" t="str">
            <v>1110772</v>
          </cell>
          <cell r="B2436">
            <v>63</v>
          </cell>
          <cell r="C2436">
            <v>70</v>
          </cell>
          <cell r="D2436">
            <v>80</v>
          </cell>
          <cell r="E2436">
            <v>49</v>
          </cell>
          <cell r="F2436">
            <v>65.5</v>
          </cell>
        </row>
        <row r="2437">
          <cell r="A2437" t="str">
            <v>1110777</v>
          </cell>
          <cell r="B2437">
            <v>131</v>
          </cell>
          <cell r="C2437">
            <v>88</v>
          </cell>
          <cell r="D2437">
            <v>106</v>
          </cell>
          <cell r="E2437">
            <v>130</v>
          </cell>
          <cell r="F2437">
            <v>113.75</v>
          </cell>
        </row>
        <row r="2438">
          <cell r="A2438" t="str">
            <v>1110778</v>
          </cell>
          <cell r="B2438">
            <v>103</v>
          </cell>
          <cell r="C2438">
            <v>74</v>
          </cell>
          <cell r="D2438">
            <v>98</v>
          </cell>
          <cell r="E2438">
            <v>105</v>
          </cell>
          <cell r="F2438">
            <v>95</v>
          </cell>
        </row>
        <row r="2439">
          <cell r="A2439" t="str">
            <v>1110783</v>
          </cell>
          <cell r="B2439">
            <v>166</v>
          </cell>
          <cell r="C2439">
            <v>91</v>
          </cell>
          <cell r="D2439">
            <v>73</v>
          </cell>
          <cell r="E2439">
            <v>137</v>
          </cell>
          <cell r="F2439">
            <v>116.75</v>
          </cell>
        </row>
        <row r="2440">
          <cell r="A2440" t="str">
            <v>1110784</v>
          </cell>
          <cell r="B2440">
            <v>101</v>
          </cell>
          <cell r="C2440">
            <v>140</v>
          </cell>
          <cell r="D2440">
            <v>150</v>
          </cell>
          <cell r="E2440">
            <v>153</v>
          </cell>
          <cell r="F2440">
            <v>136</v>
          </cell>
        </row>
        <row r="2441">
          <cell r="A2441" t="str">
            <v>1110786</v>
          </cell>
          <cell r="B2441">
            <v>202</v>
          </cell>
          <cell r="C2441">
            <v>6</v>
          </cell>
          <cell r="D2441">
            <v>53</v>
          </cell>
          <cell r="E2441">
            <v>7</v>
          </cell>
          <cell r="F2441">
            <v>67</v>
          </cell>
        </row>
        <row r="2442">
          <cell r="A2442" t="str">
            <v>1111125</v>
          </cell>
          <cell r="B2442">
            <v>31</v>
          </cell>
          <cell r="C2442">
            <v>17</v>
          </cell>
          <cell r="D2442">
            <v>32</v>
          </cell>
          <cell r="E2442">
            <v>31</v>
          </cell>
          <cell r="F2442">
            <v>27.75</v>
          </cell>
        </row>
        <row r="2443">
          <cell r="A2443" t="str">
            <v>1111126</v>
          </cell>
          <cell r="B2443">
            <v>150</v>
          </cell>
          <cell r="C2443">
            <v>101</v>
          </cell>
          <cell r="D2443">
            <v>181</v>
          </cell>
          <cell r="E2443">
            <v>198</v>
          </cell>
          <cell r="F2443">
            <v>157.5</v>
          </cell>
        </row>
        <row r="2444">
          <cell r="A2444" t="str">
            <v>1111128</v>
          </cell>
          <cell r="B2444">
            <v>111</v>
          </cell>
          <cell r="C2444">
            <v>27</v>
          </cell>
          <cell r="D2444">
            <v>105</v>
          </cell>
          <cell r="E2444">
            <v>85</v>
          </cell>
          <cell r="F2444">
            <v>82</v>
          </cell>
        </row>
        <row r="2445">
          <cell r="A2445" t="str">
            <v>1111129</v>
          </cell>
          <cell r="B2445">
            <v>140</v>
          </cell>
          <cell r="C2445">
            <v>94</v>
          </cell>
          <cell r="D2445">
            <v>244</v>
          </cell>
          <cell r="E2445">
            <v>204</v>
          </cell>
          <cell r="F2445">
            <v>170.5</v>
          </cell>
        </row>
        <row r="2446">
          <cell r="A2446" t="str">
            <v>1111138</v>
          </cell>
          <cell r="B2446">
            <v>0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</row>
        <row r="2447">
          <cell r="A2447" t="str">
            <v>1111142</v>
          </cell>
          <cell r="B2447">
            <v>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</row>
        <row r="2448">
          <cell r="A2448" t="str">
            <v>1111145</v>
          </cell>
          <cell r="B2448">
            <v>0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</row>
        <row r="2449">
          <cell r="A2449" t="str">
            <v>1111147</v>
          </cell>
          <cell r="B2449">
            <v>0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</row>
        <row r="2450">
          <cell r="A2450" t="str">
            <v>1111149</v>
          </cell>
          <cell r="B2450">
            <v>0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</row>
        <row r="2451">
          <cell r="A2451" t="str">
            <v>1111253</v>
          </cell>
          <cell r="B2451">
            <v>17</v>
          </cell>
          <cell r="C2451">
            <v>26</v>
          </cell>
          <cell r="D2451">
            <v>31</v>
          </cell>
          <cell r="E2451">
            <v>22</v>
          </cell>
          <cell r="F2451">
            <v>24</v>
          </cell>
        </row>
        <row r="2452">
          <cell r="A2452" t="str">
            <v>1111304</v>
          </cell>
          <cell r="B2452">
            <v>0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</row>
        <row r="2453">
          <cell r="A2453" t="str">
            <v>1111305</v>
          </cell>
          <cell r="B2453">
            <v>0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</row>
        <row r="2454">
          <cell r="A2454" t="str">
            <v>1111311</v>
          </cell>
          <cell r="B2454">
            <v>4</v>
          </cell>
          <cell r="C2454">
            <v>2</v>
          </cell>
          <cell r="D2454">
            <v>13</v>
          </cell>
          <cell r="E2454">
            <v>12</v>
          </cell>
          <cell r="F2454">
            <v>7.75</v>
          </cell>
        </row>
        <row r="2455">
          <cell r="A2455" t="str">
            <v>1111312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</row>
        <row r="2456">
          <cell r="A2456" t="str">
            <v>1111313</v>
          </cell>
          <cell r="B2456">
            <v>0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</row>
        <row r="2457">
          <cell r="A2457" t="str">
            <v>1111314</v>
          </cell>
          <cell r="B2457">
            <v>18</v>
          </cell>
          <cell r="C2457">
            <v>20</v>
          </cell>
          <cell r="D2457">
            <v>19</v>
          </cell>
          <cell r="E2457">
            <v>25</v>
          </cell>
          <cell r="F2457">
            <v>20.5</v>
          </cell>
        </row>
        <row r="2458">
          <cell r="A2458" t="str">
            <v>1111315</v>
          </cell>
          <cell r="B2458">
            <v>8</v>
          </cell>
          <cell r="C2458">
            <v>12</v>
          </cell>
          <cell r="D2458">
            <v>11</v>
          </cell>
          <cell r="E2458">
            <v>3</v>
          </cell>
          <cell r="F2458">
            <v>8.5</v>
          </cell>
        </row>
        <row r="2459">
          <cell r="A2459" t="str">
            <v>1111316</v>
          </cell>
          <cell r="B2459">
            <v>0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</row>
        <row r="2460">
          <cell r="A2460" t="str">
            <v>1111317</v>
          </cell>
          <cell r="B2460">
            <v>5</v>
          </cell>
          <cell r="C2460">
            <v>7</v>
          </cell>
          <cell r="D2460">
            <v>8</v>
          </cell>
          <cell r="E2460">
            <v>26</v>
          </cell>
          <cell r="F2460">
            <v>11.5</v>
          </cell>
        </row>
        <row r="2461">
          <cell r="A2461" t="str">
            <v>1111318</v>
          </cell>
          <cell r="B2461">
            <v>0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</row>
        <row r="2462">
          <cell r="A2462" t="str">
            <v>1111319</v>
          </cell>
          <cell r="B2462">
            <v>13</v>
          </cell>
          <cell r="C2462">
            <v>22</v>
          </cell>
          <cell r="D2462">
            <v>18</v>
          </cell>
          <cell r="E2462">
            <v>19</v>
          </cell>
          <cell r="F2462">
            <v>18</v>
          </cell>
        </row>
        <row r="2463">
          <cell r="A2463" t="str">
            <v>1111320</v>
          </cell>
          <cell r="B2463">
            <v>0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</row>
        <row r="2464">
          <cell r="A2464" t="str">
            <v>1111321</v>
          </cell>
          <cell r="B2464">
            <v>0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</row>
        <row r="2465">
          <cell r="A2465" t="str">
            <v>1111322</v>
          </cell>
          <cell r="B2465">
            <v>0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</row>
        <row r="2466">
          <cell r="A2466" t="str">
            <v>1111323</v>
          </cell>
          <cell r="B2466">
            <v>10</v>
          </cell>
          <cell r="C2466">
            <v>12</v>
          </cell>
          <cell r="D2466">
            <v>28</v>
          </cell>
          <cell r="E2466">
            <v>5</v>
          </cell>
          <cell r="F2466">
            <v>13.75</v>
          </cell>
        </row>
        <row r="2467">
          <cell r="A2467" t="str">
            <v>1111324</v>
          </cell>
          <cell r="B2467">
            <v>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</row>
        <row r="2468">
          <cell r="A2468" t="str">
            <v>1111325</v>
          </cell>
          <cell r="B2468">
            <v>14</v>
          </cell>
          <cell r="C2468">
            <v>14</v>
          </cell>
          <cell r="D2468">
            <v>16</v>
          </cell>
          <cell r="E2468">
            <v>8</v>
          </cell>
          <cell r="F2468">
            <v>13</v>
          </cell>
        </row>
        <row r="2469">
          <cell r="A2469" t="str">
            <v>1111326</v>
          </cell>
          <cell r="B2469">
            <v>20</v>
          </cell>
          <cell r="C2469">
            <v>20</v>
          </cell>
          <cell r="D2469">
            <v>18</v>
          </cell>
          <cell r="E2469">
            <v>13</v>
          </cell>
          <cell r="F2469">
            <v>17.75</v>
          </cell>
        </row>
        <row r="2470">
          <cell r="A2470" t="str">
            <v>1111327</v>
          </cell>
          <cell r="B2470">
            <v>31</v>
          </cell>
          <cell r="C2470">
            <v>16</v>
          </cell>
          <cell r="D2470">
            <v>25</v>
          </cell>
          <cell r="E2470">
            <v>24</v>
          </cell>
          <cell r="F2470">
            <v>24</v>
          </cell>
        </row>
        <row r="2471">
          <cell r="A2471" t="str">
            <v>1111339</v>
          </cell>
          <cell r="B2471">
            <v>0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</row>
        <row r="2472">
          <cell r="A2472" t="str">
            <v>1111340</v>
          </cell>
          <cell r="B2472">
            <v>0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</row>
        <row r="2473">
          <cell r="A2473" t="str">
            <v>1111378</v>
          </cell>
          <cell r="B2473">
            <v>0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</row>
        <row r="2474">
          <cell r="A2474" t="str">
            <v>1111380</v>
          </cell>
          <cell r="B2474">
            <v>0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</row>
        <row r="2475">
          <cell r="A2475" t="str">
            <v>1111557</v>
          </cell>
          <cell r="B2475">
            <v>7</v>
          </cell>
          <cell r="C2475">
            <v>12</v>
          </cell>
          <cell r="D2475">
            <v>8</v>
          </cell>
          <cell r="E2475">
            <v>9</v>
          </cell>
          <cell r="F2475">
            <v>9</v>
          </cell>
        </row>
        <row r="2476">
          <cell r="A2476" t="str">
            <v>1111631</v>
          </cell>
          <cell r="B2476">
            <v>2</v>
          </cell>
          <cell r="C2476">
            <v>3</v>
          </cell>
          <cell r="D2476">
            <v>9</v>
          </cell>
          <cell r="E2476">
            <v>8</v>
          </cell>
          <cell r="F2476">
            <v>5.5</v>
          </cell>
        </row>
        <row r="2477">
          <cell r="A2477" t="str">
            <v>1111632</v>
          </cell>
          <cell r="B2477">
            <v>166</v>
          </cell>
          <cell r="C2477">
            <v>181</v>
          </cell>
          <cell r="D2477">
            <v>298</v>
          </cell>
          <cell r="E2477">
            <v>173</v>
          </cell>
          <cell r="F2477">
            <v>204.5</v>
          </cell>
        </row>
        <row r="2478">
          <cell r="A2478" t="str">
            <v>1111633</v>
          </cell>
          <cell r="B2478">
            <v>41</v>
          </cell>
          <cell r="C2478">
            <v>48</v>
          </cell>
          <cell r="D2478">
            <v>47</v>
          </cell>
          <cell r="E2478">
            <v>54</v>
          </cell>
          <cell r="F2478">
            <v>47.5</v>
          </cell>
        </row>
        <row r="2479">
          <cell r="A2479" t="str">
            <v>1111634</v>
          </cell>
          <cell r="B2479">
            <v>5</v>
          </cell>
          <cell r="C2479">
            <v>3</v>
          </cell>
          <cell r="D2479">
            <v>7</v>
          </cell>
          <cell r="E2479">
            <v>13</v>
          </cell>
          <cell r="F2479">
            <v>7</v>
          </cell>
        </row>
        <row r="2480">
          <cell r="A2480" t="str">
            <v>1111635</v>
          </cell>
          <cell r="B2480">
            <v>163</v>
          </cell>
          <cell r="C2480">
            <v>156</v>
          </cell>
          <cell r="D2480">
            <v>197</v>
          </cell>
          <cell r="E2480">
            <v>187</v>
          </cell>
          <cell r="F2480">
            <v>175.75</v>
          </cell>
        </row>
        <row r="2481">
          <cell r="A2481" t="str">
            <v>1111636</v>
          </cell>
          <cell r="B2481">
            <v>175</v>
          </cell>
          <cell r="C2481">
            <v>119</v>
          </cell>
          <cell r="D2481">
            <v>179</v>
          </cell>
          <cell r="E2481">
            <v>166</v>
          </cell>
          <cell r="F2481">
            <v>159.75</v>
          </cell>
        </row>
        <row r="2482">
          <cell r="A2482" t="str">
            <v>1111637</v>
          </cell>
          <cell r="B2482">
            <v>3</v>
          </cell>
          <cell r="C2482">
            <v>2</v>
          </cell>
          <cell r="D2482">
            <v>2</v>
          </cell>
          <cell r="E2482">
            <v>3</v>
          </cell>
          <cell r="F2482">
            <v>2.5</v>
          </cell>
        </row>
        <row r="2483">
          <cell r="A2483" t="str">
            <v>1111656</v>
          </cell>
          <cell r="B2483">
            <v>106</v>
          </cell>
          <cell r="C2483">
            <v>84</v>
          </cell>
          <cell r="D2483">
            <v>169</v>
          </cell>
          <cell r="E2483">
            <v>215</v>
          </cell>
          <cell r="F2483">
            <v>143.5</v>
          </cell>
        </row>
        <row r="2484">
          <cell r="A2484" t="str">
            <v>1111657</v>
          </cell>
          <cell r="B2484">
            <v>261</v>
          </cell>
          <cell r="C2484">
            <v>242</v>
          </cell>
          <cell r="D2484">
            <v>375</v>
          </cell>
          <cell r="E2484">
            <v>428</v>
          </cell>
          <cell r="F2484">
            <v>326.5</v>
          </cell>
        </row>
        <row r="2485">
          <cell r="A2485" t="str">
            <v>1111658</v>
          </cell>
          <cell r="B2485">
            <v>291</v>
          </cell>
          <cell r="C2485">
            <v>278</v>
          </cell>
          <cell r="D2485">
            <v>472</v>
          </cell>
          <cell r="E2485">
            <v>396</v>
          </cell>
          <cell r="F2485">
            <v>359.25</v>
          </cell>
        </row>
        <row r="2486">
          <cell r="A2486" t="str">
            <v>1112255</v>
          </cell>
          <cell r="B2486">
            <v>0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</row>
        <row r="2487">
          <cell r="A2487" t="str">
            <v>1112256</v>
          </cell>
          <cell r="B2487">
            <v>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</row>
        <row r="2488">
          <cell r="A2488" t="str">
            <v>1112277</v>
          </cell>
          <cell r="B2488">
            <v>0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</row>
        <row r="2489">
          <cell r="A2489" t="str">
            <v>1112591</v>
          </cell>
          <cell r="B2489">
            <v>24</v>
          </cell>
          <cell r="C2489">
            <v>44</v>
          </cell>
          <cell r="D2489">
            <v>55</v>
          </cell>
          <cell r="E2489">
            <v>45</v>
          </cell>
          <cell r="F2489">
            <v>42</v>
          </cell>
        </row>
        <row r="2490">
          <cell r="A2490" t="str">
            <v>1112603</v>
          </cell>
          <cell r="B2490">
            <v>8</v>
          </cell>
          <cell r="C2490">
            <v>6</v>
          </cell>
          <cell r="D2490">
            <v>7</v>
          </cell>
          <cell r="E2490">
            <v>5</v>
          </cell>
          <cell r="F2490">
            <v>6.5</v>
          </cell>
        </row>
        <row r="2491">
          <cell r="A2491" t="str">
            <v>1112604</v>
          </cell>
          <cell r="B2491">
            <v>32</v>
          </cell>
          <cell r="C2491">
            <v>19</v>
          </cell>
          <cell r="D2491">
            <v>46</v>
          </cell>
          <cell r="E2491">
            <v>23</v>
          </cell>
          <cell r="F2491">
            <v>30</v>
          </cell>
        </row>
        <row r="2492">
          <cell r="A2492" t="str">
            <v>1112605</v>
          </cell>
          <cell r="B2492">
            <v>9</v>
          </cell>
          <cell r="C2492">
            <v>35</v>
          </cell>
          <cell r="D2492">
            <v>24</v>
          </cell>
          <cell r="E2492">
            <v>21</v>
          </cell>
          <cell r="F2492">
            <v>22.25</v>
          </cell>
        </row>
        <row r="2493">
          <cell r="A2493" t="str">
            <v>1112606</v>
          </cell>
          <cell r="B2493">
            <v>2</v>
          </cell>
          <cell r="C2493">
            <v>3</v>
          </cell>
          <cell r="D2493">
            <v>5</v>
          </cell>
          <cell r="E2493">
            <v>2</v>
          </cell>
          <cell r="F2493">
            <v>3</v>
          </cell>
        </row>
        <row r="2494">
          <cell r="A2494" t="str">
            <v>1112611</v>
          </cell>
          <cell r="B2494">
            <v>12</v>
          </cell>
          <cell r="C2494">
            <v>20</v>
          </cell>
          <cell r="D2494">
            <v>15</v>
          </cell>
          <cell r="E2494">
            <v>13</v>
          </cell>
          <cell r="F2494">
            <v>15</v>
          </cell>
        </row>
        <row r="2495">
          <cell r="A2495" t="str">
            <v>1112612</v>
          </cell>
          <cell r="B2495">
            <v>22</v>
          </cell>
          <cell r="C2495">
            <v>3</v>
          </cell>
          <cell r="D2495">
            <v>24</v>
          </cell>
          <cell r="E2495">
            <v>11</v>
          </cell>
          <cell r="F2495">
            <v>15</v>
          </cell>
        </row>
        <row r="2496">
          <cell r="A2496" t="str">
            <v>1112613</v>
          </cell>
          <cell r="B2496">
            <v>7</v>
          </cell>
          <cell r="C2496">
            <v>5</v>
          </cell>
          <cell r="D2496">
            <v>12</v>
          </cell>
          <cell r="E2496">
            <v>3</v>
          </cell>
          <cell r="F2496">
            <v>6.75</v>
          </cell>
        </row>
        <row r="2497">
          <cell r="A2497" t="str">
            <v>1112616</v>
          </cell>
          <cell r="B2497">
            <v>61</v>
          </cell>
          <cell r="C2497">
            <v>41</v>
          </cell>
          <cell r="D2497">
            <v>45</v>
          </cell>
          <cell r="E2497">
            <v>48</v>
          </cell>
          <cell r="F2497">
            <v>48.75</v>
          </cell>
        </row>
        <row r="2498">
          <cell r="A2498" t="str">
            <v>1112617</v>
          </cell>
          <cell r="B2498">
            <v>285</v>
          </cell>
          <cell r="C2498">
            <v>219</v>
          </cell>
          <cell r="D2498">
            <v>310</v>
          </cell>
          <cell r="E2498">
            <v>259</v>
          </cell>
          <cell r="F2498">
            <v>268.25</v>
          </cell>
        </row>
        <row r="2499">
          <cell r="A2499" t="str">
            <v>1112618</v>
          </cell>
          <cell r="B2499">
            <v>160</v>
          </cell>
          <cell r="C2499">
            <v>122</v>
          </cell>
          <cell r="D2499">
            <v>205</v>
          </cell>
          <cell r="E2499">
            <v>114</v>
          </cell>
          <cell r="F2499">
            <v>150.25</v>
          </cell>
        </row>
        <row r="2500">
          <cell r="A2500" t="str">
            <v>1113551</v>
          </cell>
          <cell r="B2500">
            <v>0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</row>
        <row r="2501">
          <cell r="A2501" t="str">
            <v>1113555</v>
          </cell>
          <cell r="B2501">
            <v>0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</row>
        <row r="2502">
          <cell r="A2502" t="str">
            <v>1113645</v>
          </cell>
          <cell r="B2502">
            <v>0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</row>
        <row r="2503">
          <cell r="A2503" t="str">
            <v>1113646</v>
          </cell>
          <cell r="B2503">
            <v>0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</row>
        <row r="2504">
          <cell r="A2504" t="str">
            <v>1113647</v>
          </cell>
          <cell r="B2504">
            <v>0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</row>
        <row r="2505">
          <cell r="A2505" t="str">
            <v>1113648</v>
          </cell>
          <cell r="B2505">
            <v>0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</row>
        <row r="2506">
          <cell r="A2506" t="str">
            <v>1113660</v>
          </cell>
          <cell r="B2506">
            <v>0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</row>
        <row r="2507">
          <cell r="A2507" t="str">
            <v>1113661</v>
          </cell>
          <cell r="B2507">
            <v>1</v>
          </cell>
          <cell r="C2507">
            <v>0</v>
          </cell>
          <cell r="D2507">
            <v>2</v>
          </cell>
          <cell r="E2507">
            <v>0</v>
          </cell>
          <cell r="F2507">
            <v>0.75</v>
          </cell>
        </row>
        <row r="2508">
          <cell r="A2508" t="str">
            <v>1113663</v>
          </cell>
          <cell r="B2508">
            <v>0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</row>
        <row r="2509">
          <cell r="A2509" t="str">
            <v>1113669</v>
          </cell>
          <cell r="B2509">
            <v>0</v>
          </cell>
          <cell r="C2509">
            <v>0</v>
          </cell>
          <cell r="D2509">
            <v>1</v>
          </cell>
          <cell r="E2509">
            <v>0</v>
          </cell>
          <cell r="F2509">
            <v>0.25</v>
          </cell>
        </row>
        <row r="2510">
          <cell r="A2510" t="str">
            <v>1113674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</row>
        <row r="2511">
          <cell r="A2511" t="str">
            <v>1113675</v>
          </cell>
          <cell r="B2511">
            <v>0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</row>
        <row r="2512">
          <cell r="A2512" t="str">
            <v>1113677</v>
          </cell>
          <cell r="B2512">
            <v>0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</row>
        <row r="2513">
          <cell r="A2513" t="str">
            <v>1113678</v>
          </cell>
          <cell r="B2513">
            <v>1</v>
          </cell>
          <cell r="C2513">
            <v>1</v>
          </cell>
          <cell r="D2513">
            <v>1</v>
          </cell>
          <cell r="E2513">
            <v>1</v>
          </cell>
          <cell r="F2513">
            <v>1</v>
          </cell>
        </row>
        <row r="2514">
          <cell r="A2514" t="str">
            <v>1113679</v>
          </cell>
          <cell r="B2514">
            <v>0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</row>
        <row r="2515">
          <cell r="A2515" t="str">
            <v>1113730</v>
          </cell>
          <cell r="B2515">
            <v>0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</row>
        <row r="2516">
          <cell r="A2516" t="str">
            <v>1113731</v>
          </cell>
          <cell r="B2516">
            <v>0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</row>
        <row r="2517">
          <cell r="A2517" t="str">
            <v>1113732</v>
          </cell>
          <cell r="B2517">
            <v>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</row>
        <row r="2518">
          <cell r="A2518" t="str">
            <v>1113734</v>
          </cell>
          <cell r="B2518">
            <v>0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</row>
        <row r="2519">
          <cell r="A2519" t="str">
            <v>1113736</v>
          </cell>
          <cell r="B2519">
            <v>0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</row>
        <row r="2520">
          <cell r="A2520" t="str">
            <v>1113737</v>
          </cell>
          <cell r="B2520">
            <v>0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</row>
        <row r="2521">
          <cell r="A2521" t="str">
            <v>1113741</v>
          </cell>
          <cell r="B2521">
            <v>0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</row>
        <row r="2522">
          <cell r="A2522" t="str">
            <v>1113744</v>
          </cell>
          <cell r="B2522">
            <v>0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</row>
        <row r="2523">
          <cell r="A2523" t="str">
            <v>1113745</v>
          </cell>
          <cell r="B2523">
            <v>0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</row>
        <row r="2524">
          <cell r="A2524" t="str">
            <v>1113746</v>
          </cell>
          <cell r="B2524">
            <v>0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</row>
        <row r="2525">
          <cell r="A2525" t="str">
            <v>1113755</v>
          </cell>
          <cell r="B2525">
            <v>0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</row>
        <row r="2526">
          <cell r="A2526" t="str">
            <v>1113756</v>
          </cell>
          <cell r="B2526">
            <v>0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</row>
        <row r="2527">
          <cell r="A2527" t="str">
            <v>1113827</v>
          </cell>
          <cell r="B2527">
            <v>0</v>
          </cell>
          <cell r="C2527">
            <v>0</v>
          </cell>
          <cell r="F2527">
            <v>0</v>
          </cell>
        </row>
        <row r="2528">
          <cell r="A2528" t="str">
            <v>1113875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</row>
        <row r="2529">
          <cell r="A2529" t="str">
            <v>1113885</v>
          </cell>
          <cell r="B2529">
            <v>0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</row>
        <row r="2530">
          <cell r="A2530" t="str">
            <v>1113886</v>
          </cell>
          <cell r="B2530">
            <v>0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</row>
        <row r="2531">
          <cell r="A2531" t="str">
            <v>1113888</v>
          </cell>
          <cell r="B2531">
            <v>0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</row>
        <row r="2532">
          <cell r="A2532" t="str">
            <v>1113890</v>
          </cell>
          <cell r="B2532">
            <v>0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</row>
        <row r="2533">
          <cell r="A2533" t="str">
            <v>1113900</v>
          </cell>
          <cell r="B2533">
            <v>1</v>
          </cell>
          <cell r="C2533">
            <v>0</v>
          </cell>
          <cell r="D2533">
            <v>1</v>
          </cell>
          <cell r="E2533">
            <v>2</v>
          </cell>
          <cell r="F2533">
            <v>1</v>
          </cell>
        </row>
        <row r="2534">
          <cell r="A2534" t="str">
            <v>1113901</v>
          </cell>
          <cell r="B2534">
            <v>3</v>
          </cell>
          <cell r="C2534">
            <v>0</v>
          </cell>
          <cell r="D2534">
            <v>0</v>
          </cell>
          <cell r="E2534">
            <v>0</v>
          </cell>
          <cell r="F2534">
            <v>0.75</v>
          </cell>
        </row>
        <row r="2535">
          <cell r="A2535" t="str">
            <v>1113902</v>
          </cell>
          <cell r="B2535">
            <v>2</v>
          </cell>
          <cell r="C2535">
            <v>2</v>
          </cell>
          <cell r="D2535">
            <v>1</v>
          </cell>
          <cell r="E2535">
            <v>3</v>
          </cell>
          <cell r="F2535">
            <v>2</v>
          </cell>
        </row>
        <row r="2536">
          <cell r="A2536" t="str">
            <v>1113903</v>
          </cell>
          <cell r="B2536">
            <v>0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</row>
        <row r="2537">
          <cell r="A2537" t="str">
            <v>1113912</v>
          </cell>
          <cell r="B2537">
            <v>4</v>
          </cell>
          <cell r="C2537">
            <v>3</v>
          </cell>
          <cell r="D2537">
            <v>2</v>
          </cell>
          <cell r="E2537">
            <v>0</v>
          </cell>
          <cell r="F2537">
            <v>2.25</v>
          </cell>
        </row>
        <row r="2538">
          <cell r="A2538" t="str">
            <v>1113915</v>
          </cell>
          <cell r="B2538">
            <v>0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</row>
        <row r="2539">
          <cell r="A2539" t="str">
            <v>1113926</v>
          </cell>
          <cell r="B2539">
            <v>3</v>
          </cell>
          <cell r="C2539">
            <v>2</v>
          </cell>
          <cell r="D2539">
            <v>1</v>
          </cell>
          <cell r="E2539">
            <v>1</v>
          </cell>
          <cell r="F2539">
            <v>1.75</v>
          </cell>
        </row>
        <row r="2540">
          <cell r="A2540" t="str">
            <v>1113929</v>
          </cell>
          <cell r="B2540">
            <v>1</v>
          </cell>
          <cell r="C2540">
            <v>3</v>
          </cell>
          <cell r="D2540">
            <v>0</v>
          </cell>
          <cell r="E2540">
            <v>0</v>
          </cell>
          <cell r="F2540">
            <v>1</v>
          </cell>
        </row>
        <row r="2541">
          <cell r="A2541" t="str">
            <v>1113930</v>
          </cell>
          <cell r="B2541">
            <v>0</v>
          </cell>
          <cell r="C2541">
            <v>6</v>
          </cell>
          <cell r="D2541">
            <v>0</v>
          </cell>
          <cell r="E2541">
            <v>2</v>
          </cell>
          <cell r="F2541">
            <v>2</v>
          </cell>
        </row>
        <row r="2542">
          <cell r="A2542" t="str">
            <v>1113947</v>
          </cell>
          <cell r="B2542">
            <v>1</v>
          </cell>
          <cell r="C2542">
            <v>1</v>
          </cell>
          <cell r="D2542">
            <v>3</v>
          </cell>
          <cell r="E2542">
            <v>3</v>
          </cell>
          <cell r="F2542">
            <v>2</v>
          </cell>
        </row>
        <row r="2543">
          <cell r="A2543" t="str">
            <v>1113955</v>
          </cell>
          <cell r="B2543">
            <v>0</v>
          </cell>
          <cell r="C2543">
            <v>0</v>
          </cell>
          <cell r="F2543">
            <v>0</v>
          </cell>
        </row>
        <row r="2544">
          <cell r="A2544" t="str">
            <v>1115589</v>
          </cell>
          <cell r="B2544">
            <v>0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</row>
        <row r="2545">
          <cell r="A2545" t="str">
            <v>1115783</v>
          </cell>
          <cell r="B2545">
            <v>2</v>
          </cell>
          <cell r="C2545">
            <v>0</v>
          </cell>
          <cell r="D2545">
            <v>0</v>
          </cell>
          <cell r="E2545">
            <v>1</v>
          </cell>
          <cell r="F2545">
            <v>0.75</v>
          </cell>
        </row>
        <row r="2546">
          <cell r="A2546" t="str">
            <v>1115792</v>
          </cell>
          <cell r="B2546">
            <v>3</v>
          </cell>
          <cell r="C2546">
            <v>9</v>
          </cell>
          <cell r="D2546">
            <v>1</v>
          </cell>
          <cell r="E2546">
            <v>6</v>
          </cell>
          <cell r="F2546">
            <v>4.75</v>
          </cell>
        </row>
        <row r="2547">
          <cell r="A2547" t="str">
            <v>1115793</v>
          </cell>
          <cell r="B2547">
            <v>3</v>
          </cell>
          <cell r="C2547">
            <v>3</v>
          </cell>
          <cell r="D2547">
            <v>6</v>
          </cell>
          <cell r="E2547">
            <v>4</v>
          </cell>
          <cell r="F2547">
            <v>4</v>
          </cell>
        </row>
        <row r="2548">
          <cell r="A2548" t="str">
            <v>1115796</v>
          </cell>
          <cell r="B2548">
            <v>2</v>
          </cell>
          <cell r="C2548">
            <v>11</v>
          </cell>
          <cell r="D2548">
            <v>3</v>
          </cell>
          <cell r="E2548">
            <v>0</v>
          </cell>
          <cell r="F2548">
            <v>4</v>
          </cell>
        </row>
        <row r="2549">
          <cell r="A2549" t="str">
            <v>1115801</v>
          </cell>
          <cell r="B2549">
            <v>27</v>
          </cell>
          <cell r="C2549">
            <v>19</v>
          </cell>
          <cell r="D2549">
            <v>18</v>
          </cell>
          <cell r="E2549">
            <v>12</v>
          </cell>
          <cell r="F2549">
            <v>19</v>
          </cell>
        </row>
        <row r="2550">
          <cell r="A2550" t="str">
            <v>1115802</v>
          </cell>
          <cell r="B2550">
            <v>0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</row>
        <row r="2551">
          <cell r="A2551" t="str">
            <v>1115803</v>
          </cell>
          <cell r="B2551">
            <v>24</v>
          </cell>
          <cell r="C2551">
            <v>16</v>
          </cell>
          <cell r="D2551">
            <v>15</v>
          </cell>
          <cell r="E2551">
            <v>13</v>
          </cell>
          <cell r="F2551">
            <v>17</v>
          </cell>
        </row>
        <row r="2552">
          <cell r="A2552" t="str">
            <v>1115804</v>
          </cell>
          <cell r="B2552">
            <v>1</v>
          </cell>
          <cell r="C2552">
            <v>0</v>
          </cell>
          <cell r="D2552">
            <v>3</v>
          </cell>
          <cell r="E2552">
            <v>4</v>
          </cell>
          <cell r="F2552">
            <v>2</v>
          </cell>
        </row>
        <row r="2553">
          <cell r="A2553" t="str">
            <v>1115806</v>
          </cell>
          <cell r="B2553">
            <v>8</v>
          </cell>
          <cell r="C2553">
            <v>4</v>
          </cell>
          <cell r="D2553">
            <v>5</v>
          </cell>
          <cell r="E2553">
            <v>4</v>
          </cell>
          <cell r="F2553">
            <v>5.25</v>
          </cell>
        </row>
        <row r="2554">
          <cell r="A2554" t="str">
            <v>1115813</v>
          </cell>
          <cell r="B2554">
            <v>14</v>
          </cell>
          <cell r="C2554">
            <v>10</v>
          </cell>
          <cell r="D2554">
            <v>11</v>
          </cell>
          <cell r="E2554">
            <v>7</v>
          </cell>
          <cell r="F2554">
            <v>10.5</v>
          </cell>
        </row>
        <row r="2555">
          <cell r="A2555" t="str">
            <v>1115814</v>
          </cell>
          <cell r="B2555">
            <v>1</v>
          </cell>
          <cell r="C2555">
            <v>1</v>
          </cell>
          <cell r="D2555">
            <v>4</v>
          </cell>
          <cell r="E2555">
            <v>3</v>
          </cell>
          <cell r="F2555">
            <v>2.25</v>
          </cell>
        </row>
        <row r="2556">
          <cell r="A2556" t="str">
            <v>1115816</v>
          </cell>
          <cell r="B2556">
            <v>1</v>
          </cell>
          <cell r="C2556">
            <v>6</v>
          </cell>
          <cell r="D2556">
            <v>6</v>
          </cell>
          <cell r="E2556">
            <v>6</v>
          </cell>
          <cell r="F2556">
            <v>4.75</v>
          </cell>
        </row>
        <row r="2557">
          <cell r="A2557" t="str">
            <v>1115818</v>
          </cell>
          <cell r="B2557">
            <v>10</v>
          </cell>
          <cell r="C2557">
            <v>5</v>
          </cell>
          <cell r="D2557">
            <v>7</v>
          </cell>
          <cell r="E2557">
            <v>1</v>
          </cell>
          <cell r="F2557">
            <v>5.75</v>
          </cell>
        </row>
        <row r="2558">
          <cell r="A2558" t="str">
            <v>1115819</v>
          </cell>
          <cell r="B2558">
            <v>10</v>
          </cell>
          <cell r="C2558">
            <v>4</v>
          </cell>
          <cell r="D2558">
            <v>12</v>
          </cell>
          <cell r="E2558">
            <v>10</v>
          </cell>
          <cell r="F2558">
            <v>9</v>
          </cell>
        </row>
        <row r="2559">
          <cell r="A2559" t="str">
            <v>1115820</v>
          </cell>
          <cell r="B2559">
            <v>31</v>
          </cell>
          <cell r="C2559">
            <v>22</v>
          </cell>
          <cell r="D2559">
            <v>29</v>
          </cell>
          <cell r="E2559">
            <v>28</v>
          </cell>
          <cell r="F2559">
            <v>27.5</v>
          </cell>
        </row>
        <row r="2560">
          <cell r="A2560" t="str">
            <v>1115822</v>
          </cell>
          <cell r="B2560">
            <v>14</v>
          </cell>
          <cell r="C2560">
            <v>5</v>
          </cell>
          <cell r="D2560">
            <v>8</v>
          </cell>
          <cell r="E2560">
            <v>5</v>
          </cell>
          <cell r="F2560">
            <v>8</v>
          </cell>
        </row>
        <row r="2561">
          <cell r="A2561" t="str">
            <v>1115823</v>
          </cell>
          <cell r="B2561">
            <v>4</v>
          </cell>
          <cell r="C2561">
            <v>1</v>
          </cell>
          <cell r="D2561">
            <v>0</v>
          </cell>
          <cell r="E2561">
            <v>4</v>
          </cell>
          <cell r="F2561">
            <v>2.25</v>
          </cell>
        </row>
        <row r="2562">
          <cell r="A2562" t="str">
            <v>1115824</v>
          </cell>
          <cell r="B2562">
            <v>0</v>
          </cell>
          <cell r="C2562">
            <v>1</v>
          </cell>
          <cell r="D2562">
            <v>0</v>
          </cell>
          <cell r="E2562">
            <v>1</v>
          </cell>
          <cell r="F2562">
            <v>0.5</v>
          </cell>
        </row>
        <row r="2563">
          <cell r="A2563" t="str">
            <v>1115827</v>
          </cell>
          <cell r="B2563">
            <v>9</v>
          </cell>
          <cell r="C2563">
            <v>5</v>
          </cell>
          <cell r="D2563">
            <v>11</v>
          </cell>
          <cell r="E2563">
            <v>8</v>
          </cell>
          <cell r="F2563">
            <v>8.25</v>
          </cell>
        </row>
        <row r="2564">
          <cell r="A2564" t="str">
            <v>1115828</v>
          </cell>
          <cell r="B2564">
            <v>3</v>
          </cell>
          <cell r="C2564">
            <v>3</v>
          </cell>
          <cell r="D2564">
            <v>4</v>
          </cell>
          <cell r="E2564">
            <v>2</v>
          </cell>
          <cell r="F2564">
            <v>3</v>
          </cell>
        </row>
        <row r="2565">
          <cell r="A2565" t="str">
            <v>1115831</v>
          </cell>
          <cell r="B2565">
            <v>2</v>
          </cell>
          <cell r="C2565">
            <v>0</v>
          </cell>
          <cell r="D2565">
            <v>2</v>
          </cell>
          <cell r="E2565">
            <v>0</v>
          </cell>
          <cell r="F2565">
            <v>1</v>
          </cell>
        </row>
        <row r="2566">
          <cell r="A2566" t="str">
            <v>1115832</v>
          </cell>
          <cell r="B2566">
            <v>1</v>
          </cell>
          <cell r="C2566">
            <v>1</v>
          </cell>
          <cell r="D2566">
            <v>5</v>
          </cell>
          <cell r="E2566">
            <v>3</v>
          </cell>
          <cell r="F2566">
            <v>2.5</v>
          </cell>
        </row>
        <row r="2567">
          <cell r="A2567" t="str">
            <v>1115834</v>
          </cell>
          <cell r="B2567">
            <v>1</v>
          </cell>
          <cell r="C2567">
            <v>0</v>
          </cell>
          <cell r="D2567">
            <v>5</v>
          </cell>
          <cell r="E2567">
            <v>3</v>
          </cell>
          <cell r="F2567">
            <v>2.25</v>
          </cell>
        </row>
        <row r="2568">
          <cell r="A2568" t="str">
            <v>1115835</v>
          </cell>
          <cell r="B2568">
            <v>3</v>
          </cell>
          <cell r="C2568">
            <v>2</v>
          </cell>
          <cell r="D2568">
            <v>0</v>
          </cell>
          <cell r="E2568">
            <v>1</v>
          </cell>
          <cell r="F2568">
            <v>1.5</v>
          </cell>
        </row>
        <row r="2569">
          <cell r="A2569" t="str">
            <v>1115836</v>
          </cell>
          <cell r="B2569">
            <v>0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</row>
        <row r="2570">
          <cell r="A2570" t="str">
            <v>1115842</v>
          </cell>
          <cell r="B2570">
            <v>0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</row>
        <row r="2571">
          <cell r="A2571" t="str">
            <v>1115843</v>
          </cell>
          <cell r="B2571">
            <v>0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</row>
        <row r="2572">
          <cell r="A2572" t="str">
            <v>1115847</v>
          </cell>
          <cell r="B2572">
            <v>8</v>
          </cell>
          <cell r="C2572">
            <v>8</v>
          </cell>
          <cell r="D2572">
            <v>6</v>
          </cell>
          <cell r="E2572">
            <v>5</v>
          </cell>
          <cell r="F2572">
            <v>6.75</v>
          </cell>
        </row>
        <row r="2573">
          <cell r="A2573" t="str">
            <v>1115850</v>
          </cell>
          <cell r="B2573">
            <v>0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</row>
        <row r="2574">
          <cell r="A2574" t="str">
            <v>1115851</v>
          </cell>
          <cell r="B2574">
            <v>39</v>
          </cell>
          <cell r="C2574">
            <v>30</v>
          </cell>
          <cell r="D2574">
            <v>19</v>
          </cell>
          <cell r="E2574">
            <v>12</v>
          </cell>
          <cell r="F2574">
            <v>25</v>
          </cell>
        </row>
        <row r="2575">
          <cell r="A2575" t="str">
            <v>1115853</v>
          </cell>
          <cell r="B2575">
            <v>0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</row>
        <row r="2576">
          <cell r="A2576" t="str">
            <v>1115854</v>
          </cell>
          <cell r="B2576">
            <v>10</v>
          </cell>
          <cell r="C2576">
            <v>6</v>
          </cell>
          <cell r="D2576">
            <v>5</v>
          </cell>
          <cell r="E2576">
            <v>7</v>
          </cell>
          <cell r="F2576">
            <v>7</v>
          </cell>
        </row>
        <row r="2577">
          <cell r="A2577" t="str">
            <v>1115856</v>
          </cell>
          <cell r="B2577">
            <v>5</v>
          </cell>
          <cell r="C2577">
            <v>3</v>
          </cell>
          <cell r="D2577">
            <v>10</v>
          </cell>
          <cell r="E2577">
            <v>6</v>
          </cell>
          <cell r="F2577">
            <v>6</v>
          </cell>
        </row>
        <row r="2578">
          <cell r="A2578" t="str">
            <v>1115857</v>
          </cell>
          <cell r="B2578">
            <v>4</v>
          </cell>
          <cell r="C2578">
            <v>7</v>
          </cell>
          <cell r="D2578">
            <v>6</v>
          </cell>
          <cell r="E2578">
            <v>5</v>
          </cell>
          <cell r="F2578">
            <v>5.5</v>
          </cell>
        </row>
        <row r="2579">
          <cell r="A2579" t="str">
            <v>1115862</v>
          </cell>
          <cell r="B2579">
            <v>0</v>
          </cell>
          <cell r="C2579">
            <v>0</v>
          </cell>
          <cell r="F2579">
            <v>0</v>
          </cell>
        </row>
        <row r="2580">
          <cell r="A2580" t="str">
            <v>1115864</v>
          </cell>
          <cell r="B2580">
            <v>0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</row>
        <row r="2581">
          <cell r="A2581" t="str">
            <v>1115866</v>
          </cell>
          <cell r="B2581">
            <v>0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</row>
        <row r="2582">
          <cell r="A2582" t="str">
            <v>1115868</v>
          </cell>
          <cell r="B2582">
            <v>0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</row>
        <row r="2583">
          <cell r="A2583" t="str">
            <v>1115870</v>
          </cell>
          <cell r="B2583">
            <v>0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</row>
        <row r="2584">
          <cell r="A2584" t="str">
            <v>1115872</v>
          </cell>
          <cell r="B2584">
            <v>5</v>
          </cell>
          <cell r="C2584">
            <v>3</v>
          </cell>
          <cell r="D2584">
            <v>4</v>
          </cell>
          <cell r="E2584">
            <v>1</v>
          </cell>
          <cell r="F2584">
            <v>3.25</v>
          </cell>
        </row>
        <row r="2585">
          <cell r="A2585" t="str">
            <v>1115873</v>
          </cell>
          <cell r="B2585">
            <v>2</v>
          </cell>
          <cell r="C2585">
            <v>2</v>
          </cell>
          <cell r="D2585">
            <v>4</v>
          </cell>
          <cell r="E2585">
            <v>1</v>
          </cell>
          <cell r="F2585">
            <v>2.25</v>
          </cell>
        </row>
        <row r="2586">
          <cell r="A2586" t="str">
            <v>1115874</v>
          </cell>
          <cell r="B2586">
            <v>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</row>
        <row r="2587">
          <cell r="A2587" t="str">
            <v>1115878</v>
          </cell>
          <cell r="B2587">
            <v>9</v>
          </cell>
          <cell r="C2587">
            <v>13</v>
          </cell>
          <cell r="D2587">
            <v>13</v>
          </cell>
          <cell r="E2587">
            <v>14</v>
          </cell>
          <cell r="F2587">
            <v>12.25</v>
          </cell>
        </row>
        <row r="2588">
          <cell r="A2588" t="str">
            <v>1115881</v>
          </cell>
          <cell r="B2588">
            <v>6</v>
          </cell>
          <cell r="C2588">
            <v>6</v>
          </cell>
          <cell r="D2588">
            <v>11</v>
          </cell>
          <cell r="E2588">
            <v>7</v>
          </cell>
          <cell r="F2588">
            <v>7.5</v>
          </cell>
        </row>
        <row r="2589">
          <cell r="A2589" t="str">
            <v>1115890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</row>
        <row r="2590">
          <cell r="A2590" t="str">
            <v>1115891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</row>
        <row r="2591">
          <cell r="A2591" t="str">
            <v>1115893</v>
          </cell>
          <cell r="B2591">
            <v>1</v>
          </cell>
          <cell r="C2591">
            <v>1</v>
          </cell>
          <cell r="D2591">
            <v>2</v>
          </cell>
          <cell r="E2591">
            <v>2</v>
          </cell>
          <cell r="F2591">
            <v>1.5</v>
          </cell>
        </row>
        <row r="2592">
          <cell r="A2592" t="str">
            <v>1115894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</row>
        <row r="2593">
          <cell r="A2593" t="str">
            <v>1115895</v>
          </cell>
          <cell r="B2593">
            <v>1</v>
          </cell>
          <cell r="C2593">
            <v>1</v>
          </cell>
          <cell r="D2593">
            <v>2</v>
          </cell>
          <cell r="E2593">
            <v>0</v>
          </cell>
          <cell r="F2593">
            <v>1</v>
          </cell>
        </row>
        <row r="2594">
          <cell r="A2594" t="str">
            <v>1115899</v>
          </cell>
          <cell r="B2594">
            <v>4</v>
          </cell>
          <cell r="C2594">
            <v>2</v>
          </cell>
          <cell r="D2594">
            <v>5</v>
          </cell>
          <cell r="E2594">
            <v>1</v>
          </cell>
          <cell r="F2594">
            <v>3</v>
          </cell>
        </row>
        <row r="2595">
          <cell r="A2595" t="str">
            <v>1115900</v>
          </cell>
          <cell r="B2595">
            <v>25</v>
          </cell>
          <cell r="C2595">
            <v>23</v>
          </cell>
          <cell r="D2595">
            <v>27</v>
          </cell>
          <cell r="E2595">
            <v>15</v>
          </cell>
          <cell r="F2595">
            <v>22.5</v>
          </cell>
        </row>
        <row r="2596">
          <cell r="A2596" t="str">
            <v>1115901</v>
          </cell>
          <cell r="B2596">
            <v>7</v>
          </cell>
          <cell r="C2596">
            <v>2</v>
          </cell>
          <cell r="D2596">
            <v>3</v>
          </cell>
          <cell r="E2596">
            <v>2</v>
          </cell>
          <cell r="F2596">
            <v>3.5</v>
          </cell>
        </row>
        <row r="2597">
          <cell r="A2597" t="str">
            <v>1115904</v>
          </cell>
          <cell r="B2597">
            <v>7</v>
          </cell>
          <cell r="C2597">
            <v>9</v>
          </cell>
          <cell r="D2597">
            <v>9</v>
          </cell>
          <cell r="E2597">
            <v>2</v>
          </cell>
          <cell r="F2597">
            <v>6.75</v>
          </cell>
        </row>
        <row r="2598">
          <cell r="A2598" t="str">
            <v>1115905</v>
          </cell>
          <cell r="B2598">
            <v>0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</row>
        <row r="2599">
          <cell r="A2599" t="str">
            <v>1115906</v>
          </cell>
          <cell r="B2599">
            <v>0</v>
          </cell>
          <cell r="C2599">
            <v>0</v>
          </cell>
          <cell r="D2599">
            <v>2</v>
          </cell>
          <cell r="E2599">
            <v>3</v>
          </cell>
          <cell r="F2599">
            <v>1.25</v>
          </cell>
        </row>
        <row r="2600">
          <cell r="A2600" t="str">
            <v>1115907</v>
          </cell>
          <cell r="B2600">
            <v>0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</row>
        <row r="2601">
          <cell r="A2601" t="str">
            <v>1115908</v>
          </cell>
          <cell r="B2601">
            <v>10</v>
          </cell>
          <cell r="C2601">
            <v>8</v>
          </cell>
          <cell r="D2601">
            <v>17</v>
          </cell>
          <cell r="E2601">
            <v>10</v>
          </cell>
          <cell r="F2601">
            <v>11.25</v>
          </cell>
        </row>
        <row r="2602">
          <cell r="A2602" t="str">
            <v>1115910</v>
          </cell>
          <cell r="B2602">
            <v>16</v>
          </cell>
          <cell r="C2602">
            <v>15</v>
          </cell>
          <cell r="D2602">
            <v>13</v>
          </cell>
          <cell r="E2602">
            <v>18</v>
          </cell>
          <cell r="F2602">
            <v>15.5</v>
          </cell>
        </row>
        <row r="2603">
          <cell r="A2603" t="str">
            <v>1115911</v>
          </cell>
          <cell r="B2603">
            <v>5</v>
          </cell>
          <cell r="C2603">
            <v>6</v>
          </cell>
          <cell r="D2603">
            <v>10</v>
          </cell>
          <cell r="E2603">
            <v>8</v>
          </cell>
          <cell r="F2603">
            <v>7.25</v>
          </cell>
        </row>
        <row r="2604">
          <cell r="A2604" t="str">
            <v>1115912</v>
          </cell>
          <cell r="B2604">
            <v>27</v>
          </cell>
          <cell r="C2604">
            <v>11</v>
          </cell>
          <cell r="D2604">
            <v>37</v>
          </cell>
          <cell r="E2604">
            <v>26</v>
          </cell>
          <cell r="F2604">
            <v>25.25</v>
          </cell>
        </row>
        <row r="2605">
          <cell r="A2605" t="str">
            <v>1115913</v>
          </cell>
          <cell r="B2605">
            <v>12</v>
          </cell>
          <cell r="C2605">
            <v>2</v>
          </cell>
          <cell r="D2605">
            <v>18</v>
          </cell>
          <cell r="E2605">
            <v>14</v>
          </cell>
          <cell r="F2605">
            <v>11.5</v>
          </cell>
        </row>
        <row r="2606">
          <cell r="A2606" t="str">
            <v>1115914</v>
          </cell>
          <cell r="B2606">
            <v>28</v>
          </cell>
          <cell r="C2606">
            <v>22</v>
          </cell>
          <cell r="D2606">
            <v>13</v>
          </cell>
          <cell r="E2606">
            <v>34</v>
          </cell>
          <cell r="F2606">
            <v>24.25</v>
          </cell>
        </row>
        <row r="2607">
          <cell r="A2607" t="str">
            <v>1115918</v>
          </cell>
          <cell r="B2607">
            <v>0</v>
          </cell>
          <cell r="C2607">
            <v>0</v>
          </cell>
          <cell r="D2607">
            <v>0</v>
          </cell>
          <cell r="F2607">
            <v>0</v>
          </cell>
        </row>
        <row r="2608">
          <cell r="A2608" t="str">
            <v>1115919</v>
          </cell>
          <cell r="B2608">
            <v>0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</row>
        <row r="2609">
          <cell r="A2609" t="str">
            <v>1115924</v>
          </cell>
          <cell r="B2609">
            <v>0</v>
          </cell>
          <cell r="C2609">
            <v>6</v>
          </cell>
          <cell r="D2609">
            <v>2</v>
          </cell>
          <cell r="E2609">
            <v>0</v>
          </cell>
          <cell r="F2609">
            <v>2</v>
          </cell>
        </row>
        <row r="2610">
          <cell r="A2610" t="str">
            <v>1115932</v>
          </cell>
          <cell r="B2610">
            <v>8</v>
          </cell>
          <cell r="C2610">
            <v>5</v>
          </cell>
          <cell r="D2610">
            <v>9</v>
          </cell>
          <cell r="E2610">
            <v>8</v>
          </cell>
          <cell r="F2610">
            <v>7.5</v>
          </cell>
        </row>
        <row r="2611">
          <cell r="A2611" t="str">
            <v>1115934</v>
          </cell>
          <cell r="B2611">
            <v>0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</row>
        <row r="2612">
          <cell r="A2612" t="str">
            <v>1115935</v>
          </cell>
          <cell r="B2612">
            <v>0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</row>
        <row r="2613">
          <cell r="A2613" t="str">
            <v>1115936</v>
          </cell>
          <cell r="B2613">
            <v>0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</row>
        <row r="2614">
          <cell r="A2614" t="str">
            <v>1115937</v>
          </cell>
          <cell r="B2614">
            <v>0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</row>
        <row r="2615">
          <cell r="A2615" t="str">
            <v>1115940</v>
          </cell>
          <cell r="B2615">
            <v>0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</row>
        <row r="2616">
          <cell r="A2616" t="str">
            <v>1115943</v>
          </cell>
          <cell r="B2616">
            <v>0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</row>
        <row r="2617">
          <cell r="A2617" t="str">
            <v>1115944</v>
          </cell>
          <cell r="B2617">
            <v>10</v>
          </cell>
          <cell r="C2617">
            <v>4</v>
          </cell>
          <cell r="D2617">
            <v>10</v>
          </cell>
          <cell r="E2617">
            <v>2</v>
          </cell>
          <cell r="F2617">
            <v>6.5</v>
          </cell>
        </row>
        <row r="2618">
          <cell r="A2618" t="str">
            <v>1115946</v>
          </cell>
          <cell r="B2618">
            <v>0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</row>
        <row r="2619">
          <cell r="A2619" t="str">
            <v>1115951</v>
          </cell>
          <cell r="B2619">
            <v>5</v>
          </cell>
          <cell r="C2619">
            <v>7</v>
          </cell>
          <cell r="D2619">
            <v>5</v>
          </cell>
          <cell r="E2619">
            <v>3</v>
          </cell>
          <cell r="F2619">
            <v>5</v>
          </cell>
        </row>
        <row r="2620">
          <cell r="A2620" t="str">
            <v>1115953</v>
          </cell>
          <cell r="B2620">
            <v>3</v>
          </cell>
          <cell r="C2620">
            <v>5</v>
          </cell>
          <cell r="D2620">
            <v>8</v>
          </cell>
          <cell r="E2620">
            <v>5</v>
          </cell>
          <cell r="F2620">
            <v>5.25</v>
          </cell>
        </row>
        <row r="2621">
          <cell r="A2621" t="str">
            <v>1115955</v>
          </cell>
          <cell r="B2621">
            <v>3</v>
          </cell>
          <cell r="C2621">
            <v>6</v>
          </cell>
          <cell r="D2621">
            <v>4</v>
          </cell>
          <cell r="E2621">
            <v>4</v>
          </cell>
          <cell r="F2621">
            <v>4.25</v>
          </cell>
        </row>
        <row r="2622">
          <cell r="A2622" t="str">
            <v>1115963</v>
          </cell>
          <cell r="B2622">
            <v>16</v>
          </cell>
          <cell r="C2622">
            <v>8</v>
          </cell>
          <cell r="D2622">
            <v>5</v>
          </cell>
          <cell r="E2622">
            <v>9</v>
          </cell>
          <cell r="F2622">
            <v>9.5</v>
          </cell>
        </row>
        <row r="2623">
          <cell r="A2623" t="str">
            <v>1116071</v>
          </cell>
          <cell r="B2623">
            <v>0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</row>
        <row r="2624">
          <cell r="A2624" t="str">
            <v>1116096</v>
          </cell>
          <cell r="B2624">
            <v>0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</row>
        <row r="2625">
          <cell r="A2625" t="str">
            <v>1116103</v>
          </cell>
          <cell r="B2625">
            <v>0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</row>
        <row r="2626">
          <cell r="A2626" t="str">
            <v>1116108</v>
          </cell>
          <cell r="B2626">
            <v>0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</row>
        <row r="2627">
          <cell r="A2627" t="str">
            <v>1116111</v>
          </cell>
          <cell r="B2627">
            <v>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</row>
        <row r="2628">
          <cell r="A2628" t="str">
            <v>1116115</v>
          </cell>
          <cell r="B2628">
            <v>0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</row>
        <row r="2629">
          <cell r="A2629" t="str">
            <v>1116117</v>
          </cell>
          <cell r="B2629">
            <v>0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</row>
        <row r="2630">
          <cell r="A2630" t="str">
            <v>1116119</v>
          </cell>
          <cell r="B2630">
            <v>0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</row>
        <row r="2631">
          <cell r="A2631" t="str">
            <v>1116121</v>
          </cell>
          <cell r="B2631">
            <v>0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</row>
        <row r="2632">
          <cell r="A2632" t="str">
            <v>1116123</v>
          </cell>
          <cell r="B2632">
            <v>0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</row>
        <row r="2633">
          <cell r="A2633" t="str">
            <v>1116124</v>
          </cell>
          <cell r="B2633">
            <v>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</row>
        <row r="2634">
          <cell r="A2634" t="str">
            <v>1116127</v>
          </cell>
          <cell r="B2634">
            <v>0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</row>
        <row r="2635">
          <cell r="A2635" t="str">
            <v>1116131</v>
          </cell>
          <cell r="B2635">
            <v>0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</row>
        <row r="2636">
          <cell r="A2636" t="str">
            <v>1116132</v>
          </cell>
          <cell r="B2636">
            <v>0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</row>
        <row r="2637">
          <cell r="A2637" t="str">
            <v>1116133</v>
          </cell>
          <cell r="B2637">
            <v>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</row>
        <row r="2638">
          <cell r="A2638" t="str">
            <v>1116148</v>
          </cell>
          <cell r="B2638">
            <v>0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</row>
        <row r="2639">
          <cell r="A2639" t="str">
            <v>1116163</v>
          </cell>
          <cell r="B2639">
            <v>0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</row>
        <row r="2640">
          <cell r="A2640" t="str">
            <v>1116178</v>
          </cell>
          <cell r="B2640">
            <v>0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</row>
        <row r="2641">
          <cell r="A2641" t="str">
            <v>1116799</v>
          </cell>
          <cell r="B2641">
            <v>0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</row>
        <row r="2642">
          <cell r="A2642" t="str">
            <v>1116848</v>
          </cell>
          <cell r="B2642">
            <v>0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</row>
        <row r="2643">
          <cell r="A2643" t="str">
            <v>1116850</v>
          </cell>
          <cell r="B2643">
            <v>0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</row>
        <row r="2644">
          <cell r="A2644" t="str">
            <v>1116852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</row>
        <row r="2645">
          <cell r="A2645" t="str">
            <v>1117491</v>
          </cell>
          <cell r="B2645">
            <v>0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</row>
        <row r="2646">
          <cell r="A2646" t="str">
            <v>1117493</v>
          </cell>
          <cell r="B2646">
            <v>0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</row>
        <row r="2647">
          <cell r="A2647" t="str">
            <v>1117495</v>
          </cell>
          <cell r="B2647">
            <v>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</row>
        <row r="2648">
          <cell r="A2648" t="str">
            <v>1117881</v>
          </cell>
          <cell r="B2648">
            <v>0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</row>
        <row r="2649">
          <cell r="A2649" t="str">
            <v>1117882</v>
          </cell>
          <cell r="B2649">
            <v>0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</row>
        <row r="2650">
          <cell r="A2650" t="str">
            <v>1117893</v>
          </cell>
          <cell r="B2650">
            <v>22</v>
          </cell>
          <cell r="C2650">
            <v>21</v>
          </cell>
          <cell r="D2650">
            <v>23</v>
          </cell>
          <cell r="E2650">
            <v>37</v>
          </cell>
          <cell r="F2650">
            <v>25.75</v>
          </cell>
        </row>
        <row r="2651">
          <cell r="A2651" t="str">
            <v>1117914</v>
          </cell>
          <cell r="B2651">
            <v>2</v>
          </cell>
          <cell r="C2651">
            <v>1</v>
          </cell>
          <cell r="D2651">
            <v>1</v>
          </cell>
          <cell r="E2651">
            <v>1</v>
          </cell>
          <cell r="F2651">
            <v>1.25</v>
          </cell>
        </row>
        <row r="2652">
          <cell r="A2652" t="str">
            <v>1117915</v>
          </cell>
          <cell r="B2652">
            <v>17</v>
          </cell>
          <cell r="C2652">
            <v>9</v>
          </cell>
          <cell r="D2652">
            <v>16</v>
          </cell>
          <cell r="E2652">
            <v>24</v>
          </cell>
          <cell r="F2652">
            <v>16.5</v>
          </cell>
        </row>
        <row r="2653">
          <cell r="A2653" t="str">
            <v>1117916</v>
          </cell>
          <cell r="B2653">
            <v>0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</row>
        <row r="2654">
          <cell r="A2654" t="str">
            <v>1117917</v>
          </cell>
          <cell r="B2654">
            <v>91</v>
          </cell>
          <cell r="C2654">
            <v>78</v>
          </cell>
          <cell r="D2654">
            <v>134</v>
          </cell>
          <cell r="E2654">
            <v>134</v>
          </cell>
          <cell r="F2654">
            <v>109.25</v>
          </cell>
        </row>
        <row r="2655">
          <cell r="A2655" t="str">
            <v>1117918</v>
          </cell>
          <cell r="B2655">
            <v>0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</row>
        <row r="2656">
          <cell r="A2656" t="str">
            <v>1117925</v>
          </cell>
          <cell r="B2656">
            <v>52</v>
          </cell>
          <cell r="C2656">
            <v>61</v>
          </cell>
          <cell r="D2656">
            <v>91</v>
          </cell>
          <cell r="E2656">
            <v>111</v>
          </cell>
          <cell r="F2656">
            <v>78.75</v>
          </cell>
        </row>
        <row r="2657">
          <cell r="A2657" t="str">
            <v>1117926</v>
          </cell>
          <cell r="B2657">
            <v>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</row>
        <row r="2658">
          <cell r="A2658" t="str">
            <v>1117927</v>
          </cell>
          <cell r="B2658">
            <v>18</v>
          </cell>
          <cell r="C2658">
            <v>13</v>
          </cell>
          <cell r="D2658">
            <v>22</v>
          </cell>
          <cell r="E2658">
            <v>10</v>
          </cell>
          <cell r="F2658">
            <v>15.75</v>
          </cell>
        </row>
        <row r="2659">
          <cell r="A2659" t="str">
            <v>1117928</v>
          </cell>
          <cell r="B2659">
            <v>19</v>
          </cell>
          <cell r="C2659">
            <v>11</v>
          </cell>
          <cell r="D2659">
            <v>56</v>
          </cell>
          <cell r="E2659">
            <v>16</v>
          </cell>
          <cell r="F2659">
            <v>25.5</v>
          </cell>
        </row>
        <row r="2660">
          <cell r="A2660" t="str">
            <v>1117929</v>
          </cell>
          <cell r="B2660">
            <v>23</v>
          </cell>
          <cell r="C2660">
            <v>31</v>
          </cell>
          <cell r="D2660">
            <v>46</v>
          </cell>
          <cell r="E2660">
            <v>74</v>
          </cell>
          <cell r="F2660">
            <v>43.5</v>
          </cell>
        </row>
        <row r="2661">
          <cell r="A2661" t="str">
            <v>1117932</v>
          </cell>
          <cell r="B2661">
            <v>25</v>
          </cell>
          <cell r="C2661">
            <v>12</v>
          </cell>
          <cell r="D2661">
            <v>17</v>
          </cell>
          <cell r="E2661">
            <v>14</v>
          </cell>
          <cell r="F2661">
            <v>17</v>
          </cell>
        </row>
        <row r="2662">
          <cell r="A2662" t="str">
            <v>1117933</v>
          </cell>
          <cell r="B2662">
            <v>89</v>
          </cell>
          <cell r="C2662">
            <v>82</v>
          </cell>
          <cell r="D2662">
            <v>121</v>
          </cell>
          <cell r="E2662">
            <v>131</v>
          </cell>
          <cell r="F2662">
            <v>105.75</v>
          </cell>
        </row>
        <row r="2663">
          <cell r="A2663" t="str">
            <v>1117934</v>
          </cell>
          <cell r="B2663">
            <v>5</v>
          </cell>
          <cell r="C2663">
            <v>1</v>
          </cell>
          <cell r="D2663">
            <v>5</v>
          </cell>
          <cell r="E2663">
            <v>3</v>
          </cell>
          <cell r="F2663">
            <v>3.5</v>
          </cell>
        </row>
        <row r="2664">
          <cell r="A2664" t="str">
            <v>1117936</v>
          </cell>
          <cell r="B2664">
            <v>17</v>
          </cell>
          <cell r="C2664">
            <v>6</v>
          </cell>
          <cell r="D2664">
            <v>18</v>
          </cell>
          <cell r="E2664">
            <v>15</v>
          </cell>
          <cell r="F2664">
            <v>14</v>
          </cell>
        </row>
        <row r="2665">
          <cell r="A2665" t="str">
            <v>1117937</v>
          </cell>
          <cell r="B2665">
            <v>7</v>
          </cell>
          <cell r="C2665">
            <v>7</v>
          </cell>
          <cell r="D2665">
            <v>19</v>
          </cell>
          <cell r="E2665">
            <v>20</v>
          </cell>
          <cell r="F2665">
            <v>13.25</v>
          </cell>
        </row>
        <row r="2666">
          <cell r="A2666" t="str">
            <v>1117938</v>
          </cell>
          <cell r="B2666">
            <v>3</v>
          </cell>
          <cell r="C2666">
            <v>1</v>
          </cell>
          <cell r="D2666">
            <v>3</v>
          </cell>
          <cell r="E2666">
            <v>2</v>
          </cell>
          <cell r="F2666">
            <v>2.25</v>
          </cell>
        </row>
        <row r="2667">
          <cell r="A2667" t="str">
            <v>1117940</v>
          </cell>
          <cell r="B2667">
            <v>3</v>
          </cell>
          <cell r="C2667">
            <v>2</v>
          </cell>
          <cell r="D2667">
            <v>2</v>
          </cell>
          <cell r="E2667">
            <v>3</v>
          </cell>
          <cell r="F2667">
            <v>2.5</v>
          </cell>
        </row>
        <row r="2668">
          <cell r="A2668" t="str">
            <v>1117942</v>
          </cell>
          <cell r="B2668">
            <v>0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</row>
        <row r="2669">
          <cell r="A2669" t="str">
            <v>1117943</v>
          </cell>
          <cell r="B2669">
            <v>0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</row>
        <row r="2670">
          <cell r="A2670" t="str">
            <v>1117952</v>
          </cell>
          <cell r="B2670">
            <v>112</v>
          </cell>
          <cell r="C2670">
            <v>86</v>
          </cell>
          <cell r="D2670">
            <v>154</v>
          </cell>
          <cell r="E2670">
            <v>121</v>
          </cell>
          <cell r="F2670">
            <v>118.25</v>
          </cell>
        </row>
        <row r="2671">
          <cell r="A2671" t="str">
            <v>1117953</v>
          </cell>
          <cell r="B2671">
            <v>10</v>
          </cell>
          <cell r="C2671">
            <v>11</v>
          </cell>
          <cell r="D2671">
            <v>7</v>
          </cell>
          <cell r="E2671">
            <v>17</v>
          </cell>
          <cell r="F2671">
            <v>11.25</v>
          </cell>
        </row>
        <row r="2672">
          <cell r="A2672" t="str">
            <v>1117954</v>
          </cell>
          <cell r="B2672">
            <v>108</v>
          </cell>
          <cell r="C2672">
            <v>86</v>
          </cell>
          <cell r="D2672">
            <v>113</v>
          </cell>
          <cell r="E2672">
            <v>179</v>
          </cell>
          <cell r="F2672">
            <v>121.5</v>
          </cell>
        </row>
        <row r="2673">
          <cell r="A2673" t="str">
            <v>1117955</v>
          </cell>
          <cell r="B2673">
            <v>74</v>
          </cell>
          <cell r="C2673">
            <v>57</v>
          </cell>
          <cell r="D2673">
            <v>67</v>
          </cell>
          <cell r="E2673">
            <v>90</v>
          </cell>
          <cell r="F2673">
            <v>72</v>
          </cell>
        </row>
        <row r="2674">
          <cell r="A2674" t="str">
            <v>1117956</v>
          </cell>
          <cell r="B2674">
            <v>89</v>
          </cell>
          <cell r="C2674">
            <v>74</v>
          </cell>
          <cell r="D2674">
            <v>112</v>
          </cell>
          <cell r="E2674">
            <v>160</v>
          </cell>
          <cell r="F2674">
            <v>108.75</v>
          </cell>
        </row>
        <row r="2675">
          <cell r="A2675" t="str">
            <v>1117958</v>
          </cell>
          <cell r="B2675">
            <v>14</v>
          </cell>
          <cell r="C2675">
            <v>5</v>
          </cell>
          <cell r="D2675">
            <v>7</v>
          </cell>
          <cell r="E2675">
            <v>7</v>
          </cell>
          <cell r="F2675">
            <v>8.25</v>
          </cell>
        </row>
        <row r="2676">
          <cell r="A2676" t="str">
            <v>1117959</v>
          </cell>
          <cell r="B2676">
            <v>3</v>
          </cell>
          <cell r="C2676">
            <v>4</v>
          </cell>
          <cell r="D2676">
            <v>2</v>
          </cell>
          <cell r="E2676">
            <v>2</v>
          </cell>
          <cell r="F2676">
            <v>2.75</v>
          </cell>
        </row>
        <row r="2677">
          <cell r="A2677" t="str">
            <v>1117962</v>
          </cell>
          <cell r="B2677">
            <v>48</v>
          </cell>
          <cell r="C2677">
            <v>43</v>
          </cell>
          <cell r="D2677">
            <v>74</v>
          </cell>
          <cell r="E2677">
            <v>95</v>
          </cell>
          <cell r="F2677">
            <v>65</v>
          </cell>
        </row>
        <row r="2678">
          <cell r="A2678" t="str">
            <v>1117963</v>
          </cell>
          <cell r="B2678">
            <v>0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</row>
        <row r="2679">
          <cell r="A2679" t="str">
            <v>1117964</v>
          </cell>
          <cell r="B2679">
            <v>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</row>
        <row r="2680">
          <cell r="A2680" t="str">
            <v>1117965</v>
          </cell>
          <cell r="B2680">
            <v>16</v>
          </cell>
          <cell r="C2680">
            <v>12</v>
          </cell>
          <cell r="D2680">
            <v>15</v>
          </cell>
          <cell r="E2680">
            <v>38</v>
          </cell>
          <cell r="F2680">
            <v>20.25</v>
          </cell>
        </row>
        <row r="2681">
          <cell r="A2681" t="str">
            <v>1117966</v>
          </cell>
          <cell r="B2681">
            <v>0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</row>
        <row r="2682">
          <cell r="A2682" t="str">
            <v>1117967</v>
          </cell>
          <cell r="B2682">
            <v>11</v>
          </cell>
          <cell r="C2682">
            <v>2</v>
          </cell>
          <cell r="D2682">
            <v>7</v>
          </cell>
          <cell r="E2682">
            <v>10</v>
          </cell>
          <cell r="F2682">
            <v>7.5</v>
          </cell>
        </row>
        <row r="2683">
          <cell r="A2683" t="str">
            <v>1117968</v>
          </cell>
          <cell r="B2683">
            <v>2</v>
          </cell>
          <cell r="C2683">
            <v>2</v>
          </cell>
          <cell r="D2683">
            <v>4</v>
          </cell>
          <cell r="E2683">
            <v>2</v>
          </cell>
          <cell r="F2683">
            <v>2.5</v>
          </cell>
        </row>
        <row r="2684">
          <cell r="A2684" t="str">
            <v>1117969</v>
          </cell>
          <cell r="B2684">
            <v>0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</row>
        <row r="2685">
          <cell r="A2685" t="str">
            <v>1117970</v>
          </cell>
          <cell r="B2685">
            <v>0</v>
          </cell>
          <cell r="C2685">
            <v>0</v>
          </cell>
          <cell r="D2685">
            <v>0</v>
          </cell>
          <cell r="E2685">
            <v>1</v>
          </cell>
          <cell r="F2685">
            <v>0.25</v>
          </cell>
        </row>
        <row r="2686">
          <cell r="A2686" t="str">
            <v>1117976</v>
          </cell>
          <cell r="B2686">
            <v>0</v>
          </cell>
          <cell r="C2686">
            <v>0</v>
          </cell>
          <cell r="D2686">
            <v>0</v>
          </cell>
          <cell r="E2686">
            <v>1</v>
          </cell>
          <cell r="F2686">
            <v>0.25</v>
          </cell>
        </row>
        <row r="2687">
          <cell r="A2687" t="str">
            <v>1117977</v>
          </cell>
          <cell r="B2687">
            <v>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</row>
        <row r="2688">
          <cell r="A2688" t="str">
            <v>1117978</v>
          </cell>
          <cell r="B2688">
            <v>109</v>
          </cell>
          <cell r="C2688">
            <v>122</v>
          </cell>
          <cell r="D2688">
            <v>188</v>
          </cell>
          <cell r="E2688">
            <v>135</v>
          </cell>
          <cell r="F2688">
            <v>138.5</v>
          </cell>
        </row>
        <row r="2689">
          <cell r="A2689" t="str">
            <v>1117979</v>
          </cell>
          <cell r="B2689">
            <v>23</v>
          </cell>
          <cell r="C2689">
            <v>9</v>
          </cell>
          <cell r="D2689">
            <v>23</v>
          </cell>
          <cell r="E2689">
            <v>26</v>
          </cell>
          <cell r="F2689">
            <v>20.25</v>
          </cell>
        </row>
        <row r="2690">
          <cell r="A2690" t="str">
            <v>1117980</v>
          </cell>
          <cell r="B2690">
            <v>1</v>
          </cell>
          <cell r="C2690">
            <v>0</v>
          </cell>
          <cell r="D2690">
            <v>12</v>
          </cell>
          <cell r="E2690">
            <v>4</v>
          </cell>
          <cell r="F2690">
            <v>4.25</v>
          </cell>
        </row>
        <row r="2691">
          <cell r="A2691" t="str">
            <v>1117986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</row>
        <row r="2692">
          <cell r="A2692" t="str">
            <v>1117987</v>
          </cell>
          <cell r="B2692">
            <v>9</v>
          </cell>
          <cell r="C2692">
            <v>13</v>
          </cell>
          <cell r="D2692">
            <v>14</v>
          </cell>
          <cell r="E2692">
            <v>20</v>
          </cell>
          <cell r="F2692">
            <v>14</v>
          </cell>
        </row>
        <row r="2693">
          <cell r="A2693" t="str">
            <v>1117988</v>
          </cell>
          <cell r="B2693">
            <v>2</v>
          </cell>
          <cell r="C2693">
            <v>2</v>
          </cell>
          <cell r="D2693">
            <v>2</v>
          </cell>
          <cell r="E2693">
            <v>4</v>
          </cell>
          <cell r="F2693">
            <v>2.5</v>
          </cell>
        </row>
        <row r="2694">
          <cell r="A2694" t="str">
            <v>1118002</v>
          </cell>
          <cell r="B2694">
            <v>1</v>
          </cell>
          <cell r="C2694">
            <v>0</v>
          </cell>
          <cell r="D2694">
            <v>0</v>
          </cell>
          <cell r="E2694">
            <v>2</v>
          </cell>
          <cell r="F2694">
            <v>0.75</v>
          </cell>
        </row>
        <row r="2695">
          <cell r="A2695" t="str">
            <v>1118003</v>
          </cell>
          <cell r="B2695">
            <v>3</v>
          </cell>
          <cell r="C2695">
            <v>3</v>
          </cell>
          <cell r="D2695">
            <v>5</v>
          </cell>
          <cell r="E2695">
            <v>3</v>
          </cell>
          <cell r="F2695">
            <v>3.5</v>
          </cell>
        </row>
        <row r="2696">
          <cell r="A2696" t="str">
            <v>1118014</v>
          </cell>
          <cell r="B2696">
            <v>0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</row>
        <row r="2697">
          <cell r="A2697" t="str">
            <v>1118015</v>
          </cell>
          <cell r="B2697">
            <v>0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</row>
        <row r="2698">
          <cell r="A2698" t="str">
            <v>1118028</v>
          </cell>
          <cell r="B2698">
            <v>2</v>
          </cell>
          <cell r="C2698">
            <v>1</v>
          </cell>
          <cell r="D2698">
            <v>4</v>
          </cell>
          <cell r="E2698">
            <v>1</v>
          </cell>
          <cell r="F2698">
            <v>2</v>
          </cell>
        </row>
        <row r="2699">
          <cell r="A2699" t="str">
            <v>1118036</v>
          </cell>
          <cell r="B2699">
            <v>3</v>
          </cell>
          <cell r="C2699">
            <v>2</v>
          </cell>
          <cell r="D2699">
            <v>4</v>
          </cell>
          <cell r="E2699">
            <v>4</v>
          </cell>
          <cell r="F2699">
            <v>3.25</v>
          </cell>
        </row>
        <row r="2700">
          <cell r="A2700" t="str">
            <v>1118037</v>
          </cell>
          <cell r="B2700">
            <v>33</v>
          </cell>
          <cell r="C2700">
            <v>19</v>
          </cell>
          <cell r="D2700">
            <v>39</v>
          </cell>
          <cell r="E2700">
            <v>17</v>
          </cell>
          <cell r="F2700">
            <v>27</v>
          </cell>
        </row>
        <row r="2701">
          <cell r="A2701" t="str">
            <v>1118038</v>
          </cell>
          <cell r="B2701">
            <v>24</v>
          </cell>
          <cell r="C2701">
            <v>8</v>
          </cell>
          <cell r="D2701">
            <v>26</v>
          </cell>
          <cell r="E2701">
            <v>9</v>
          </cell>
          <cell r="F2701">
            <v>16.75</v>
          </cell>
        </row>
        <row r="2702">
          <cell r="A2702" t="str">
            <v>1118041</v>
          </cell>
          <cell r="B2702">
            <v>1</v>
          </cell>
          <cell r="C2702">
            <v>0</v>
          </cell>
          <cell r="D2702">
            <v>2</v>
          </cell>
          <cell r="E2702">
            <v>5</v>
          </cell>
          <cell r="F2702">
            <v>2</v>
          </cell>
        </row>
        <row r="2703">
          <cell r="A2703" t="str">
            <v>1118042</v>
          </cell>
          <cell r="B2703">
            <v>2</v>
          </cell>
          <cell r="C2703">
            <v>0</v>
          </cell>
          <cell r="D2703">
            <v>0</v>
          </cell>
          <cell r="E2703">
            <v>5</v>
          </cell>
          <cell r="F2703">
            <v>1.75</v>
          </cell>
        </row>
        <row r="2704">
          <cell r="A2704" t="str">
            <v>1118046</v>
          </cell>
          <cell r="B2704">
            <v>0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</row>
        <row r="2705">
          <cell r="A2705" t="str">
            <v>1118047</v>
          </cell>
          <cell r="B2705">
            <v>0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</row>
        <row r="2706">
          <cell r="A2706" t="str">
            <v>1118059</v>
          </cell>
          <cell r="B2706">
            <v>36</v>
          </cell>
          <cell r="C2706">
            <v>25</v>
          </cell>
          <cell r="D2706">
            <v>39</v>
          </cell>
          <cell r="E2706">
            <v>33</v>
          </cell>
          <cell r="F2706">
            <v>33.25</v>
          </cell>
        </row>
        <row r="2707">
          <cell r="A2707" t="str">
            <v>1118060</v>
          </cell>
          <cell r="B2707">
            <v>60</v>
          </cell>
          <cell r="C2707">
            <v>45</v>
          </cell>
          <cell r="D2707">
            <v>72</v>
          </cell>
          <cell r="E2707">
            <v>69</v>
          </cell>
          <cell r="F2707">
            <v>61.5</v>
          </cell>
        </row>
        <row r="2708">
          <cell r="A2708" t="str">
            <v>1118061</v>
          </cell>
          <cell r="B2708">
            <v>33</v>
          </cell>
          <cell r="C2708">
            <v>21</v>
          </cell>
          <cell r="D2708">
            <v>28</v>
          </cell>
          <cell r="E2708">
            <v>61</v>
          </cell>
          <cell r="F2708">
            <v>35.75</v>
          </cell>
        </row>
        <row r="2709">
          <cell r="A2709" t="str">
            <v>1118063</v>
          </cell>
          <cell r="B2709">
            <v>1</v>
          </cell>
          <cell r="C2709">
            <v>0</v>
          </cell>
          <cell r="D2709">
            <v>3</v>
          </cell>
          <cell r="E2709">
            <v>0</v>
          </cell>
          <cell r="F2709">
            <v>1</v>
          </cell>
        </row>
        <row r="2710">
          <cell r="A2710" t="str">
            <v>1118066</v>
          </cell>
          <cell r="B2710">
            <v>8</v>
          </cell>
          <cell r="C2710">
            <v>6</v>
          </cell>
          <cell r="D2710">
            <v>6</v>
          </cell>
          <cell r="E2710">
            <v>4</v>
          </cell>
          <cell r="F2710">
            <v>6</v>
          </cell>
        </row>
        <row r="2711">
          <cell r="A2711" t="str">
            <v>1118067</v>
          </cell>
          <cell r="B2711">
            <v>52</v>
          </cell>
          <cell r="C2711">
            <v>42</v>
          </cell>
          <cell r="D2711">
            <v>58</v>
          </cell>
          <cell r="E2711">
            <v>51</v>
          </cell>
          <cell r="F2711">
            <v>50.75</v>
          </cell>
        </row>
        <row r="2712">
          <cell r="A2712" t="str">
            <v>1118068</v>
          </cell>
          <cell r="B2712">
            <v>0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</row>
        <row r="2713">
          <cell r="A2713" t="str">
            <v>1118070</v>
          </cell>
          <cell r="B2713">
            <v>12</v>
          </cell>
          <cell r="C2713">
            <v>7</v>
          </cell>
          <cell r="D2713">
            <v>13</v>
          </cell>
          <cell r="E2713">
            <v>3</v>
          </cell>
          <cell r="F2713">
            <v>8.75</v>
          </cell>
        </row>
        <row r="2714">
          <cell r="A2714" t="str">
            <v>1118071</v>
          </cell>
          <cell r="B2714">
            <v>61</v>
          </cell>
          <cell r="C2714">
            <v>42</v>
          </cell>
          <cell r="D2714">
            <v>77</v>
          </cell>
          <cell r="E2714">
            <v>92</v>
          </cell>
          <cell r="F2714">
            <v>68</v>
          </cell>
        </row>
        <row r="2715">
          <cell r="A2715" t="str">
            <v>1118073</v>
          </cell>
          <cell r="B2715">
            <v>57</v>
          </cell>
          <cell r="C2715">
            <v>51</v>
          </cell>
          <cell r="D2715">
            <v>81</v>
          </cell>
          <cell r="E2715">
            <v>75</v>
          </cell>
          <cell r="F2715">
            <v>66</v>
          </cell>
        </row>
        <row r="2716">
          <cell r="A2716" t="str">
            <v>1118074</v>
          </cell>
          <cell r="B2716">
            <v>0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</row>
        <row r="2717">
          <cell r="A2717" t="str">
            <v>1118075</v>
          </cell>
          <cell r="B2717">
            <v>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</row>
        <row r="2718">
          <cell r="A2718" t="str">
            <v>1118078</v>
          </cell>
          <cell r="B2718">
            <v>5</v>
          </cell>
          <cell r="C2718">
            <v>10</v>
          </cell>
          <cell r="D2718">
            <v>16</v>
          </cell>
          <cell r="E2718">
            <v>12</v>
          </cell>
          <cell r="F2718">
            <v>10.75</v>
          </cell>
        </row>
        <row r="2719">
          <cell r="A2719" t="str">
            <v>1118079</v>
          </cell>
          <cell r="B2719">
            <v>152</v>
          </cell>
          <cell r="C2719">
            <v>120</v>
          </cell>
          <cell r="D2719">
            <v>145</v>
          </cell>
          <cell r="E2719">
            <v>222</v>
          </cell>
          <cell r="F2719">
            <v>159.75</v>
          </cell>
        </row>
        <row r="2720">
          <cell r="A2720" t="str">
            <v>1118081</v>
          </cell>
          <cell r="B2720">
            <v>0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</row>
        <row r="2721">
          <cell r="A2721" t="str">
            <v>1118085</v>
          </cell>
          <cell r="B2721">
            <v>105</v>
          </cell>
          <cell r="C2721">
            <v>76</v>
          </cell>
          <cell r="D2721">
            <v>126</v>
          </cell>
          <cell r="E2721">
            <v>133</v>
          </cell>
          <cell r="F2721">
            <v>110</v>
          </cell>
        </row>
        <row r="2722">
          <cell r="A2722" t="str">
            <v>1118086</v>
          </cell>
          <cell r="B2722">
            <v>35</v>
          </cell>
          <cell r="C2722">
            <v>13</v>
          </cell>
          <cell r="D2722">
            <v>30</v>
          </cell>
          <cell r="E2722">
            <v>43</v>
          </cell>
          <cell r="F2722">
            <v>30.25</v>
          </cell>
        </row>
        <row r="2723">
          <cell r="A2723" t="str">
            <v>1118098</v>
          </cell>
          <cell r="B2723">
            <v>0</v>
          </cell>
          <cell r="C2723">
            <v>1</v>
          </cell>
          <cell r="D2723">
            <v>0</v>
          </cell>
          <cell r="E2723">
            <v>1</v>
          </cell>
          <cell r="F2723">
            <v>0.5</v>
          </cell>
        </row>
        <row r="2724">
          <cell r="A2724" t="str">
            <v>1118100</v>
          </cell>
          <cell r="B2724">
            <v>0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</row>
        <row r="2725">
          <cell r="A2725" t="str">
            <v>1118105</v>
          </cell>
          <cell r="B2725">
            <v>12</v>
          </cell>
          <cell r="C2725">
            <v>21</v>
          </cell>
          <cell r="D2725">
            <v>15</v>
          </cell>
          <cell r="E2725">
            <v>11</v>
          </cell>
          <cell r="F2725">
            <v>14.75</v>
          </cell>
        </row>
        <row r="2726">
          <cell r="A2726" t="str">
            <v>1118106</v>
          </cell>
          <cell r="B2726">
            <v>28</v>
          </cell>
          <cell r="C2726">
            <v>10</v>
          </cell>
          <cell r="D2726">
            <v>16</v>
          </cell>
          <cell r="E2726">
            <v>31</v>
          </cell>
          <cell r="F2726">
            <v>21.25</v>
          </cell>
        </row>
        <row r="2727">
          <cell r="A2727" t="str">
            <v>1118107</v>
          </cell>
          <cell r="B2727">
            <v>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</row>
        <row r="2728">
          <cell r="A2728" t="str">
            <v>1118118</v>
          </cell>
          <cell r="B2728">
            <v>0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</row>
        <row r="2729">
          <cell r="A2729" t="str">
            <v>1118119</v>
          </cell>
          <cell r="B2729">
            <v>0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</row>
        <row r="2730">
          <cell r="A2730" t="str">
            <v>1118120</v>
          </cell>
          <cell r="B2730">
            <v>0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</row>
        <row r="2731">
          <cell r="A2731" t="str">
            <v>1118121</v>
          </cell>
          <cell r="B2731">
            <v>0</v>
          </cell>
          <cell r="C2731">
            <v>1</v>
          </cell>
          <cell r="D2731">
            <v>2</v>
          </cell>
          <cell r="E2731">
            <v>0</v>
          </cell>
          <cell r="F2731">
            <v>0.75</v>
          </cell>
        </row>
        <row r="2732">
          <cell r="A2732" t="str">
            <v>1118122</v>
          </cell>
          <cell r="B2732">
            <v>0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</row>
        <row r="2733">
          <cell r="A2733" t="str">
            <v>1118123</v>
          </cell>
          <cell r="B2733">
            <v>6</v>
          </cell>
          <cell r="C2733">
            <v>11</v>
          </cell>
          <cell r="D2733">
            <v>9</v>
          </cell>
          <cell r="E2733">
            <v>10</v>
          </cell>
          <cell r="F2733">
            <v>9</v>
          </cell>
        </row>
        <row r="2734">
          <cell r="A2734" t="str">
            <v>1118124</v>
          </cell>
          <cell r="B2734">
            <v>4</v>
          </cell>
          <cell r="C2734">
            <v>0</v>
          </cell>
          <cell r="D2734">
            <v>0</v>
          </cell>
          <cell r="E2734">
            <v>0</v>
          </cell>
          <cell r="F2734">
            <v>1</v>
          </cell>
        </row>
        <row r="2735">
          <cell r="A2735" t="str">
            <v>1118126</v>
          </cell>
          <cell r="B2735">
            <v>21</v>
          </cell>
          <cell r="C2735">
            <v>9</v>
          </cell>
          <cell r="D2735">
            <v>9</v>
          </cell>
          <cell r="E2735">
            <v>16</v>
          </cell>
          <cell r="F2735">
            <v>13.75</v>
          </cell>
        </row>
        <row r="2736">
          <cell r="A2736" t="str">
            <v>1118127</v>
          </cell>
          <cell r="B2736">
            <v>3</v>
          </cell>
          <cell r="C2736">
            <v>1</v>
          </cell>
          <cell r="D2736">
            <v>3</v>
          </cell>
          <cell r="E2736">
            <v>0</v>
          </cell>
          <cell r="F2736">
            <v>1.75</v>
          </cell>
        </row>
        <row r="2737">
          <cell r="A2737" t="str">
            <v>1118128</v>
          </cell>
          <cell r="B2737">
            <v>66</v>
          </cell>
          <cell r="C2737">
            <v>37</v>
          </cell>
          <cell r="D2737">
            <v>41</v>
          </cell>
          <cell r="E2737">
            <v>40</v>
          </cell>
          <cell r="F2737">
            <v>46</v>
          </cell>
        </row>
        <row r="2738">
          <cell r="A2738" t="str">
            <v>1118129</v>
          </cell>
          <cell r="B2738">
            <v>0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</row>
        <row r="2739">
          <cell r="A2739" t="str">
            <v>1118139</v>
          </cell>
          <cell r="B2739">
            <v>0</v>
          </cell>
          <cell r="C2739">
            <v>1</v>
          </cell>
          <cell r="D2739">
            <v>0</v>
          </cell>
          <cell r="E2739">
            <v>0</v>
          </cell>
          <cell r="F2739">
            <v>0.25</v>
          </cell>
        </row>
        <row r="2740">
          <cell r="A2740" t="str">
            <v>1118140</v>
          </cell>
          <cell r="B2740">
            <v>0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</row>
        <row r="2741">
          <cell r="A2741" t="str">
            <v>1118141</v>
          </cell>
          <cell r="B2741">
            <v>27</v>
          </cell>
          <cell r="C2741">
            <v>36</v>
          </cell>
          <cell r="D2741">
            <v>19</v>
          </cell>
          <cell r="E2741">
            <v>16</v>
          </cell>
          <cell r="F2741">
            <v>24.5</v>
          </cell>
        </row>
        <row r="2742">
          <cell r="A2742" t="str">
            <v>1118142</v>
          </cell>
          <cell r="B2742">
            <v>1</v>
          </cell>
          <cell r="C2742">
            <v>1</v>
          </cell>
          <cell r="D2742">
            <v>0</v>
          </cell>
          <cell r="E2742">
            <v>2</v>
          </cell>
          <cell r="F2742">
            <v>1</v>
          </cell>
        </row>
        <row r="2743">
          <cell r="A2743" t="str">
            <v>1118143</v>
          </cell>
          <cell r="B2743">
            <v>12</v>
          </cell>
          <cell r="C2743">
            <v>20</v>
          </cell>
          <cell r="D2743">
            <v>17</v>
          </cell>
          <cell r="E2743">
            <v>19</v>
          </cell>
          <cell r="F2743">
            <v>17</v>
          </cell>
        </row>
        <row r="2744">
          <cell r="A2744" t="str">
            <v>1118144</v>
          </cell>
          <cell r="B2744">
            <v>83</v>
          </cell>
          <cell r="C2744">
            <v>94</v>
          </cell>
          <cell r="D2744">
            <v>78</v>
          </cell>
          <cell r="E2744">
            <v>95</v>
          </cell>
          <cell r="F2744">
            <v>87.5</v>
          </cell>
        </row>
        <row r="2745">
          <cell r="A2745" t="str">
            <v>1118151</v>
          </cell>
          <cell r="B2745">
            <v>0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</row>
        <row r="2746">
          <cell r="A2746" t="str">
            <v>1118163</v>
          </cell>
          <cell r="B2746">
            <v>56</v>
          </cell>
          <cell r="C2746">
            <v>36</v>
          </cell>
          <cell r="D2746">
            <v>31</v>
          </cell>
          <cell r="E2746">
            <v>33</v>
          </cell>
          <cell r="F2746">
            <v>39</v>
          </cell>
        </row>
        <row r="2747">
          <cell r="A2747" t="str">
            <v>1118164</v>
          </cell>
          <cell r="B2747">
            <v>45</v>
          </cell>
          <cell r="C2747">
            <v>47</v>
          </cell>
          <cell r="D2747">
            <v>85</v>
          </cell>
          <cell r="E2747">
            <v>103</v>
          </cell>
          <cell r="F2747">
            <v>70</v>
          </cell>
        </row>
        <row r="2748">
          <cell r="A2748" t="str">
            <v>1118166</v>
          </cell>
          <cell r="B2748">
            <v>188</v>
          </cell>
          <cell r="C2748">
            <v>162</v>
          </cell>
          <cell r="D2748">
            <v>251</v>
          </cell>
          <cell r="E2748">
            <v>278</v>
          </cell>
          <cell r="F2748">
            <v>219.75</v>
          </cell>
        </row>
        <row r="2749">
          <cell r="A2749" t="str">
            <v>1118167</v>
          </cell>
          <cell r="B2749">
            <v>9</v>
          </cell>
          <cell r="C2749">
            <v>8</v>
          </cell>
          <cell r="D2749">
            <v>8</v>
          </cell>
          <cell r="E2749">
            <v>9</v>
          </cell>
          <cell r="F2749">
            <v>8.5</v>
          </cell>
        </row>
        <row r="2750">
          <cell r="A2750" t="str">
            <v>1118168</v>
          </cell>
          <cell r="B2750">
            <v>130</v>
          </cell>
          <cell r="C2750">
            <v>101</v>
          </cell>
          <cell r="D2750">
            <v>164</v>
          </cell>
          <cell r="E2750">
            <v>108</v>
          </cell>
          <cell r="F2750">
            <v>125.75</v>
          </cell>
        </row>
        <row r="2751">
          <cell r="A2751" t="str">
            <v>1118169</v>
          </cell>
          <cell r="B2751">
            <v>0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</row>
        <row r="2752">
          <cell r="A2752" t="str">
            <v>1118170</v>
          </cell>
          <cell r="B2752">
            <v>5</v>
          </cell>
          <cell r="C2752">
            <v>7</v>
          </cell>
          <cell r="D2752">
            <v>8</v>
          </cell>
          <cell r="E2752">
            <v>8</v>
          </cell>
          <cell r="F2752">
            <v>7</v>
          </cell>
        </row>
        <row r="2753">
          <cell r="A2753" t="str">
            <v>1118171</v>
          </cell>
          <cell r="B2753">
            <v>41</v>
          </cell>
          <cell r="C2753">
            <v>29</v>
          </cell>
          <cell r="D2753">
            <v>37</v>
          </cell>
          <cell r="E2753">
            <v>36</v>
          </cell>
          <cell r="F2753">
            <v>35.75</v>
          </cell>
        </row>
        <row r="2754">
          <cell r="A2754" t="str">
            <v>1118173</v>
          </cell>
          <cell r="B2754">
            <v>129</v>
          </cell>
          <cell r="C2754">
            <v>92</v>
          </cell>
          <cell r="D2754">
            <v>97</v>
          </cell>
          <cell r="E2754">
            <v>142</v>
          </cell>
          <cell r="F2754">
            <v>115</v>
          </cell>
        </row>
        <row r="2755">
          <cell r="A2755" t="str">
            <v>1118175</v>
          </cell>
          <cell r="B2755">
            <v>0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</row>
        <row r="2756">
          <cell r="A2756" t="str">
            <v>1118176</v>
          </cell>
          <cell r="B2756">
            <v>0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</row>
        <row r="2757">
          <cell r="A2757" t="str">
            <v>1118179</v>
          </cell>
          <cell r="B2757">
            <v>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</row>
        <row r="2758">
          <cell r="A2758" t="str">
            <v>1118180</v>
          </cell>
          <cell r="B2758">
            <v>3</v>
          </cell>
          <cell r="C2758">
            <v>0</v>
          </cell>
          <cell r="D2758">
            <v>0</v>
          </cell>
          <cell r="E2758">
            <v>2</v>
          </cell>
          <cell r="F2758">
            <v>1.25</v>
          </cell>
        </row>
        <row r="2759">
          <cell r="A2759" t="str">
            <v>1118181</v>
          </cell>
          <cell r="B2759">
            <v>4</v>
          </cell>
          <cell r="C2759">
            <v>4</v>
          </cell>
          <cell r="D2759">
            <v>5</v>
          </cell>
          <cell r="E2759">
            <v>0</v>
          </cell>
          <cell r="F2759">
            <v>3.25</v>
          </cell>
        </row>
        <row r="2760">
          <cell r="A2760" t="str">
            <v>1118182</v>
          </cell>
          <cell r="B2760">
            <v>164</v>
          </cell>
          <cell r="C2760">
            <v>101</v>
          </cell>
          <cell r="D2760">
            <v>117</v>
          </cell>
          <cell r="E2760">
            <v>160</v>
          </cell>
          <cell r="F2760">
            <v>135.5</v>
          </cell>
        </row>
        <row r="2761">
          <cell r="A2761" t="str">
            <v>1118183</v>
          </cell>
          <cell r="B2761">
            <v>29</v>
          </cell>
          <cell r="C2761">
            <v>23</v>
          </cell>
          <cell r="D2761">
            <v>20</v>
          </cell>
          <cell r="E2761">
            <v>33</v>
          </cell>
          <cell r="F2761">
            <v>26.25</v>
          </cell>
        </row>
        <row r="2762">
          <cell r="A2762" t="str">
            <v>1118185</v>
          </cell>
          <cell r="B2762">
            <v>46</v>
          </cell>
          <cell r="C2762">
            <v>47</v>
          </cell>
          <cell r="D2762">
            <v>84</v>
          </cell>
          <cell r="E2762">
            <v>94</v>
          </cell>
          <cell r="F2762">
            <v>67.75</v>
          </cell>
        </row>
        <row r="2763">
          <cell r="A2763" t="str">
            <v>1118186</v>
          </cell>
          <cell r="B2763">
            <v>47</v>
          </cell>
          <cell r="C2763">
            <v>36</v>
          </cell>
          <cell r="D2763">
            <v>54</v>
          </cell>
          <cell r="E2763">
            <v>85</v>
          </cell>
          <cell r="F2763">
            <v>55.5</v>
          </cell>
        </row>
        <row r="2764">
          <cell r="A2764" t="str">
            <v>1118187</v>
          </cell>
          <cell r="B2764">
            <v>53</v>
          </cell>
          <cell r="C2764">
            <v>36</v>
          </cell>
          <cell r="D2764">
            <v>19</v>
          </cell>
          <cell r="E2764">
            <v>60</v>
          </cell>
          <cell r="F2764">
            <v>42</v>
          </cell>
        </row>
        <row r="2765">
          <cell r="A2765" t="str">
            <v>1118192</v>
          </cell>
          <cell r="B2765">
            <v>4</v>
          </cell>
          <cell r="C2765">
            <v>0</v>
          </cell>
          <cell r="D2765">
            <v>3</v>
          </cell>
          <cell r="E2765">
            <v>2</v>
          </cell>
          <cell r="F2765">
            <v>2.25</v>
          </cell>
        </row>
        <row r="2766">
          <cell r="A2766" t="str">
            <v>1118196</v>
          </cell>
          <cell r="B2766">
            <v>37</v>
          </cell>
          <cell r="C2766">
            <v>32</v>
          </cell>
          <cell r="D2766">
            <v>40</v>
          </cell>
          <cell r="E2766">
            <v>40</v>
          </cell>
          <cell r="F2766">
            <v>37.25</v>
          </cell>
        </row>
        <row r="2767">
          <cell r="A2767" t="str">
            <v>1118197</v>
          </cell>
          <cell r="B2767">
            <v>60</v>
          </cell>
          <cell r="C2767">
            <v>51</v>
          </cell>
          <cell r="D2767">
            <v>70</v>
          </cell>
          <cell r="E2767">
            <v>61</v>
          </cell>
          <cell r="F2767">
            <v>60.5</v>
          </cell>
        </row>
        <row r="2768">
          <cell r="A2768" t="str">
            <v>1118206</v>
          </cell>
          <cell r="B2768">
            <v>0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</row>
        <row r="2769">
          <cell r="A2769" t="str">
            <v>1118207</v>
          </cell>
          <cell r="B2769">
            <v>1</v>
          </cell>
          <cell r="C2769">
            <v>0</v>
          </cell>
          <cell r="D2769">
            <v>0</v>
          </cell>
          <cell r="E2769">
            <v>0</v>
          </cell>
          <cell r="F2769">
            <v>0.25</v>
          </cell>
        </row>
        <row r="2770">
          <cell r="A2770" t="str">
            <v>1118217</v>
          </cell>
          <cell r="B2770">
            <v>0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</row>
        <row r="2771">
          <cell r="A2771" t="str">
            <v>1118219</v>
          </cell>
          <cell r="B2771">
            <v>0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</row>
        <row r="2772">
          <cell r="A2772" t="str">
            <v>1118220</v>
          </cell>
          <cell r="B2772">
            <v>0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</row>
        <row r="2773">
          <cell r="A2773" t="str">
            <v>1118222</v>
          </cell>
          <cell r="B2773">
            <v>4</v>
          </cell>
          <cell r="C2773">
            <v>1</v>
          </cell>
          <cell r="D2773">
            <v>4</v>
          </cell>
          <cell r="E2773">
            <v>5</v>
          </cell>
          <cell r="F2773">
            <v>3.5</v>
          </cell>
        </row>
        <row r="2774">
          <cell r="A2774" t="str">
            <v>1118223</v>
          </cell>
          <cell r="B2774">
            <v>0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</row>
        <row r="2775">
          <cell r="A2775" t="str">
            <v>1118225</v>
          </cell>
          <cell r="B2775">
            <v>0</v>
          </cell>
          <cell r="C2775">
            <v>0</v>
          </cell>
          <cell r="D2775">
            <v>0</v>
          </cell>
          <cell r="E2775">
            <v>1</v>
          </cell>
          <cell r="F2775">
            <v>0.25</v>
          </cell>
        </row>
        <row r="2776">
          <cell r="A2776" t="str">
            <v>1118234</v>
          </cell>
          <cell r="B2776">
            <v>18</v>
          </cell>
          <cell r="C2776">
            <v>11</v>
          </cell>
          <cell r="D2776">
            <v>21</v>
          </cell>
          <cell r="E2776">
            <v>15</v>
          </cell>
          <cell r="F2776">
            <v>16.25</v>
          </cell>
        </row>
        <row r="2777">
          <cell r="A2777" t="str">
            <v>1118235</v>
          </cell>
          <cell r="B2777">
            <v>2</v>
          </cell>
          <cell r="C2777">
            <v>0</v>
          </cell>
          <cell r="D2777">
            <v>2</v>
          </cell>
          <cell r="E2777">
            <v>1</v>
          </cell>
          <cell r="F2777">
            <v>1.25</v>
          </cell>
        </row>
        <row r="2778">
          <cell r="A2778" t="str">
            <v>1118546</v>
          </cell>
          <cell r="B2778">
            <v>6</v>
          </cell>
          <cell r="C2778">
            <v>2</v>
          </cell>
          <cell r="D2778">
            <v>4</v>
          </cell>
          <cell r="E2778">
            <v>3</v>
          </cell>
          <cell r="F2778">
            <v>3.75</v>
          </cell>
        </row>
        <row r="2779">
          <cell r="A2779" t="str">
            <v>1118551</v>
          </cell>
          <cell r="B2779">
            <v>6</v>
          </cell>
          <cell r="C2779">
            <v>1</v>
          </cell>
          <cell r="D2779">
            <v>13</v>
          </cell>
          <cell r="E2779">
            <v>10</v>
          </cell>
          <cell r="F2779">
            <v>7.5</v>
          </cell>
        </row>
        <row r="2780">
          <cell r="A2780" t="str">
            <v>1118554</v>
          </cell>
          <cell r="B2780">
            <v>11</v>
          </cell>
          <cell r="C2780">
            <v>3</v>
          </cell>
          <cell r="D2780">
            <v>10</v>
          </cell>
          <cell r="E2780">
            <v>13</v>
          </cell>
          <cell r="F2780">
            <v>9.25</v>
          </cell>
        </row>
        <row r="2781">
          <cell r="A2781" t="str">
            <v>1118557</v>
          </cell>
          <cell r="B2781">
            <v>0</v>
          </cell>
          <cell r="C2781">
            <v>1</v>
          </cell>
          <cell r="D2781">
            <v>2</v>
          </cell>
          <cell r="E2781">
            <v>5</v>
          </cell>
          <cell r="F2781">
            <v>2</v>
          </cell>
        </row>
        <row r="2782">
          <cell r="A2782" t="str">
            <v>1118564</v>
          </cell>
          <cell r="B2782">
            <v>4</v>
          </cell>
          <cell r="C2782">
            <v>7</v>
          </cell>
          <cell r="D2782">
            <v>22</v>
          </cell>
          <cell r="E2782">
            <v>10</v>
          </cell>
          <cell r="F2782">
            <v>10.75</v>
          </cell>
        </row>
        <row r="2783">
          <cell r="A2783" t="str">
            <v>1118565</v>
          </cell>
          <cell r="B2783">
            <v>85</v>
          </cell>
          <cell r="C2783">
            <v>72</v>
          </cell>
          <cell r="D2783">
            <v>78</v>
          </cell>
          <cell r="E2783">
            <v>77</v>
          </cell>
          <cell r="F2783">
            <v>78</v>
          </cell>
        </row>
        <row r="2784">
          <cell r="A2784" t="str">
            <v>1118566</v>
          </cell>
          <cell r="B2784">
            <v>11</v>
          </cell>
          <cell r="C2784">
            <v>4</v>
          </cell>
          <cell r="D2784">
            <v>17</v>
          </cell>
          <cell r="E2784">
            <v>15</v>
          </cell>
          <cell r="F2784">
            <v>11.75</v>
          </cell>
        </row>
        <row r="2785">
          <cell r="A2785" t="str">
            <v>1118567</v>
          </cell>
          <cell r="B2785">
            <v>4</v>
          </cell>
          <cell r="C2785">
            <v>6</v>
          </cell>
          <cell r="D2785">
            <v>3</v>
          </cell>
          <cell r="E2785">
            <v>2</v>
          </cell>
          <cell r="F2785">
            <v>3.75</v>
          </cell>
        </row>
        <row r="2786">
          <cell r="A2786" t="str">
            <v>1118568</v>
          </cell>
          <cell r="B2786">
            <v>12</v>
          </cell>
          <cell r="C2786">
            <v>14</v>
          </cell>
          <cell r="D2786">
            <v>32</v>
          </cell>
          <cell r="E2786">
            <v>41</v>
          </cell>
          <cell r="F2786">
            <v>24.75</v>
          </cell>
        </row>
        <row r="2787">
          <cell r="A2787" t="str">
            <v>1118569</v>
          </cell>
          <cell r="B2787">
            <v>4</v>
          </cell>
          <cell r="C2787">
            <v>5</v>
          </cell>
          <cell r="D2787">
            <v>7</v>
          </cell>
          <cell r="E2787">
            <v>4</v>
          </cell>
          <cell r="F2787">
            <v>5</v>
          </cell>
        </row>
        <row r="2788">
          <cell r="A2788" t="str">
            <v>1118572</v>
          </cell>
          <cell r="B2788">
            <v>16</v>
          </cell>
          <cell r="C2788">
            <v>4</v>
          </cell>
          <cell r="D2788">
            <v>6</v>
          </cell>
          <cell r="E2788">
            <v>33</v>
          </cell>
          <cell r="F2788">
            <v>14.75</v>
          </cell>
        </row>
        <row r="2789">
          <cell r="A2789" t="str">
            <v>1118573</v>
          </cell>
          <cell r="B2789">
            <v>1</v>
          </cell>
          <cell r="C2789">
            <v>6</v>
          </cell>
          <cell r="D2789">
            <v>5</v>
          </cell>
          <cell r="E2789">
            <v>6</v>
          </cell>
          <cell r="F2789">
            <v>4.5</v>
          </cell>
        </row>
        <row r="2790">
          <cell r="A2790" t="str">
            <v>1118574</v>
          </cell>
          <cell r="B2790">
            <v>2</v>
          </cell>
          <cell r="C2790">
            <v>2</v>
          </cell>
          <cell r="D2790">
            <v>3</v>
          </cell>
          <cell r="E2790">
            <v>12</v>
          </cell>
          <cell r="F2790">
            <v>4.75</v>
          </cell>
        </row>
        <row r="2791">
          <cell r="A2791" t="str">
            <v>1118575</v>
          </cell>
          <cell r="B2791">
            <v>5</v>
          </cell>
          <cell r="C2791">
            <v>5</v>
          </cell>
          <cell r="D2791">
            <v>2</v>
          </cell>
          <cell r="E2791">
            <v>9</v>
          </cell>
          <cell r="F2791">
            <v>5.25</v>
          </cell>
        </row>
        <row r="2792">
          <cell r="A2792" t="str">
            <v>1118576</v>
          </cell>
          <cell r="B2792">
            <v>1</v>
          </cell>
          <cell r="C2792">
            <v>2</v>
          </cell>
          <cell r="D2792">
            <v>14</v>
          </cell>
          <cell r="E2792">
            <v>9</v>
          </cell>
          <cell r="F2792">
            <v>6.5</v>
          </cell>
        </row>
        <row r="2793">
          <cell r="A2793" t="str">
            <v>1118577</v>
          </cell>
          <cell r="B2793">
            <v>0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</row>
        <row r="2794">
          <cell r="A2794" t="str">
            <v>1118588</v>
          </cell>
          <cell r="B2794">
            <v>124</v>
          </cell>
          <cell r="C2794">
            <v>280</v>
          </cell>
          <cell r="D2794">
            <v>414</v>
          </cell>
          <cell r="E2794">
            <v>256</v>
          </cell>
          <cell r="F2794">
            <v>268.5</v>
          </cell>
        </row>
        <row r="2795">
          <cell r="A2795" t="str">
            <v>1118589</v>
          </cell>
          <cell r="B2795">
            <v>127</v>
          </cell>
          <cell r="C2795">
            <v>363</v>
          </cell>
          <cell r="D2795">
            <v>486</v>
          </cell>
          <cell r="E2795">
            <v>434</v>
          </cell>
          <cell r="F2795">
            <v>352.5</v>
          </cell>
        </row>
        <row r="2796">
          <cell r="A2796" t="str">
            <v>1118592</v>
          </cell>
          <cell r="B2796">
            <v>0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</row>
        <row r="2797">
          <cell r="A2797" t="str">
            <v>1118595</v>
          </cell>
          <cell r="B2797">
            <v>1</v>
          </cell>
          <cell r="C2797">
            <v>0</v>
          </cell>
          <cell r="D2797">
            <v>1</v>
          </cell>
          <cell r="E2797">
            <v>3</v>
          </cell>
          <cell r="F2797">
            <v>1.25</v>
          </cell>
        </row>
        <row r="2798">
          <cell r="A2798" t="str">
            <v>1118599</v>
          </cell>
          <cell r="B2798">
            <v>2</v>
          </cell>
          <cell r="C2798">
            <v>5</v>
          </cell>
          <cell r="D2798">
            <v>1</v>
          </cell>
          <cell r="E2798">
            <v>6</v>
          </cell>
          <cell r="F2798">
            <v>3.5</v>
          </cell>
        </row>
        <row r="2799">
          <cell r="A2799" t="str">
            <v>1118601</v>
          </cell>
          <cell r="B2799">
            <v>4</v>
          </cell>
          <cell r="C2799">
            <v>2</v>
          </cell>
          <cell r="D2799">
            <v>2</v>
          </cell>
          <cell r="E2799">
            <v>2</v>
          </cell>
          <cell r="F2799">
            <v>2.5</v>
          </cell>
        </row>
        <row r="2800">
          <cell r="A2800" t="str">
            <v>1118602</v>
          </cell>
          <cell r="B2800">
            <v>5</v>
          </cell>
          <cell r="C2800">
            <v>10</v>
          </cell>
          <cell r="D2800">
            <v>17</v>
          </cell>
          <cell r="E2800">
            <v>11</v>
          </cell>
          <cell r="F2800">
            <v>10.75</v>
          </cell>
        </row>
        <row r="2801">
          <cell r="A2801" t="str">
            <v>1118607</v>
          </cell>
          <cell r="B2801">
            <v>8</v>
          </cell>
          <cell r="C2801">
            <v>4</v>
          </cell>
          <cell r="D2801">
            <v>10</v>
          </cell>
          <cell r="E2801">
            <v>3</v>
          </cell>
          <cell r="F2801">
            <v>6.25</v>
          </cell>
        </row>
        <row r="2802">
          <cell r="A2802" t="str">
            <v>1118609</v>
          </cell>
          <cell r="B2802">
            <v>1</v>
          </cell>
          <cell r="C2802">
            <v>1</v>
          </cell>
          <cell r="D2802">
            <v>1</v>
          </cell>
          <cell r="E2802">
            <v>1</v>
          </cell>
          <cell r="F2802">
            <v>1</v>
          </cell>
        </row>
        <row r="2803">
          <cell r="A2803" t="str">
            <v>1118610</v>
          </cell>
          <cell r="B2803">
            <v>3</v>
          </cell>
          <cell r="C2803">
            <v>3</v>
          </cell>
          <cell r="D2803">
            <v>3</v>
          </cell>
          <cell r="E2803">
            <v>4</v>
          </cell>
          <cell r="F2803">
            <v>3.25</v>
          </cell>
        </row>
        <row r="2804">
          <cell r="A2804" t="str">
            <v>1118611</v>
          </cell>
          <cell r="B2804">
            <v>7</v>
          </cell>
          <cell r="C2804">
            <v>2</v>
          </cell>
          <cell r="D2804">
            <v>12</v>
          </cell>
          <cell r="E2804">
            <v>8</v>
          </cell>
          <cell r="F2804">
            <v>7.25</v>
          </cell>
        </row>
        <row r="2805">
          <cell r="A2805" t="str">
            <v>1118612</v>
          </cell>
          <cell r="B2805">
            <v>5</v>
          </cell>
          <cell r="C2805">
            <v>2</v>
          </cell>
          <cell r="D2805">
            <v>6</v>
          </cell>
          <cell r="E2805">
            <v>18</v>
          </cell>
          <cell r="F2805">
            <v>7.75</v>
          </cell>
        </row>
        <row r="2806">
          <cell r="A2806" t="str">
            <v>1118613</v>
          </cell>
          <cell r="B2806">
            <v>13</v>
          </cell>
          <cell r="C2806">
            <v>1</v>
          </cell>
          <cell r="D2806">
            <v>3</v>
          </cell>
          <cell r="E2806">
            <v>16</v>
          </cell>
          <cell r="F2806">
            <v>8.25</v>
          </cell>
        </row>
        <row r="2807">
          <cell r="A2807" t="str">
            <v>1118614</v>
          </cell>
          <cell r="B2807">
            <v>3</v>
          </cell>
          <cell r="C2807">
            <v>1</v>
          </cell>
          <cell r="D2807">
            <v>8</v>
          </cell>
          <cell r="E2807">
            <v>3</v>
          </cell>
          <cell r="F2807">
            <v>3.75</v>
          </cell>
        </row>
        <row r="2808">
          <cell r="A2808" t="str">
            <v>1118620</v>
          </cell>
          <cell r="B2808">
            <v>7</v>
          </cell>
          <cell r="C2808">
            <v>5</v>
          </cell>
          <cell r="D2808">
            <v>1</v>
          </cell>
          <cell r="E2808">
            <v>0</v>
          </cell>
          <cell r="F2808">
            <v>3.25</v>
          </cell>
        </row>
        <row r="2809">
          <cell r="A2809" t="str">
            <v>1118624</v>
          </cell>
          <cell r="B2809">
            <v>5</v>
          </cell>
          <cell r="C2809">
            <v>1</v>
          </cell>
          <cell r="D2809">
            <v>10</v>
          </cell>
          <cell r="E2809">
            <v>10</v>
          </cell>
          <cell r="F2809">
            <v>6.5</v>
          </cell>
        </row>
        <row r="2810">
          <cell r="A2810" t="str">
            <v>1118625</v>
          </cell>
          <cell r="B2810">
            <v>3</v>
          </cell>
          <cell r="C2810">
            <v>3</v>
          </cell>
          <cell r="D2810">
            <v>10</v>
          </cell>
          <cell r="E2810">
            <v>8</v>
          </cell>
          <cell r="F2810">
            <v>6</v>
          </cell>
        </row>
        <row r="2811">
          <cell r="A2811" t="str">
            <v>1118628</v>
          </cell>
          <cell r="B2811">
            <v>14</v>
          </cell>
          <cell r="C2811">
            <v>7</v>
          </cell>
          <cell r="D2811">
            <v>35</v>
          </cell>
          <cell r="E2811">
            <v>29</v>
          </cell>
          <cell r="F2811">
            <v>21.25</v>
          </cell>
        </row>
        <row r="2812">
          <cell r="A2812" t="str">
            <v>1118640</v>
          </cell>
          <cell r="B2812">
            <v>12</v>
          </cell>
          <cell r="C2812">
            <v>2</v>
          </cell>
          <cell r="D2812">
            <v>10</v>
          </cell>
          <cell r="E2812">
            <v>28</v>
          </cell>
          <cell r="F2812">
            <v>13</v>
          </cell>
        </row>
        <row r="2813">
          <cell r="A2813" t="str">
            <v>1118641</v>
          </cell>
          <cell r="B2813">
            <v>72</v>
          </cell>
          <cell r="C2813">
            <v>36</v>
          </cell>
          <cell r="D2813">
            <v>56</v>
          </cell>
          <cell r="E2813">
            <v>58</v>
          </cell>
          <cell r="F2813">
            <v>55.5</v>
          </cell>
        </row>
        <row r="2814">
          <cell r="A2814" t="str">
            <v>1118661</v>
          </cell>
          <cell r="B2814">
            <v>26</v>
          </cell>
          <cell r="C2814">
            <v>33</v>
          </cell>
          <cell r="D2814">
            <v>27</v>
          </cell>
          <cell r="E2814">
            <v>21</v>
          </cell>
          <cell r="F2814">
            <v>26.75</v>
          </cell>
        </row>
        <row r="2815">
          <cell r="A2815" t="str">
            <v>1118662</v>
          </cell>
          <cell r="B2815">
            <v>0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</row>
        <row r="2816">
          <cell r="A2816" t="str">
            <v>1118665</v>
          </cell>
          <cell r="B2816">
            <v>0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</row>
        <row r="2817">
          <cell r="A2817" t="str">
            <v>1118666</v>
          </cell>
          <cell r="B2817">
            <v>8</v>
          </cell>
          <cell r="C2817">
            <v>9</v>
          </cell>
          <cell r="D2817">
            <v>13</v>
          </cell>
          <cell r="E2817">
            <v>8</v>
          </cell>
          <cell r="F2817">
            <v>9.5</v>
          </cell>
        </row>
        <row r="2818">
          <cell r="A2818" t="str">
            <v>1118667</v>
          </cell>
          <cell r="B2818">
            <v>0</v>
          </cell>
          <cell r="C2818">
            <v>0</v>
          </cell>
          <cell r="D2818">
            <v>2</v>
          </cell>
          <cell r="E2818">
            <v>2</v>
          </cell>
          <cell r="F2818">
            <v>1</v>
          </cell>
        </row>
        <row r="2819">
          <cell r="A2819" t="str">
            <v>1118669</v>
          </cell>
          <cell r="B2819">
            <v>0</v>
          </cell>
          <cell r="C2819">
            <v>0</v>
          </cell>
          <cell r="D2819">
            <v>0</v>
          </cell>
          <cell r="E2819">
            <v>1</v>
          </cell>
          <cell r="F2819">
            <v>0.25</v>
          </cell>
        </row>
        <row r="2820">
          <cell r="A2820" t="str">
            <v>1118671</v>
          </cell>
          <cell r="B2820">
            <v>15</v>
          </cell>
          <cell r="C2820">
            <v>24</v>
          </cell>
          <cell r="D2820">
            <v>17</v>
          </cell>
          <cell r="E2820">
            <v>21</v>
          </cell>
          <cell r="F2820">
            <v>19.25</v>
          </cell>
        </row>
        <row r="2821">
          <cell r="A2821" t="str">
            <v>1118675</v>
          </cell>
          <cell r="B2821">
            <v>2</v>
          </cell>
          <cell r="C2821">
            <v>1</v>
          </cell>
          <cell r="D2821">
            <v>4</v>
          </cell>
          <cell r="E2821">
            <v>9</v>
          </cell>
          <cell r="F2821">
            <v>4</v>
          </cell>
        </row>
        <row r="2822">
          <cell r="A2822" t="str">
            <v>1118676</v>
          </cell>
          <cell r="B2822">
            <v>0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</row>
        <row r="2823">
          <cell r="A2823" t="str">
            <v>1118678</v>
          </cell>
          <cell r="B2823">
            <v>2</v>
          </cell>
          <cell r="C2823">
            <v>0</v>
          </cell>
          <cell r="D2823">
            <v>0</v>
          </cell>
          <cell r="E2823">
            <v>2</v>
          </cell>
          <cell r="F2823">
            <v>1</v>
          </cell>
        </row>
        <row r="2824">
          <cell r="A2824" t="str">
            <v>1118679</v>
          </cell>
          <cell r="B2824">
            <v>7</v>
          </cell>
          <cell r="C2824">
            <v>4</v>
          </cell>
          <cell r="D2824">
            <v>20</v>
          </cell>
          <cell r="E2824">
            <v>25</v>
          </cell>
          <cell r="F2824">
            <v>14</v>
          </cell>
        </row>
        <row r="2825">
          <cell r="A2825" t="str">
            <v>1118681</v>
          </cell>
          <cell r="B2825">
            <v>31</v>
          </cell>
          <cell r="C2825">
            <v>6</v>
          </cell>
          <cell r="D2825">
            <v>22</v>
          </cell>
          <cell r="E2825">
            <v>15</v>
          </cell>
          <cell r="F2825">
            <v>18.5</v>
          </cell>
        </row>
        <row r="2826">
          <cell r="A2826" t="str">
            <v>1118682</v>
          </cell>
          <cell r="B2826">
            <v>150</v>
          </cell>
          <cell r="C2826">
            <v>115</v>
          </cell>
          <cell r="D2826">
            <v>110</v>
          </cell>
          <cell r="E2826">
            <v>264</v>
          </cell>
          <cell r="F2826">
            <v>159.75</v>
          </cell>
        </row>
        <row r="2827">
          <cell r="A2827" t="str">
            <v>1118691</v>
          </cell>
          <cell r="B2827">
            <v>16</v>
          </cell>
          <cell r="C2827">
            <v>12</v>
          </cell>
          <cell r="D2827">
            <v>13</v>
          </cell>
          <cell r="E2827">
            <v>12</v>
          </cell>
          <cell r="F2827">
            <v>13.25</v>
          </cell>
        </row>
        <row r="2828">
          <cell r="A2828" t="str">
            <v>1118696</v>
          </cell>
          <cell r="B2828">
            <v>4</v>
          </cell>
          <cell r="C2828">
            <v>5</v>
          </cell>
          <cell r="D2828">
            <v>3</v>
          </cell>
          <cell r="E2828">
            <v>1</v>
          </cell>
          <cell r="F2828">
            <v>3.25</v>
          </cell>
        </row>
        <row r="2829">
          <cell r="A2829" t="str">
            <v>1118698</v>
          </cell>
          <cell r="B2829">
            <v>0</v>
          </cell>
          <cell r="C2829">
            <v>1</v>
          </cell>
          <cell r="D2829">
            <v>4</v>
          </cell>
          <cell r="E2829">
            <v>4</v>
          </cell>
          <cell r="F2829">
            <v>2.25</v>
          </cell>
        </row>
        <row r="2830">
          <cell r="A2830" t="str">
            <v>1118704</v>
          </cell>
          <cell r="B2830">
            <v>7</v>
          </cell>
          <cell r="C2830">
            <v>5</v>
          </cell>
          <cell r="D2830">
            <v>7</v>
          </cell>
          <cell r="E2830">
            <v>4</v>
          </cell>
          <cell r="F2830">
            <v>5.75</v>
          </cell>
        </row>
        <row r="2831">
          <cell r="A2831" t="str">
            <v>1118706</v>
          </cell>
          <cell r="B2831">
            <v>1</v>
          </cell>
          <cell r="C2831">
            <v>0</v>
          </cell>
          <cell r="D2831">
            <v>3</v>
          </cell>
          <cell r="E2831">
            <v>2</v>
          </cell>
          <cell r="F2831">
            <v>1.5</v>
          </cell>
        </row>
        <row r="2832">
          <cell r="A2832" t="str">
            <v>1118766</v>
          </cell>
          <cell r="B2832">
            <v>0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</row>
        <row r="2833">
          <cell r="A2833" t="str">
            <v>1118769</v>
          </cell>
          <cell r="B2833">
            <v>0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</row>
        <row r="2834">
          <cell r="A2834" t="str">
            <v>1118771</v>
          </cell>
          <cell r="B2834">
            <v>0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</row>
        <row r="2835">
          <cell r="A2835" t="str">
            <v>1118772</v>
          </cell>
          <cell r="B2835">
            <v>0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</row>
        <row r="2836">
          <cell r="A2836" t="str">
            <v>1118773</v>
          </cell>
          <cell r="B2836">
            <v>0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</row>
        <row r="2837">
          <cell r="A2837" t="str">
            <v>1118774</v>
          </cell>
          <cell r="B2837">
            <v>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</row>
        <row r="2838">
          <cell r="A2838" t="str">
            <v>1118778</v>
          </cell>
          <cell r="B2838">
            <v>0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</row>
        <row r="2839">
          <cell r="A2839" t="str">
            <v>1118779</v>
          </cell>
          <cell r="B2839">
            <v>0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</row>
        <row r="2840">
          <cell r="A2840" t="str">
            <v>1118782</v>
          </cell>
          <cell r="B2840">
            <v>0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</row>
        <row r="2841">
          <cell r="A2841" t="str">
            <v>1118785</v>
          </cell>
          <cell r="B2841">
            <v>0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</row>
        <row r="2842">
          <cell r="A2842" t="str">
            <v>1118789</v>
          </cell>
          <cell r="B2842">
            <v>0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</row>
        <row r="2843">
          <cell r="A2843" t="str">
            <v>1118792</v>
          </cell>
          <cell r="B2843">
            <v>0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</row>
        <row r="2844">
          <cell r="A2844" t="str">
            <v>1118796</v>
          </cell>
          <cell r="B2844">
            <v>0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</row>
        <row r="2845">
          <cell r="A2845" t="str">
            <v>1118798</v>
          </cell>
          <cell r="B2845">
            <v>0</v>
          </cell>
          <cell r="C2845">
            <v>0</v>
          </cell>
          <cell r="F2845">
            <v>0</v>
          </cell>
        </row>
        <row r="2846">
          <cell r="A2846" t="str">
            <v>1118799</v>
          </cell>
          <cell r="B2846">
            <v>0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</row>
        <row r="2847">
          <cell r="A2847" t="str">
            <v>1118800</v>
          </cell>
          <cell r="B2847">
            <v>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</row>
        <row r="2848">
          <cell r="A2848" t="str">
            <v>1118801</v>
          </cell>
          <cell r="B2848">
            <v>0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</row>
        <row r="2849">
          <cell r="A2849" t="str">
            <v>1118802</v>
          </cell>
          <cell r="B2849">
            <v>0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</row>
        <row r="2850">
          <cell r="A2850" t="str">
            <v>1118803</v>
          </cell>
          <cell r="B2850">
            <v>0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</row>
        <row r="2851">
          <cell r="A2851" t="str">
            <v>1118804</v>
          </cell>
          <cell r="B2851">
            <v>0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</row>
        <row r="2852">
          <cell r="A2852" t="str">
            <v>1118807</v>
          </cell>
          <cell r="B2852">
            <v>0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</row>
        <row r="2853">
          <cell r="A2853" t="str">
            <v>1118808</v>
          </cell>
          <cell r="B2853">
            <v>5</v>
          </cell>
          <cell r="C2853">
            <v>2</v>
          </cell>
          <cell r="D2853">
            <v>4</v>
          </cell>
          <cell r="E2853">
            <v>1</v>
          </cell>
          <cell r="F2853">
            <v>3</v>
          </cell>
        </row>
        <row r="2854">
          <cell r="A2854" t="str">
            <v>1118809</v>
          </cell>
          <cell r="B2854">
            <v>0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</row>
        <row r="2855">
          <cell r="A2855" t="str">
            <v>1118812</v>
          </cell>
          <cell r="B2855">
            <v>1</v>
          </cell>
          <cell r="C2855">
            <v>0</v>
          </cell>
          <cell r="D2855">
            <v>2</v>
          </cell>
          <cell r="E2855">
            <v>0</v>
          </cell>
          <cell r="F2855">
            <v>0.75</v>
          </cell>
        </row>
        <row r="2856">
          <cell r="A2856" t="str">
            <v>1118813</v>
          </cell>
          <cell r="B2856">
            <v>6</v>
          </cell>
          <cell r="C2856">
            <v>4</v>
          </cell>
          <cell r="D2856">
            <v>6</v>
          </cell>
          <cell r="E2856">
            <v>5</v>
          </cell>
          <cell r="F2856">
            <v>5.25</v>
          </cell>
        </row>
        <row r="2857">
          <cell r="A2857" t="str">
            <v>1118815</v>
          </cell>
          <cell r="B2857">
            <v>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</row>
        <row r="2858">
          <cell r="A2858" t="str">
            <v>1118816</v>
          </cell>
          <cell r="B2858">
            <v>0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</row>
        <row r="2859">
          <cell r="A2859" t="str">
            <v>1118817</v>
          </cell>
          <cell r="B2859">
            <v>0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</row>
        <row r="2860">
          <cell r="A2860" t="str">
            <v>1118818</v>
          </cell>
          <cell r="B2860">
            <v>0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</row>
        <row r="2861">
          <cell r="A2861" t="str">
            <v>1118819</v>
          </cell>
          <cell r="B2861">
            <v>4</v>
          </cell>
          <cell r="C2861">
            <v>3</v>
          </cell>
          <cell r="D2861">
            <v>5</v>
          </cell>
          <cell r="E2861">
            <v>0</v>
          </cell>
          <cell r="F2861">
            <v>3</v>
          </cell>
        </row>
        <row r="2862">
          <cell r="A2862" t="str">
            <v>1118821</v>
          </cell>
          <cell r="B2862">
            <v>10</v>
          </cell>
          <cell r="C2862">
            <v>2</v>
          </cell>
          <cell r="D2862">
            <v>3</v>
          </cell>
          <cell r="E2862">
            <v>2</v>
          </cell>
          <cell r="F2862">
            <v>4.25</v>
          </cell>
        </row>
        <row r="2863">
          <cell r="A2863" t="str">
            <v>1118823</v>
          </cell>
          <cell r="B2863">
            <v>0</v>
          </cell>
          <cell r="C2863">
            <v>1</v>
          </cell>
          <cell r="D2863">
            <v>0</v>
          </cell>
          <cell r="E2863">
            <v>1</v>
          </cell>
          <cell r="F2863">
            <v>0.5</v>
          </cell>
        </row>
        <row r="2864">
          <cell r="A2864" t="str">
            <v>1118824</v>
          </cell>
          <cell r="B2864">
            <v>2</v>
          </cell>
          <cell r="C2864">
            <v>1</v>
          </cell>
          <cell r="D2864">
            <v>1</v>
          </cell>
          <cell r="E2864">
            <v>0</v>
          </cell>
          <cell r="F2864">
            <v>1</v>
          </cell>
        </row>
        <row r="2865">
          <cell r="A2865" t="str">
            <v>1118826</v>
          </cell>
          <cell r="B2865">
            <v>0</v>
          </cell>
          <cell r="C2865">
            <v>4</v>
          </cell>
          <cell r="D2865">
            <v>5</v>
          </cell>
          <cell r="E2865">
            <v>3</v>
          </cell>
          <cell r="F2865">
            <v>3</v>
          </cell>
        </row>
        <row r="2866">
          <cell r="A2866" t="str">
            <v>1118827</v>
          </cell>
          <cell r="B2866">
            <v>1</v>
          </cell>
          <cell r="C2866">
            <v>0</v>
          </cell>
          <cell r="D2866">
            <v>0</v>
          </cell>
          <cell r="E2866">
            <v>0</v>
          </cell>
          <cell r="F2866">
            <v>0.25</v>
          </cell>
        </row>
        <row r="2867">
          <cell r="A2867" t="str">
            <v>1118831</v>
          </cell>
          <cell r="B2867">
            <v>2</v>
          </cell>
          <cell r="C2867">
            <v>2</v>
          </cell>
          <cell r="D2867">
            <v>2</v>
          </cell>
          <cell r="E2867">
            <v>2</v>
          </cell>
          <cell r="F2867">
            <v>2</v>
          </cell>
        </row>
        <row r="2868">
          <cell r="A2868" t="str">
            <v>1118832</v>
          </cell>
          <cell r="B2868">
            <v>0</v>
          </cell>
          <cell r="C2868">
            <v>0</v>
          </cell>
          <cell r="D2868">
            <v>0</v>
          </cell>
          <cell r="E2868">
            <v>1</v>
          </cell>
          <cell r="F2868">
            <v>0.25</v>
          </cell>
        </row>
        <row r="2869">
          <cell r="A2869" t="str">
            <v>1118833</v>
          </cell>
          <cell r="B2869">
            <v>2</v>
          </cell>
          <cell r="C2869">
            <v>0</v>
          </cell>
          <cell r="D2869">
            <v>0</v>
          </cell>
          <cell r="E2869">
            <v>0</v>
          </cell>
          <cell r="F2869">
            <v>0.5</v>
          </cell>
        </row>
        <row r="2870">
          <cell r="A2870" t="str">
            <v>1118835</v>
          </cell>
          <cell r="B2870">
            <v>0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</row>
        <row r="2871">
          <cell r="A2871" t="str">
            <v>1118838</v>
          </cell>
          <cell r="B2871">
            <v>0</v>
          </cell>
          <cell r="C2871">
            <v>1</v>
          </cell>
          <cell r="D2871">
            <v>0</v>
          </cell>
          <cell r="E2871">
            <v>2</v>
          </cell>
          <cell r="F2871">
            <v>0.75</v>
          </cell>
        </row>
        <row r="2872">
          <cell r="A2872" t="str">
            <v>1118840</v>
          </cell>
          <cell r="B2872">
            <v>1</v>
          </cell>
          <cell r="C2872">
            <v>5</v>
          </cell>
          <cell r="D2872">
            <v>7</v>
          </cell>
          <cell r="E2872">
            <v>4</v>
          </cell>
          <cell r="F2872">
            <v>4.25</v>
          </cell>
        </row>
        <row r="2873">
          <cell r="A2873" t="str">
            <v>1118842</v>
          </cell>
          <cell r="B2873">
            <v>2</v>
          </cell>
          <cell r="C2873">
            <v>2</v>
          </cell>
          <cell r="D2873">
            <v>4</v>
          </cell>
          <cell r="E2873">
            <v>1</v>
          </cell>
          <cell r="F2873">
            <v>2.25</v>
          </cell>
        </row>
        <row r="2874">
          <cell r="A2874" t="str">
            <v>1118843</v>
          </cell>
          <cell r="B2874">
            <v>0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</row>
        <row r="2875">
          <cell r="A2875" t="str">
            <v>1118844</v>
          </cell>
          <cell r="B2875">
            <v>5</v>
          </cell>
          <cell r="C2875">
            <v>6</v>
          </cell>
          <cell r="D2875">
            <v>6</v>
          </cell>
          <cell r="E2875">
            <v>5</v>
          </cell>
          <cell r="F2875">
            <v>5.5</v>
          </cell>
        </row>
        <row r="2876">
          <cell r="A2876" t="str">
            <v>1118845</v>
          </cell>
          <cell r="B2876">
            <v>0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</row>
        <row r="2877">
          <cell r="A2877" t="str">
            <v>1118847</v>
          </cell>
          <cell r="B2877">
            <v>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</row>
        <row r="2878">
          <cell r="A2878" t="str">
            <v>1118848</v>
          </cell>
          <cell r="B2878">
            <v>0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</row>
        <row r="2879">
          <cell r="A2879" t="str">
            <v>1118852</v>
          </cell>
          <cell r="B2879">
            <v>2</v>
          </cell>
          <cell r="C2879">
            <v>1</v>
          </cell>
          <cell r="D2879">
            <v>0</v>
          </cell>
          <cell r="E2879">
            <v>1</v>
          </cell>
          <cell r="F2879">
            <v>1</v>
          </cell>
        </row>
        <row r="2880">
          <cell r="A2880" t="str">
            <v>1118853</v>
          </cell>
          <cell r="B2880">
            <v>0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</row>
        <row r="2881">
          <cell r="A2881" t="str">
            <v>1118855</v>
          </cell>
          <cell r="B2881">
            <v>0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</row>
        <row r="2882">
          <cell r="A2882" t="str">
            <v>1118858</v>
          </cell>
          <cell r="B2882">
            <v>0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</row>
        <row r="2883">
          <cell r="A2883" t="str">
            <v>1118859</v>
          </cell>
          <cell r="B2883">
            <v>0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</row>
        <row r="2884">
          <cell r="A2884" t="str">
            <v>1118860</v>
          </cell>
          <cell r="B2884">
            <v>0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</row>
        <row r="2885">
          <cell r="A2885" t="str">
            <v>1118861</v>
          </cell>
          <cell r="B2885">
            <v>0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</row>
        <row r="2886">
          <cell r="A2886" t="str">
            <v>1118862</v>
          </cell>
          <cell r="B2886">
            <v>5</v>
          </cell>
          <cell r="C2886">
            <v>8</v>
          </cell>
          <cell r="D2886">
            <v>0</v>
          </cell>
          <cell r="E2886">
            <v>2</v>
          </cell>
          <cell r="F2886">
            <v>3.75</v>
          </cell>
        </row>
        <row r="2887">
          <cell r="A2887" t="str">
            <v>1118863</v>
          </cell>
          <cell r="B2887">
            <v>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</row>
        <row r="2888">
          <cell r="A2888" t="str">
            <v>1118865</v>
          </cell>
          <cell r="B2888">
            <v>0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</row>
        <row r="2889">
          <cell r="A2889" t="str">
            <v>1118866</v>
          </cell>
          <cell r="B2889">
            <v>0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</row>
        <row r="2890">
          <cell r="A2890" t="str">
            <v>1118867</v>
          </cell>
          <cell r="B2890">
            <v>0</v>
          </cell>
          <cell r="C2890">
            <v>0</v>
          </cell>
          <cell r="D2890">
            <v>1</v>
          </cell>
          <cell r="E2890">
            <v>3</v>
          </cell>
          <cell r="F2890">
            <v>1</v>
          </cell>
        </row>
        <row r="2891">
          <cell r="A2891" t="str">
            <v>1118870</v>
          </cell>
          <cell r="B2891">
            <v>2</v>
          </cell>
          <cell r="C2891">
            <v>0</v>
          </cell>
          <cell r="D2891">
            <v>0</v>
          </cell>
          <cell r="E2891">
            <v>0</v>
          </cell>
          <cell r="F2891">
            <v>0.5</v>
          </cell>
        </row>
        <row r="2892">
          <cell r="A2892" t="str">
            <v>1118873</v>
          </cell>
          <cell r="B2892">
            <v>1</v>
          </cell>
          <cell r="C2892">
            <v>1</v>
          </cell>
          <cell r="D2892">
            <v>1</v>
          </cell>
          <cell r="E2892">
            <v>0</v>
          </cell>
          <cell r="F2892">
            <v>0.75</v>
          </cell>
        </row>
        <row r="2893">
          <cell r="A2893" t="str">
            <v>1118874</v>
          </cell>
          <cell r="B2893">
            <v>8</v>
          </cell>
          <cell r="C2893">
            <v>13</v>
          </cell>
          <cell r="D2893">
            <v>19</v>
          </cell>
          <cell r="E2893">
            <v>8</v>
          </cell>
          <cell r="F2893">
            <v>12</v>
          </cell>
        </row>
        <row r="2894">
          <cell r="A2894" t="str">
            <v>1118876</v>
          </cell>
          <cell r="B2894">
            <v>11</v>
          </cell>
          <cell r="C2894">
            <v>6</v>
          </cell>
          <cell r="D2894">
            <v>14</v>
          </cell>
          <cell r="E2894">
            <v>5</v>
          </cell>
          <cell r="F2894">
            <v>9</v>
          </cell>
        </row>
        <row r="2895">
          <cell r="A2895" t="str">
            <v>1118877</v>
          </cell>
          <cell r="B2895">
            <v>0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</row>
        <row r="2896">
          <cell r="A2896" t="str">
            <v>1118878</v>
          </cell>
          <cell r="B2896">
            <v>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</row>
        <row r="2897">
          <cell r="A2897" t="str">
            <v>1118879</v>
          </cell>
          <cell r="B2897">
            <v>0</v>
          </cell>
          <cell r="C2897">
            <v>1</v>
          </cell>
          <cell r="D2897">
            <v>1</v>
          </cell>
          <cell r="E2897">
            <v>1</v>
          </cell>
          <cell r="F2897">
            <v>0.75</v>
          </cell>
        </row>
        <row r="2898">
          <cell r="A2898" t="str">
            <v>1118880</v>
          </cell>
          <cell r="B2898">
            <v>0</v>
          </cell>
          <cell r="C2898">
            <v>0</v>
          </cell>
          <cell r="D2898">
            <v>1</v>
          </cell>
          <cell r="E2898">
            <v>0</v>
          </cell>
          <cell r="F2898">
            <v>0.25</v>
          </cell>
        </row>
        <row r="2899">
          <cell r="A2899" t="str">
            <v>1118881</v>
          </cell>
          <cell r="B2899">
            <v>15</v>
          </cell>
          <cell r="C2899">
            <v>7</v>
          </cell>
          <cell r="D2899">
            <v>6</v>
          </cell>
          <cell r="E2899">
            <v>8</v>
          </cell>
          <cell r="F2899">
            <v>9</v>
          </cell>
        </row>
        <row r="2900">
          <cell r="A2900" t="str">
            <v>1118883</v>
          </cell>
          <cell r="B2900">
            <v>21</v>
          </cell>
          <cell r="C2900">
            <v>11</v>
          </cell>
          <cell r="D2900">
            <v>15</v>
          </cell>
          <cell r="E2900">
            <v>11</v>
          </cell>
          <cell r="F2900">
            <v>14.5</v>
          </cell>
        </row>
        <row r="2901">
          <cell r="A2901" t="str">
            <v>1118884</v>
          </cell>
          <cell r="B2901">
            <v>10</v>
          </cell>
          <cell r="C2901">
            <v>6</v>
          </cell>
          <cell r="D2901">
            <v>10</v>
          </cell>
          <cell r="E2901">
            <v>11</v>
          </cell>
          <cell r="F2901">
            <v>9.25</v>
          </cell>
        </row>
        <row r="2902">
          <cell r="A2902" t="str">
            <v>1118885</v>
          </cell>
          <cell r="B2902">
            <v>0</v>
          </cell>
          <cell r="C2902">
            <v>0</v>
          </cell>
          <cell r="D2902">
            <v>1</v>
          </cell>
          <cell r="E2902">
            <v>2</v>
          </cell>
          <cell r="F2902">
            <v>0.75</v>
          </cell>
        </row>
        <row r="2903">
          <cell r="A2903" t="str">
            <v>1118888</v>
          </cell>
          <cell r="B2903">
            <v>0</v>
          </cell>
          <cell r="C2903">
            <v>1</v>
          </cell>
          <cell r="D2903">
            <v>0</v>
          </cell>
          <cell r="E2903">
            <v>0</v>
          </cell>
          <cell r="F2903">
            <v>0.25</v>
          </cell>
        </row>
        <row r="2904">
          <cell r="A2904" t="str">
            <v>1118889</v>
          </cell>
          <cell r="B2904">
            <v>0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</row>
        <row r="2905">
          <cell r="A2905" t="str">
            <v>1118890</v>
          </cell>
          <cell r="B2905">
            <v>3</v>
          </cell>
          <cell r="C2905">
            <v>3</v>
          </cell>
          <cell r="D2905">
            <v>4</v>
          </cell>
          <cell r="E2905">
            <v>2</v>
          </cell>
          <cell r="F2905">
            <v>3</v>
          </cell>
        </row>
        <row r="2906">
          <cell r="A2906" t="str">
            <v>1118891</v>
          </cell>
          <cell r="B2906">
            <v>0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</row>
        <row r="2907">
          <cell r="A2907" t="str">
            <v>1118895</v>
          </cell>
          <cell r="B2907">
            <v>3</v>
          </cell>
          <cell r="C2907">
            <v>2</v>
          </cell>
          <cell r="D2907">
            <v>0</v>
          </cell>
          <cell r="E2907">
            <v>0</v>
          </cell>
          <cell r="F2907">
            <v>1.25</v>
          </cell>
        </row>
        <row r="2908">
          <cell r="A2908" t="str">
            <v>1118898</v>
          </cell>
          <cell r="B2908">
            <v>0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</row>
        <row r="2909">
          <cell r="A2909" t="str">
            <v>1118899</v>
          </cell>
          <cell r="B2909">
            <v>0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</row>
        <row r="2910">
          <cell r="A2910" t="str">
            <v>1118900</v>
          </cell>
          <cell r="B2910">
            <v>4</v>
          </cell>
          <cell r="C2910">
            <v>1</v>
          </cell>
          <cell r="D2910">
            <v>1</v>
          </cell>
          <cell r="E2910">
            <v>2</v>
          </cell>
          <cell r="F2910">
            <v>2</v>
          </cell>
        </row>
        <row r="2911">
          <cell r="A2911" t="str">
            <v>1118901</v>
          </cell>
          <cell r="B2911">
            <v>7</v>
          </cell>
          <cell r="C2911">
            <v>10</v>
          </cell>
          <cell r="D2911">
            <v>2</v>
          </cell>
          <cell r="E2911">
            <v>5</v>
          </cell>
          <cell r="F2911">
            <v>6</v>
          </cell>
        </row>
        <row r="2912">
          <cell r="A2912" t="str">
            <v>1118902</v>
          </cell>
          <cell r="B2912">
            <v>3</v>
          </cell>
          <cell r="C2912">
            <v>1</v>
          </cell>
          <cell r="D2912">
            <v>0</v>
          </cell>
          <cell r="E2912">
            <v>0</v>
          </cell>
          <cell r="F2912">
            <v>1</v>
          </cell>
        </row>
        <row r="2913">
          <cell r="A2913" t="str">
            <v>1118903</v>
          </cell>
          <cell r="B2913">
            <v>0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</row>
        <row r="2914">
          <cell r="A2914" t="str">
            <v>1118904</v>
          </cell>
          <cell r="B2914">
            <v>0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</row>
        <row r="2915">
          <cell r="A2915" t="str">
            <v>1118905</v>
          </cell>
          <cell r="B2915">
            <v>0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</row>
        <row r="2916">
          <cell r="A2916" t="str">
            <v>1118906</v>
          </cell>
          <cell r="B2916">
            <v>0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</row>
        <row r="2917">
          <cell r="A2917" t="str">
            <v>1118949</v>
          </cell>
          <cell r="B2917">
            <v>0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</row>
        <row r="2918">
          <cell r="A2918" t="str">
            <v>1119220</v>
          </cell>
          <cell r="B2918">
            <v>0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</row>
        <row r="2919">
          <cell r="A2919" t="str">
            <v>1119221</v>
          </cell>
          <cell r="B2919">
            <v>0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</row>
        <row r="2920">
          <cell r="A2920" t="str">
            <v>1119222</v>
          </cell>
          <cell r="B2920">
            <v>0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</row>
        <row r="2921">
          <cell r="A2921" t="str">
            <v>1119226</v>
          </cell>
          <cell r="B2921">
            <v>0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</row>
        <row r="2922">
          <cell r="A2922" t="str">
            <v>1119227</v>
          </cell>
          <cell r="B2922">
            <v>0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</row>
        <row r="2923">
          <cell r="A2923" t="str">
            <v>1119229</v>
          </cell>
          <cell r="B2923">
            <v>0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</row>
        <row r="2924">
          <cell r="A2924" t="str">
            <v>1119231</v>
          </cell>
          <cell r="B2924">
            <v>0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</row>
        <row r="2925">
          <cell r="A2925" t="str">
            <v>1119232</v>
          </cell>
          <cell r="B2925">
            <v>0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</row>
        <row r="2926">
          <cell r="A2926" t="str">
            <v>1119233</v>
          </cell>
          <cell r="B2926">
            <v>0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</row>
        <row r="2927">
          <cell r="A2927" t="str">
            <v>1119234</v>
          </cell>
          <cell r="B2927">
            <v>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</row>
        <row r="2928">
          <cell r="A2928" t="str">
            <v>1119235</v>
          </cell>
          <cell r="B2928">
            <v>0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</row>
        <row r="2929">
          <cell r="A2929" t="str">
            <v>1119237</v>
          </cell>
          <cell r="B2929">
            <v>0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</row>
        <row r="2930">
          <cell r="A2930" t="str">
            <v>1119238</v>
          </cell>
          <cell r="B2930">
            <v>0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</row>
        <row r="2931">
          <cell r="A2931" t="str">
            <v>1119239</v>
          </cell>
          <cell r="B2931">
            <v>0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</row>
        <row r="2932">
          <cell r="A2932" t="str">
            <v>1119240</v>
          </cell>
          <cell r="B2932">
            <v>0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</row>
        <row r="2933">
          <cell r="A2933" t="str">
            <v>1121104</v>
          </cell>
          <cell r="B2933">
            <v>0</v>
          </cell>
          <cell r="C2933">
            <v>0</v>
          </cell>
          <cell r="D2933">
            <v>0</v>
          </cell>
          <cell r="F2933">
            <v>0</v>
          </cell>
        </row>
        <row r="2934">
          <cell r="A2934" t="str">
            <v>1121646</v>
          </cell>
          <cell r="B2934">
            <v>0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</row>
        <row r="2935">
          <cell r="A2935" t="str">
            <v>1121647</v>
          </cell>
          <cell r="B2935">
            <v>0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</row>
        <row r="2936">
          <cell r="A2936" t="str">
            <v>1121648</v>
          </cell>
          <cell r="B2936">
            <v>0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</row>
        <row r="2937">
          <cell r="A2937" t="str">
            <v>1121785</v>
          </cell>
          <cell r="B2937">
            <v>0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</row>
        <row r="2938">
          <cell r="A2938" t="str">
            <v>1122082</v>
          </cell>
          <cell r="B2938">
            <v>0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</row>
        <row r="2939">
          <cell r="A2939" t="str">
            <v>1122422</v>
          </cell>
          <cell r="B2939">
            <v>10</v>
          </cell>
          <cell r="C2939">
            <v>37</v>
          </cell>
          <cell r="D2939">
            <v>10</v>
          </cell>
          <cell r="E2939">
            <v>12</v>
          </cell>
          <cell r="F2939">
            <v>17.25</v>
          </cell>
        </row>
        <row r="2940">
          <cell r="A2940" t="str">
            <v>1122423</v>
          </cell>
          <cell r="B2940">
            <v>14</v>
          </cell>
          <cell r="C2940">
            <v>4</v>
          </cell>
          <cell r="D2940">
            <v>69</v>
          </cell>
          <cell r="E2940">
            <v>153</v>
          </cell>
          <cell r="F2940">
            <v>60</v>
          </cell>
        </row>
        <row r="2941">
          <cell r="A2941" t="str">
            <v>1122424</v>
          </cell>
          <cell r="B2941">
            <v>153</v>
          </cell>
          <cell r="C2941">
            <v>9</v>
          </cell>
          <cell r="D2941">
            <v>82</v>
          </cell>
          <cell r="E2941">
            <v>157</v>
          </cell>
          <cell r="F2941">
            <v>100.25</v>
          </cell>
        </row>
        <row r="2942">
          <cell r="A2942" t="str">
            <v>1122425</v>
          </cell>
          <cell r="B2942">
            <v>148</v>
          </cell>
          <cell r="C2942">
            <v>27</v>
          </cell>
          <cell r="D2942">
            <v>256</v>
          </cell>
          <cell r="E2942">
            <v>385</v>
          </cell>
          <cell r="F2942">
            <v>204</v>
          </cell>
        </row>
        <row r="2943">
          <cell r="A2943" t="str">
            <v>1122436</v>
          </cell>
          <cell r="B2943">
            <v>0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</row>
        <row r="2944">
          <cell r="A2944" t="str">
            <v>1122438</v>
          </cell>
          <cell r="B2944">
            <v>0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</row>
        <row r="2945">
          <cell r="A2945" t="str">
            <v>1122439</v>
          </cell>
          <cell r="B2945">
            <v>0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</row>
        <row r="2946">
          <cell r="A2946" t="str">
            <v>1122440</v>
          </cell>
          <cell r="B2946">
            <v>0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</row>
        <row r="2947">
          <cell r="A2947" t="str">
            <v>1122490</v>
          </cell>
          <cell r="B2947">
            <v>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</row>
        <row r="2948">
          <cell r="A2948" t="str">
            <v>1122491</v>
          </cell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</row>
        <row r="2949">
          <cell r="A2949" t="str">
            <v>1122492</v>
          </cell>
          <cell r="B2949">
            <v>0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</row>
        <row r="2950">
          <cell r="A2950" t="str">
            <v>1122493</v>
          </cell>
          <cell r="B2950">
            <v>0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</row>
        <row r="2951">
          <cell r="A2951" t="str">
            <v>1122992</v>
          </cell>
          <cell r="B2951">
            <v>0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</row>
        <row r="2952">
          <cell r="A2952" t="str">
            <v>1122994</v>
          </cell>
          <cell r="B2952">
            <v>0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</row>
        <row r="2953">
          <cell r="A2953" t="str">
            <v>1122996</v>
          </cell>
          <cell r="B2953">
            <v>0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</row>
        <row r="2954">
          <cell r="A2954" t="str">
            <v>1122999</v>
          </cell>
          <cell r="B2954">
            <v>0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</row>
        <row r="2955">
          <cell r="A2955" t="str">
            <v>1123002</v>
          </cell>
          <cell r="B2955">
            <v>0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</row>
        <row r="2956">
          <cell r="A2956" t="str">
            <v>1123005</v>
          </cell>
          <cell r="B2956">
            <v>0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</row>
        <row r="2957">
          <cell r="A2957" t="str">
            <v>1123010</v>
          </cell>
          <cell r="B2957">
            <v>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</row>
        <row r="2958">
          <cell r="A2958" t="str">
            <v>1123177</v>
          </cell>
          <cell r="B2958">
            <v>0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</row>
        <row r="2959">
          <cell r="A2959" t="str">
            <v>1123521</v>
          </cell>
          <cell r="B2959">
            <v>17</v>
          </cell>
          <cell r="C2959">
            <v>10</v>
          </cell>
          <cell r="D2959">
            <v>11</v>
          </cell>
          <cell r="E2959">
            <v>21</v>
          </cell>
          <cell r="F2959">
            <v>14.75</v>
          </cell>
        </row>
        <row r="2960">
          <cell r="A2960" t="str">
            <v>1123522</v>
          </cell>
          <cell r="B2960">
            <v>89</v>
          </cell>
          <cell r="C2960">
            <v>80</v>
          </cell>
          <cell r="D2960">
            <v>110</v>
          </cell>
          <cell r="E2960">
            <v>128</v>
          </cell>
          <cell r="F2960">
            <v>101.75</v>
          </cell>
        </row>
        <row r="2961">
          <cell r="A2961" t="str">
            <v>1123523</v>
          </cell>
          <cell r="B2961">
            <v>60</v>
          </cell>
          <cell r="C2961">
            <v>51</v>
          </cell>
          <cell r="D2961">
            <v>77</v>
          </cell>
          <cell r="E2961">
            <v>56</v>
          </cell>
          <cell r="F2961">
            <v>61</v>
          </cell>
        </row>
        <row r="2962">
          <cell r="A2962" t="str">
            <v>1124148</v>
          </cell>
          <cell r="B2962">
            <v>0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</row>
        <row r="2963">
          <cell r="A2963" t="str">
            <v>1124150</v>
          </cell>
          <cell r="B2963">
            <v>0</v>
          </cell>
          <cell r="C2963">
            <v>0</v>
          </cell>
          <cell r="F2963">
            <v>0</v>
          </cell>
        </row>
        <row r="2964">
          <cell r="A2964" t="str">
            <v>1124214</v>
          </cell>
          <cell r="B2964">
            <v>0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</row>
        <row r="2965">
          <cell r="A2965" t="str">
            <v>1124215</v>
          </cell>
          <cell r="B2965">
            <v>0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</row>
        <row r="2966">
          <cell r="A2966" t="str">
            <v>1124217</v>
          </cell>
          <cell r="B2966">
            <v>0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</row>
        <row r="2967">
          <cell r="A2967" t="str">
            <v>1124221</v>
          </cell>
          <cell r="B2967">
            <v>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</row>
        <row r="2968">
          <cell r="A2968" t="str">
            <v>1124224</v>
          </cell>
          <cell r="B2968">
            <v>0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</row>
        <row r="2969">
          <cell r="A2969" t="str">
            <v>1124258</v>
          </cell>
          <cell r="B2969">
            <v>0</v>
          </cell>
          <cell r="C2969">
            <v>0</v>
          </cell>
          <cell r="D2969">
            <v>0</v>
          </cell>
          <cell r="F2969">
            <v>0</v>
          </cell>
        </row>
        <row r="2970">
          <cell r="A2970" t="str">
            <v>1124260</v>
          </cell>
          <cell r="B2970">
            <v>0</v>
          </cell>
          <cell r="C2970">
            <v>0</v>
          </cell>
          <cell r="D2970">
            <v>0</v>
          </cell>
          <cell r="F2970">
            <v>0</v>
          </cell>
        </row>
        <row r="2971">
          <cell r="A2971" t="str">
            <v>1124261</v>
          </cell>
          <cell r="B2971">
            <v>0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</row>
        <row r="2972">
          <cell r="A2972" t="str">
            <v>1124262</v>
          </cell>
          <cell r="B2972">
            <v>0</v>
          </cell>
          <cell r="C2972">
            <v>0</v>
          </cell>
          <cell r="D2972">
            <v>0</v>
          </cell>
          <cell r="F2972">
            <v>0</v>
          </cell>
        </row>
        <row r="2973">
          <cell r="A2973" t="str">
            <v>1124412</v>
          </cell>
          <cell r="B2973">
            <v>0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</row>
        <row r="2974">
          <cell r="A2974" t="str">
            <v>1124417</v>
          </cell>
          <cell r="B2974">
            <v>0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</row>
        <row r="2975">
          <cell r="A2975" t="str">
            <v>1124433</v>
          </cell>
          <cell r="B2975">
            <v>253</v>
          </cell>
          <cell r="C2975">
            <v>130</v>
          </cell>
          <cell r="D2975">
            <v>196</v>
          </cell>
          <cell r="E2975">
            <v>470</v>
          </cell>
          <cell r="F2975">
            <v>262.25</v>
          </cell>
        </row>
        <row r="2976">
          <cell r="A2976" t="str">
            <v>1124435</v>
          </cell>
          <cell r="B2976">
            <v>5100</v>
          </cell>
          <cell r="C2976">
            <v>8476</v>
          </cell>
          <cell r="D2976">
            <v>18600</v>
          </cell>
          <cell r="E2976">
            <v>21752</v>
          </cell>
          <cell r="F2976">
            <v>13482</v>
          </cell>
        </row>
        <row r="2977">
          <cell r="A2977" t="str">
            <v>1124436</v>
          </cell>
          <cell r="C2977">
            <v>96</v>
          </cell>
          <cell r="D2977">
            <v>391</v>
          </cell>
          <cell r="E2977">
            <v>736</v>
          </cell>
          <cell r="F2977">
            <v>407.66666666666669</v>
          </cell>
        </row>
        <row r="2978">
          <cell r="A2978" t="str">
            <v>1124437</v>
          </cell>
          <cell r="B2978">
            <v>42</v>
          </cell>
          <cell r="C2978">
            <v>18</v>
          </cell>
          <cell r="D2978">
            <v>118</v>
          </cell>
          <cell r="E2978">
            <v>215</v>
          </cell>
          <cell r="F2978">
            <v>98.25</v>
          </cell>
        </row>
        <row r="2979">
          <cell r="A2979" t="str">
            <v>1124438</v>
          </cell>
          <cell r="B2979">
            <v>216</v>
          </cell>
          <cell r="C2979">
            <v>263</v>
          </cell>
          <cell r="D2979">
            <v>628</v>
          </cell>
          <cell r="E2979">
            <v>1054</v>
          </cell>
          <cell r="F2979">
            <v>540.25</v>
          </cell>
        </row>
        <row r="2980">
          <cell r="A2980" t="str">
            <v>1124455</v>
          </cell>
          <cell r="B2980">
            <v>0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</row>
        <row r="2981">
          <cell r="A2981" t="str">
            <v>1124456</v>
          </cell>
          <cell r="B2981">
            <v>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</row>
        <row r="2982">
          <cell r="A2982" t="str">
            <v>1124458</v>
          </cell>
          <cell r="B2982">
            <v>0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</row>
        <row r="2983">
          <cell r="A2983" t="str">
            <v>1124459</v>
          </cell>
          <cell r="B2983">
            <v>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</row>
        <row r="2984">
          <cell r="A2984" t="str">
            <v>1124787</v>
          </cell>
          <cell r="B2984">
            <v>0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</row>
        <row r="2985">
          <cell r="A2985" t="str">
            <v>1124788</v>
          </cell>
          <cell r="B2985">
            <v>0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</row>
        <row r="2986">
          <cell r="A2986" t="str">
            <v>1125437</v>
          </cell>
          <cell r="B2986">
            <v>0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</row>
        <row r="2987">
          <cell r="A2987" t="str">
            <v>1125444</v>
          </cell>
          <cell r="B2987">
            <v>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</row>
        <row r="2988">
          <cell r="A2988" t="str">
            <v>1125450</v>
          </cell>
          <cell r="B2988">
            <v>0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</row>
        <row r="2989">
          <cell r="A2989" t="str">
            <v>1126309</v>
          </cell>
          <cell r="B2989">
            <v>0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</row>
        <row r="2990">
          <cell r="A2990" t="str">
            <v>1127032</v>
          </cell>
          <cell r="B2990">
            <v>0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</row>
        <row r="2991">
          <cell r="A2991" t="str">
            <v>1127033</v>
          </cell>
          <cell r="B2991">
            <v>0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</row>
        <row r="2992">
          <cell r="A2992" t="str">
            <v>1127034</v>
          </cell>
          <cell r="B2992">
            <v>0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</row>
        <row r="2993">
          <cell r="A2993" t="str">
            <v>1127037</v>
          </cell>
          <cell r="B2993">
            <v>6</v>
          </cell>
          <cell r="C2993">
            <v>2</v>
          </cell>
          <cell r="D2993">
            <v>5</v>
          </cell>
          <cell r="E2993">
            <v>4</v>
          </cell>
          <cell r="F2993">
            <v>4.25</v>
          </cell>
        </row>
        <row r="2994">
          <cell r="A2994" t="str">
            <v>1127038</v>
          </cell>
          <cell r="B2994">
            <v>3</v>
          </cell>
          <cell r="C2994">
            <v>6</v>
          </cell>
          <cell r="D2994">
            <v>0</v>
          </cell>
          <cell r="E2994">
            <v>5</v>
          </cell>
          <cell r="F2994">
            <v>3.5</v>
          </cell>
        </row>
        <row r="2995">
          <cell r="A2995" t="str">
            <v>1127039</v>
          </cell>
          <cell r="B2995">
            <v>11</v>
          </cell>
          <cell r="C2995">
            <v>5</v>
          </cell>
          <cell r="D2995">
            <v>8</v>
          </cell>
          <cell r="E2995">
            <v>3</v>
          </cell>
          <cell r="F2995">
            <v>6.75</v>
          </cell>
        </row>
        <row r="2996">
          <cell r="A2996" t="str">
            <v>1127040</v>
          </cell>
          <cell r="B2996">
            <v>7</v>
          </cell>
          <cell r="C2996">
            <v>7</v>
          </cell>
          <cell r="D2996">
            <v>11</v>
          </cell>
          <cell r="E2996">
            <v>6</v>
          </cell>
          <cell r="F2996">
            <v>7.75</v>
          </cell>
        </row>
        <row r="2997">
          <cell r="A2997" t="str">
            <v>1127042</v>
          </cell>
          <cell r="B2997">
            <v>7</v>
          </cell>
          <cell r="C2997">
            <v>7</v>
          </cell>
          <cell r="D2997">
            <v>6</v>
          </cell>
          <cell r="E2997">
            <v>14</v>
          </cell>
          <cell r="F2997">
            <v>8.5</v>
          </cell>
        </row>
        <row r="2998">
          <cell r="A2998" t="str">
            <v>1127043</v>
          </cell>
          <cell r="B2998">
            <v>8</v>
          </cell>
          <cell r="C2998">
            <v>9</v>
          </cell>
          <cell r="D2998">
            <v>9</v>
          </cell>
          <cell r="E2998">
            <v>11</v>
          </cell>
          <cell r="F2998">
            <v>9.25</v>
          </cell>
        </row>
        <row r="2999">
          <cell r="A2999" t="str">
            <v>1127046</v>
          </cell>
          <cell r="B2999">
            <v>17</v>
          </cell>
          <cell r="C2999">
            <v>11</v>
          </cell>
          <cell r="D2999">
            <v>2</v>
          </cell>
          <cell r="E2999">
            <v>4</v>
          </cell>
          <cell r="F2999">
            <v>8.5</v>
          </cell>
        </row>
        <row r="3000">
          <cell r="A3000" t="str">
            <v>1127047</v>
          </cell>
          <cell r="B3000">
            <v>10</v>
          </cell>
          <cell r="C3000">
            <v>9</v>
          </cell>
          <cell r="D3000">
            <v>14</v>
          </cell>
          <cell r="E3000">
            <v>17</v>
          </cell>
          <cell r="F3000">
            <v>12.5</v>
          </cell>
        </row>
        <row r="3001">
          <cell r="A3001" t="str">
            <v>1127049</v>
          </cell>
          <cell r="B3001">
            <v>0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</row>
        <row r="3002">
          <cell r="A3002" t="str">
            <v>1127050</v>
          </cell>
          <cell r="B3002">
            <v>7</v>
          </cell>
          <cell r="C3002">
            <v>5</v>
          </cell>
          <cell r="D3002">
            <v>8</v>
          </cell>
          <cell r="E3002">
            <v>5</v>
          </cell>
          <cell r="F3002">
            <v>6.25</v>
          </cell>
        </row>
        <row r="3003">
          <cell r="A3003" t="str">
            <v>1127051</v>
          </cell>
          <cell r="B3003">
            <v>6</v>
          </cell>
          <cell r="C3003">
            <v>7</v>
          </cell>
          <cell r="D3003">
            <v>8</v>
          </cell>
          <cell r="E3003">
            <v>7</v>
          </cell>
          <cell r="F3003">
            <v>7</v>
          </cell>
        </row>
        <row r="3004">
          <cell r="A3004" t="str">
            <v>1127053</v>
          </cell>
          <cell r="B3004">
            <v>15</v>
          </cell>
          <cell r="C3004">
            <v>7</v>
          </cell>
          <cell r="D3004">
            <v>9</v>
          </cell>
          <cell r="E3004">
            <v>7</v>
          </cell>
          <cell r="F3004">
            <v>9.5</v>
          </cell>
        </row>
        <row r="3005">
          <cell r="A3005" t="str">
            <v>1127055</v>
          </cell>
          <cell r="B3005">
            <v>15</v>
          </cell>
          <cell r="C3005">
            <v>5</v>
          </cell>
          <cell r="D3005">
            <v>4</v>
          </cell>
          <cell r="E3005">
            <v>5</v>
          </cell>
          <cell r="F3005">
            <v>7.25</v>
          </cell>
        </row>
        <row r="3006">
          <cell r="A3006" t="str">
            <v>1127056</v>
          </cell>
          <cell r="B3006">
            <v>0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</row>
        <row r="3007">
          <cell r="A3007" t="str">
            <v>1127058</v>
          </cell>
          <cell r="B3007">
            <v>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</row>
        <row r="3008">
          <cell r="A3008" t="str">
            <v>1127174</v>
          </cell>
          <cell r="B3008">
            <v>0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</row>
        <row r="3009">
          <cell r="A3009" t="str">
            <v>1127180</v>
          </cell>
          <cell r="B3009">
            <v>0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</row>
        <row r="3010">
          <cell r="A3010" t="str">
            <v>1127192</v>
          </cell>
          <cell r="B3010">
            <v>0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</row>
        <row r="3011">
          <cell r="A3011" t="str">
            <v>1127200</v>
          </cell>
          <cell r="B3011">
            <v>14</v>
          </cell>
          <cell r="C3011">
            <v>8</v>
          </cell>
          <cell r="D3011">
            <v>5</v>
          </cell>
          <cell r="E3011">
            <v>11</v>
          </cell>
          <cell r="F3011">
            <v>9.5</v>
          </cell>
        </row>
        <row r="3012">
          <cell r="A3012" t="str">
            <v>1127209</v>
          </cell>
          <cell r="B3012">
            <v>4</v>
          </cell>
          <cell r="C3012">
            <v>3</v>
          </cell>
          <cell r="D3012">
            <v>3</v>
          </cell>
          <cell r="E3012">
            <v>0</v>
          </cell>
          <cell r="F3012">
            <v>2.5</v>
          </cell>
        </row>
        <row r="3013">
          <cell r="A3013" t="str">
            <v>1127210</v>
          </cell>
          <cell r="B3013">
            <v>4</v>
          </cell>
          <cell r="C3013">
            <v>4</v>
          </cell>
          <cell r="D3013">
            <v>10</v>
          </cell>
          <cell r="E3013">
            <v>3</v>
          </cell>
          <cell r="F3013">
            <v>5.25</v>
          </cell>
        </row>
        <row r="3014">
          <cell r="A3014" t="str">
            <v>1127428</v>
          </cell>
          <cell r="B3014">
            <v>0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</row>
        <row r="3015">
          <cell r="A3015" t="str">
            <v>1127429</v>
          </cell>
          <cell r="B3015">
            <v>0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</row>
        <row r="3016">
          <cell r="A3016" t="str">
            <v>1127430</v>
          </cell>
          <cell r="B3016">
            <v>0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</row>
        <row r="3017">
          <cell r="A3017" t="str">
            <v>1127443</v>
          </cell>
          <cell r="B3017">
            <v>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</row>
        <row r="3018">
          <cell r="A3018" t="str">
            <v>1127444</v>
          </cell>
          <cell r="B3018">
            <v>0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</row>
        <row r="3019">
          <cell r="A3019" t="str">
            <v>1127457</v>
          </cell>
          <cell r="B3019">
            <v>0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</row>
        <row r="3020">
          <cell r="A3020" t="str">
            <v>1127464</v>
          </cell>
          <cell r="B3020">
            <v>0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</row>
        <row r="3021">
          <cell r="A3021" t="str">
            <v>1127478</v>
          </cell>
          <cell r="B3021">
            <v>0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</row>
        <row r="3022">
          <cell r="A3022" t="str">
            <v>1127529</v>
          </cell>
          <cell r="B3022">
            <v>0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</row>
        <row r="3023">
          <cell r="A3023" t="str">
            <v>1127531</v>
          </cell>
          <cell r="B3023">
            <v>0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</row>
        <row r="3024">
          <cell r="A3024" t="str">
            <v>1127540</v>
          </cell>
          <cell r="B3024">
            <v>0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</row>
        <row r="3025">
          <cell r="A3025" t="str">
            <v>1127543</v>
          </cell>
          <cell r="B3025">
            <v>0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</row>
        <row r="3026">
          <cell r="A3026" t="str">
            <v>1129653</v>
          </cell>
          <cell r="B3026">
            <v>0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</row>
        <row r="3027">
          <cell r="A3027" t="str">
            <v>1129656</v>
          </cell>
          <cell r="B3027">
            <v>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</row>
        <row r="3028">
          <cell r="A3028" t="str">
            <v>1129658</v>
          </cell>
          <cell r="B3028">
            <v>0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</row>
        <row r="3029">
          <cell r="A3029" t="str">
            <v>1129659</v>
          </cell>
          <cell r="B3029">
            <v>0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</row>
        <row r="3030">
          <cell r="A3030" t="str">
            <v>1129660</v>
          </cell>
          <cell r="B3030">
            <v>0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</row>
        <row r="3031">
          <cell r="A3031" t="str">
            <v>1129668</v>
          </cell>
          <cell r="B3031">
            <v>0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</row>
        <row r="3032">
          <cell r="A3032" t="str">
            <v>1129671</v>
          </cell>
          <cell r="B3032">
            <v>0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</row>
        <row r="3033">
          <cell r="A3033" t="str">
            <v>1129673</v>
          </cell>
          <cell r="B3033">
            <v>0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</row>
        <row r="3034">
          <cell r="A3034" t="str">
            <v>1129676</v>
          </cell>
          <cell r="B3034">
            <v>0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</row>
        <row r="3035">
          <cell r="A3035" t="str">
            <v>1129679</v>
          </cell>
          <cell r="B3035">
            <v>0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</row>
        <row r="3036">
          <cell r="A3036" t="str">
            <v>1129680</v>
          </cell>
          <cell r="B3036">
            <v>0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</row>
        <row r="3037">
          <cell r="A3037" t="str">
            <v>1129693</v>
          </cell>
          <cell r="B3037">
            <v>0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</row>
        <row r="3038">
          <cell r="A3038" t="str">
            <v>1130207</v>
          </cell>
          <cell r="B3038">
            <v>0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</row>
        <row r="3039">
          <cell r="A3039" t="str">
            <v>1130208</v>
          </cell>
          <cell r="B3039">
            <v>2</v>
          </cell>
          <cell r="C3039">
            <v>1</v>
          </cell>
          <cell r="D3039">
            <v>15</v>
          </cell>
          <cell r="E3039">
            <v>20</v>
          </cell>
          <cell r="F3039">
            <v>9.5</v>
          </cell>
        </row>
        <row r="3040">
          <cell r="A3040" t="str">
            <v>1130210</v>
          </cell>
          <cell r="B3040">
            <v>11</v>
          </cell>
          <cell r="C3040">
            <v>7</v>
          </cell>
          <cell r="D3040">
            <v>50</v>
          </cell>
          <cell r="E3040">
            <v>96</v>
          </cell>
          <cell r="F3040">
            <v>41</v>
          </cell>
        </row>
        <row r="3041">
          <cell r="A3041" t="str">
            <v>1130211</v>
          </cell>
          <cell r="B3041">
            <v>0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</row>
        <row r="3042">
          <cell r="A3042" t="str">
            <v>1130212</v>
          </cell>
          <cell r="B3042">
            <v>16</v>
          </cell>
          <cell r="C3042">
            <v>14</v>
          </cell>
          <cell r="D3042">
            <v>15</v>
          </cell>
          <cell r="E3042">
            <v>16</v>
          </cell>
          <cell r="F3042">
            <v>15.25</v>
          </cell>
        </row>
        <row r="3043">
          <cell r="A3043" t="str">
            <v>1130214</v>
          </cell>
          <cell r="B3043">
            <v>0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</row>
        <row r="3044">
          <cell r="A3044" t="str">
            <v>1130215</v>
          </cell>
          <cell r="B3044">
            <v>4</v>
          </cell>
          <cell r="C3044">
            <v>5</v>
          </cell>
          <cell r="D3044">
            <v>4</v>
          </cell>
          <cell r="E3044">
            <v>6</v>
          </cell>
          <cell r="F3044">
            <v>4.75</v>
          </cell>
        </row>
        <row r="3045">
          <cell r="A3045" t="str">
            <v>1130218</v>
          </cell>
          <cell r="B3045">
            <v>5</v>
          </cell>
          <cell r="C3045">
            <v>1</v>
          </cell>
          <cell r="D3045">
            <v>2</v>
          </cell>
          <cell r="E3045">
            <v>5</v>
          </cell>
          <cell r="F3045">
            <v>3.25</v>
          </cell>
        </row>
        <row r="3046">
          <cell r="A3046" t="str">
            <v>1131315</v>
          </cell>
          <cell r="B3046">
            <v>19</v>
          </cell>
          <cell r="C3046">
            <v>15</v>
          </cell>
          <cell r="D3046">
            <v>28</v>
          </cell>
          <cell r="E3046">
            <v>25</v>
          </cell>
          <cell r="F3046">
            <v>21.75</v>
          </cell>
        </row>
        <row r="3047">
          <cell r="A3047" t="str">
            <v>1131363</v>
          </cell>
          <cell r="B3047">
            <v>7</v>
          </cell>
          <cell r="C3047">
            <v>5</v>
          </cell>
          <cell r="D3047">
            <v>12</v>
          </cell>
          <cell r="E3047">
            <v>3</v>
          </cell>
          <cell r="F3047">
            <v>6.75</v>
          </cell>
        </row>
        <row r="3048">
          <cell r="A3048" t="str">
            <v>1131397</v>
          </cell>
          <cell r="B3048">
            <v>5</v>
          </cell>
          <cell r="C3048">
            <v>13</v>
          </cell>
          <cell r="D3048">
            <v>14</v>
          </cell>
          <cell r="E3048">
            <v>24</v>
          </cell>
          <cell r="F3048">
            <v>14</v>
          </cell>
        </row>
        <row r="3049">
          <cell r="A3049" t="str">
            <v>1131414</v>
          </cell>
          <cell r="B3049">
            <v>24</v>
          </cell>
          <cell r="C3049">
            <v>14</v>
          </cell>
          <cell r="D3049">
            <v>23</v>
          </cell>
          <cell r="E3049">
            <v>17</v>
          </cell>
          <cell r="F3049">
            <v>19.5</v>
          </cell>
        </row>
        <row r="3050">
          <cell r="A3050" t="str">
            <v>1131415</v>
          </cell>
          <cell r="B3050">
            <v>18</v>
          </cell>
          <cell r="C3050">
            <v>14</v>
          </cell>
          <cell r="D3050">
            <v>23</v>
          </cell>
          <cell r="E3050">
            <v>26</v>
          </cell>
          <cell r="F3050">
            <v>20.25</v>
          </cell>
        </row>
        <row r="3051">
          <cell r="A3051" t="str">
            <v>1131417</v>
          </cell>
          <cell r="B3051">
            <v>126</v>
          </cell>
          <cell r="C3051">
            <v>114</v>
          </cell>
          <cell r="D3051">
            <v>201</v>
          </cell>
          <cell r="E3051">
            <v>158</v>
          </cell>
          <cell r="F3051">
            <v>149.75</v>
          </cell>
        </row>
        <row r="3052">
          <cell r="A3052" t="str">
            <v>1131418</v>
          </cell>
          <cell r="B3052">
            <v>126</v>
          </cell>
          <cell r="C3052">
            <v>159</v>
          </cell>
          <cell r="D3052">
            <v>229</v>
          </cell>
          <cell r="E3052">
            <v>243</v>
          </cell>
          <cell r="F3052">
            <v>189.25</v>
          </cell>
        </row>
        <row r="3053">
          <cell r="A3053" t="str">
            <v>1131419</v>
          </cell>
          <cell r="B3053">
            <v>27</v>
          </cell>
          <cell r="C3053">
            <v>31</v>
          </cell>
          <cell r="D3053">
            <v>55</v>
          </cell>
          <cell r="E3053">
            <v>41</v>
          </cell>
          <cell r="F3053">
            <v>38.5</v>
          </cell>
        </row>
        <row r="3054">
          <cell r="A3054" t="str">
            <v>1131420</v>
          </cell>
          <cell r="B3054">
            <v>27</v>
          </cell>
          <cell r="C3054">
            <v>25</v>
          </cell>
          <cell r="D3054">
            <v>36</v>
          </cell>
          <cell r="E3054">
            <v>42</v>
          </cell>
          <cell r="F3054">
            <v>32.5</v>
          </cell>
        </row>
        <row r="3055">
          <cell r="A3055" t="str">
            <v>1131421</v>
          </cell>
          <cell r="B3055">
            <v>22</v>
          </cell>
          <cell r="C3055">
            <v>1</v>
          </cell>
          <cell r="D3055">
            <v>0</v>
          </cell>
          <cell r="E3055">
            <v>0</v>
          </cell>
          <cell r="F3055">
            <v>5.75</v>
          </cell>
        </row>
        <row r="3056">
          <cell r="A3056" t="str">
            <v>1131422</v>
          </cell>
          <cell r="B3056">
            <v>13</v>
          </cell>
          <cell r="C3056">
            <v>8</v>
          </cell>
          <cell r="D3056">
            <v>0</v>
          </cell>
          <cell r="E3056">
            <v>0</v>
          </cell>
          <cell r="F3056">
            <v>5.25</v>
          </cell>
        </row>
        <row r="3057">
          <cell r="A3057" t="str">
            <v>1131423</v>
          </cell>
          <cell r="B3057">
            <v>12</v>
          </cell>
          <cell r="C3057">
            <v>11</v>
          </cell>
          <cell r="D3057">
            <v>27</v>
          </cell>
          <cell r="E3057">
            <v>22</v>
          </cell>
          <cell r="F3057">
            <v>18</v>
          </cell>
        </row>
        <row r="3058">
          <cell r="A3058" t="str">
            <v>1131424</v>
          </cell>
          <cell r="B3058">
            <v>11</v>
          </cell>
          <cell r="C3058">
            <v>12</v>
          </cell>
          <cell r="D3058">
            <v>18</v>
          </cell>
          <cell r="E3058">
            <v>21</v>
          </cell>
          <cell r="F3058">
            <v>15.5</v>
          </cell>
        </row>
        <row r="3059">
          <cell r="A3059" t="str">
            <v>1131425</v>
          </cell>
          <cell r="B3059">
            <v>6</v>
          </cell>
          <cell r="C3059">
            <v>5</v>
          </cell>
          <cell r="D3059">
            <v>5</v>
          </cell>
          <cell r="E3059">
            <v>2</v>
          </cell>
          <cell r="F3059">
            <v>4.5</v>
          </cell>
        </row>
        <row r="3060">
          <cell r="A3060" t="str">
            <v>1131426</v>
          </cell>
          <cell r="B3060">
            <v>0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</row>
        <row r="3061">
          <cell r="A3061" t="str">
            <v>1131427</v>
          </cell>
          <cell r="B3061">
            <v>64</v>
          </cell>
          <cell r="C3061">
            <v>53</v>
          </cell>
          <cell r="D3061">
            <v>76</v>
          </cell>
          <cell r="E3061">
            <v>73</v>
          </cell>
          <cell r="F3061">
            <v>66.5</v>
          </cell>
        </row>
        <row r="3062">
          <cell r="A3062" t="str">
            <v>1131428</v>
          </cell>
          <cell r="B3062">
            <v>35</v>
          </cell>
          <cell r="C3062">
            <v>26</v>
          </cell>
          <cell r="D3062">
            <v>38</v>
          </cell>
          <cell r="E3062">
            <v>44</v>
          </cell>
          <cell r="F3062">
            <v>35.75</v>
          </cell>
        </row>
        <row r="3063">
          <cell r="A3063" t="str">
            <v>1131474</v>
          </cell>
          <cell r="B3063">
            <v>41</v>
          </cell>
          <cell r="C3063">
            <v>19</v>
          </cell>
          <cell r="D3063">
            <v>41</v>
          </cell>
          <cell r="E3063">
            <v>56</v>
          </cell>
          <cell r="F3063">
            <v>39.25</v>
          </cell>
        </row>
        <row r="3064">
          <cell r="A3064" t="str">
            <v>1131475</v>
          </cell>
          <cell r="B3064">
            <v>20</v>
          </cell>
          <cell r="C3064">
            <v>15</v>
          </cell>
          <cell r="D3064">
            <v>21</v>
          </cell>
          <cell r="E3064">
            <v>15</v>
          </cell>
          <cell r="F3064">
            <v>17.75</v>
          </cell>
        </row>
        <row r="3065">
          <cell r="A3065" t="str">
            <v>1131477</v>
          </cell>
          <cell r="B3065">
            <v>23</v>
          </cell>
          <cell r="C3065">
            <v>37</v>
          </cell>
          <cell r="D3065">
            <v>51</v>
          </cell>
          <cell r="E3065">
            <v>38</v>
          </cell>
          <cell r="F3065">
            <v>37.25</v>
          </cell>
        </row>
        <row r="3066">
          <cell r="A3066" t="str">
            <v>1131627</v>
          </cell>
          <cell r="B3066">
            <v>0</v>
          </cell>
          <cell r="C3066">
            <v>0</v>
          </cell>
          <cell r="F3066">
            <v>0</v>
          </cell>
        </row>
        <row r="3067">
          <cell r="A3067" t="str">
            <v>1132286</v>
          </cell>
          <cell r="B3067">
            <v>0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</row>
        <row r="3068">
          <cell r="A3068" t="str">
            <v>1132287</v>
          </cell>
          <cell r="B3068">
            <v>0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</row>
        <row r="3069">
          <cell r="A3069" t="str">
            <v>1132288</v>
          </cell>
          <cell r="B3069">
            <v>0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</row>
        <row r="3070">
          <cell r="A3070" t="str">
            <v>1132289</v>
          </cell>
          <cell r="B3070">
            <v>1</v>
          </cell>
          <cell r="C3070">
            <v>0</v>
          </cell>
          <cell r="D3070">
            <v>0</v>
          </cell>
          <cell r="E3070">
            <v>0</v>
          </cell>
          <cell r="F3070">
            <v>0.25</v>
          </cell>
        </row>
        <row r="3071">
          <cell r="A3071" t="str">
            <v>1132290</v>
          </cell>
          <cell r="B3071">
            <v>43</v>
          </cell>
          <cell r="C3071">
            <v>22</v>
          </cell>
          <cell r="D3071">
            <v>256</v>
          </cell>
          <cell r="E3071">
            <v>260</v>
          </cell>
          <cell r="F3071">
            <v>145.25</v>
          </cell>
        </row>
        <row r="3072">
          <cell r="A3072" t="str">
            <v>1132292</v>
          </cell>
          <cell r="B3072">
            <v>36</v>
          </cell>
          <cell r="C3072">
            <v>29</v>
          </cell>
          <cell r="D3072">
            <v>345</v>
          </cell>
          <cell r="E3072">
            <v>532</v>
          </cell>
          <cell r="F3072">
            <v>235.5</v>
          </cell>
        </row>
        <row r="3073">
          <cell r="A3073" t="str">
            <v>1132293</v>
          </cell>
          <cell r="B3073">
            <v>52</v>
          </cell>
          <cell r="C3073">
            <v>31</v>
          </cell>
          <cell r="D3073">
            <v>14</v>
          </cell>
          <cell r="E3073">
            <v>31</v>
          </cell>
          <cell r="F3073">
            <v>32</v>
          </cell>
        </row>
        <row r="3074">
          <cell r="A3074" t="str">
            <v>1132294</v>
          </cell>
          <cell r="B3074">
            <v>1</v>
          </cell>
          <cell r="C3074">
            <v>0</v>
          </cell>
          <cell r="D3074">
            <v>2</v>
          </cell>
          <cell r="E3074">
            <v>0</v>
          </cell>
          <cell r="F3074">
            <v>0.75</v>
          </cell>
        </row>
        <row r="3075">
          <cell r="A3075" t="str">
            <v>1132297</v>
          </cell>
          <cell r="B3075">
            <v>18</v>
          </cell>
          <cell r="C3075">
            <v>16</v>
          </cell>
          <cell r="D3075">
            <v>12</v>
          </cell>
          <cell r="E3075">
            <v>12</v>
          </cell>
          <cell r="F3075">
            <v>14.5</v>
          </cell>
        </row>
        <row r="3076">
          <cell r="A3076" t="str">
            <v>1132299</v>
          </cell>
          <cell r="B3076">
            <v>5</v>
          </cell>
          <cell r="C3076">
            <v>6</v>
          </cell>
          <cell r="D3076">
            <v>5</v>
          </cell>
          <cell r="E3076">
            <v>4</v>
          </cell>
          <cell r="F3076">
            <v>5</v>
          </cell>
        </row>
        <row r="3077">
          <cell r="A3077" t="str">
            <v>1133100</v>
          </cell>
          <cell r="B3077">
            <v>0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</row>
        <row r="3078">
          <cell r="A3078" t="str">
            <v>1133102</v>
          </cell>
          <cell r="B3078">
            <v>0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</row>
        <row r="3079">
          <cell r="A3079" t="str">
            <v>1133287</v>
          </cell>
          <cell r="B3079">
            <v>0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</row>
        <row r="3080">
          <cell r="A3080" t="str">
            <v>1133297</v>
          </cell>
          <cell r="B3080">
            <v>0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</row>
        <row r="3081">
          <cell r="A3081" t="str">
            <v>1133363</v>
          </cell>
          <cell r="B3081">
            <v>0</v>
          </cell>
          <cell r="F3081">
            <v>0</v>
          </cell>
        </row>
        <row r="3082">
          <cell r="A3082" t="str">
            <v>1133556</v>
          </cell>
          <cell r="B3082">
            <v>0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</row>
        <row r="3083">
          <cell r="A3083" t="str">
            <v>1133557</v>
          </cell>
          <cell r="B3083">
            <v>0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</row>
        <row r="3084">
          <cell r="A3084" t="str">
            <v>1133558</v>
          </cell>
          <cell r="B3084">
            <v>0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</row>
        <row r="3085">
          <cell r="A3085" t="str">
            <v>1133559</v>
          </cell>
          <cell r="B3085">
            <v>0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</row>
        <row r="3086">
          <cell r="A3086" t="str">
            <v>1133560</v>
          </cell>
          <cell r="B3086">
            <v>0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</row>
        <row r="3087">
          <cell r="A3087" t="str">
            <v>1133562</v>
          </cell>
          <cell r="B3087">
            <v>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</row>
        <row r="3088">
          <cell r="A3088" t="str">
            <v>1133563</v>
          </cell>
          <cell r="B3088">
            <v>0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</row>
        <row r="3089">
          <cell r="A3089" t="str">
            <v>1133565</v>
          </cell>
          <cell r="B3089">
            <v>0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</row>
        <row r="3090">
          <cell r="A3090" t="str">
            <v>1133566</v>
          </cell>
          <cell r="B3090">
            <v>0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</row>
        <row r="3091">
          <cell r="A3091" t="str">
            <v>1134011</v>
          </cell>
          <cell r="B3091">
            <v>0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</row>
        <row r="3092">
          <cell r="A3092" t="str">
            <v>1134012</v>
          </cell>
          <cell r="B3092">
            <v>0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</row>
        <row r="3093">
          <cell r="A3093" t="str">
            <v>1134017</v>
          </cell>
          <cell r="B3093">
            <v>0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</row>
        <row r="3094">
          <cell r="A3094" t="str">
            <v>1134022</v>
          </cell>
          <cell r="D3094">
            <v>0</v>
          </cell>
          <cell r="E3094">
            <v>0</v>
          </cell>
          <cell r="F3094">
            <v>0</v>
          </cell>
        </row>
        <row r="3095">
          <cell r="A3095" t="str">
            <v>1134023</v>
          </cell>
          <cell r="B3095">
            <v>0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</row>
        <row r="3096">
          <cell r="A3096" t="str">
            <v>1134028</v>
          </cell>
          <cell r="B3096">
            <v>0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</row>
        <row r="3097">
          <cell r="A3097" t="str">
            <v>1134031</v>
          </cell>
          <cell r="B3097">
            <v>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</row>
        <row r="3098">
          <cell r="A3098" t="str">
            <v>1134036</v>
          </cell>
          <cell r="B3098">
            <v>0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</row>
        <row r="3099">
          <cell r="A3099" t="str">
            <v>1134037</v>
          </cell>
          <cell r="B3099">
            <v>0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</row>
        <row r="3100">
          <cell r="A3100" t="str">
            <v>1134038</v>
          </cell>
          <cell r="B3100">
            <v>0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</row>
        <row r="3101">
          <cell r="A3101" t="str">
            <v>1134045</v>
          </cell>
          <cell r="B3101">
            <v>0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</row>
        <row r="3102">
          <cell r="A3102" t="str">
            <v>1134046</v>
          </cell>
          <cell r="B3102">
            <v>0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</row>
        <row r="3103">
          <cell r="A3103" t="str">
            <v>1134048</v>
          </cell>
          <cell r="B3103">
            <v>0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</row>
        <row r="3104">
          <cell r="A3104" t="str">
            <v>1134058</v>
          </cell>
          <cell r="B3104">
            <v>0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</row>
        <row r="3105">
          <cell r="A3105" t="str">
            <v>1134061</v>
          </cell>
          <cell r="B3105">
            <v>0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</row>
        <row r="3106">
          <cell r="A3106" t="str">
            <v>1134063</v>
          </cell>
          <cell r="B3106">
            <v>0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</row>
        <row r="3107">
          <cell r="A3107" t="str">
            <v>1134066</v>
          </cell>
          <cell r="B3107">
            <v>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</row>
        <row r="3108">
          <cell r="A3108" t="str">
            <v>1134074</v>
          </cell>
          <cell r="B3108">
            <v>0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</row>
        <row r="3109">
          <cell r="A3109" t="str">
            <v>1134081</v>
          </cell>
          <cell r="B3109">
            <v>0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</row>
        <row r="3110">
          <cell r="A3110" t="str">
            <v>1134083</v>
          </cell>
          <cell r="B3110">
            <v>0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</row>
        <row r="3111">
          <cell r="A3111" t="str">
            <v>1134086</v>
          </cell>
          <cell r="B3111">
            <v>0</v>
          </cell>
          <cell r="C3111">
            <v>0</v>
          </cell>
          <cell r="D3111">
            <v>0</v>
          </cell>
          <cell r="F3111">
            <v>0</v>
          </cell>
        </row>
        <row r="3112">
          <cell r="A3112" t="str">
            <v>1134088</v>
          </cell>
          <cell r="B3112">
            <v>0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</row>
        <row r="3113">
          <cell r="A3113" t="str">
            <v>1134090</v>
          </cell>
          <cell r="B3113">
            <v>0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</row>
        <row r="3114">
          <cell r="A3114" t="str">
            <v>1134091</v>
          </cell>
          <cell r="B3114">
            <v>0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</row>
        <row r="3115">
          <cell r="A3115" t="str">
            <v>1134097</v>
          </cell>
          <cell r="D3115">
            <v>0</v>
          </cell>
          <cell r="E3115">
            <v>0</v>
          </cell>
          <cell r="F3115">
            <v>0</v>
          </cell>
        </row>
        <row r="3116">
          <cell r="A3116" t="str">
            <v>1134101</v>
          </cell>
          <cell r="B3116">
            <v>0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</row>
        <row r="3117">
          <cell r="A3117" t="str">
            <v>1134115</v>
          </cell>
          <cell r="B3117">
            <v>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</row>
        <row r="3118">
          <cell r="A3118" t="str">
            <v>1134250</v>
          </cell>
          <cell r="B3118">
            <v>0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</row>
        <row r="3119">
          <cell r="A3119" t="str">
            <v>1134253</v>
          </cell>
          <cell r="B3119">
            <v>0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</row>
        <row r="3120">
          <cell r="A3120" t="str">
            <v>1134254</v>
          </cell>
          <cell r="B3120">
            <v>0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</row>
        <row r="3121">
          <cell r="A3121" t="str">
            <v>1134255</v>
          </cell>
          <cell r="B3121">
            <v>0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</row>
        <row r="3122">
          <cell r="A3122" t="str">
            <v>1134282</v>
          </cell>
          <cell r="B3122">
            <v>0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</row>
        <row r="3123">
          <cell r="A3123" t="str">
            <v>1134397</v>
          </cell>
          <cell r="B3123">
            <v>0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</row>
        <row r="3124">
          <cell r="A3124" t="str">
            <v>1134424</v>
          </cell>
          <cell r="B3124">
            <v>0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</row>
        <row r="3125">
          <cell r="A3125" t="str">
            <v>1134427</v>
          </cell>
          <cell r="B3125">
            <v>0</v>
          </cell>
          <cell r="F3125">
            <v>0</v>
          </cell>
        </row>
        <row r="3126">
          <cell r="A3126" t="str">
            <v>1134429</v>
          </cell>
          <cell r="B3126">
            <v>0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</row>
        <row r="3127">
          <cell r="A3127" t="str">
            <v>1134432</v>
          </cell>
          <cell r="B3127">
            <v>0</v>
          </cell>
          <cell r="C3127">
            <v>0</v>
          </cell>
          <cell r="D3127">
            <v>0</v>
          </cell>
          <cell r="F3127">
            <v>0</v>
          </cell>
        </row>
        <row r="3128">
          <cell r="A3128" t="str">
            <v>1134439</v>
          </cell>
          <cell r="B3128">
            <v>0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</row>
        <row r="3129">
          <cell r="A3129" t="str">
            <v>1134888</v>
          </cell>
          <cell r="B3129">
            <v>0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</row>
        <row r="3130">
          <cell r="A3130" t="str">
            <v>1134889</v>
          </cell>
          <cell r="B3130">
            <v>0</v>
          </cell>
          <cell r="F3130">
            <v>0</v>
          </cell>
        </row>
        <row r="3131">
          <cell r="A3131" t="str">
            <v>1134891</v>
          </cell>
          <cell r="B3131">
            <v>0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</row>
        <row r="3132">
          <cell r="A3132" t="str">
            <v>1134892</v>
          </cell>
          <cell r="B3132">
            <v>0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</row>
        <row r="3133">
          <cell r="A3133" t="str">
            <v>1134893</v>
          </cell>
          <cell r="B3133">
            <v>0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</row>
        <row r="3134">
          <cell r="A3134" t="str">
            <v>1134894</v>
          </cell>
          <cell r="B3134">
            <v>0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</row>
        <row r="3135">
          <cell r="A3135" t="str">
            <v>1134901</v>
          </cell>
          <cell r="B3135">
            <v>0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</row>
        <row r="3136">
          <cell r="A3136" t="str">
            <v>1135407</v>
          </cell>
          <cell r="B3136">
            <v>0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</row>
        <row r="3137">
          <cell r="A3137" t="str">
            <v>1136594</v>
          </cell>
          <cell r="B3137">
            <v>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</row>
        <row r="3138">
          <cell r="A3138" t="str">
            <v>1136604</v>
          </cell>
          <cell r="B3138">
            <v>0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</row>
        <row r="3139">
          <cell r="A3139" t="str">
            <v>1136609</v>
          </cell>
          <cell r="B3139">
            <v>0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</row>
        <row r="3140">
          <cell r="A3140" t="str">
            <v>1136613</v>
          </cell>
          <cell r="B3140">
            <v>0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</row>
        <row r="3141">
          <cell r="A3141" t="str">
            <v>1136639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</row>
        <row r="3142">
          <cell r="A3142" t="str">
            <v>1136641</v>
          </cell>
          <cell r="B3142">
            <v>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</row>
        <row r="3143">
          <cell r="A3143" t="str">
            <v>1136642</v>
          </cell>
          <cell r="B3143">
            <v>0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</row>
        <row r="3144">
          <cell r="A3144" t="str">
            <v>1136645</v>
          </cell>
          <cell r="B3144">
            <v>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</row>
        <row r="3145">
          <cell r="A3145" t="str">
            <v>1136647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</row>
        <row r="3146">
          <cell r="A3146" t="str">
            <v>1136648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</row>
        <row r="3147">
          <cell r="A3147" t="str">
            <v>1136649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</row>
        <row r="3148">
          <cell r="A3148" t="str">
            <v>1137137</v>
          </cell>
          <cell r="B3148">
            <v>0</v>
          </cell>
          <cell r="F3148">
            <v>0</v>
          </cell>
        </row>
        <row r="3149">
          <cell r="A3149" t="str">
            <v>1137146</v>
          </cell>
          <cell r="B3149">
            <v>0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</row>
        <row r="3150">
          <cell r="A3150" t="str">
            <v>1137147</v>
          </cell>
          <cell r="B3150">
            <v>0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</row>
        <row r="3151">
          <cell r="A3151" t="str">
            <v>1137148</v>
          </cell>
          <cell r="B3151">
            <v>0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</row>
        <row r="3152">
          <cell r="A3152" t="str">
            <v>1137149</v>
          </cell>
          <cell r="B3152">
            <v>0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</row>
        <row r="3153">
          <cell r="A3153" t="str">
            <v>1137527</v>
          </cell>
          <cell r="B3153">
            <v>0</v>
          </cell>
          <cell r="C3153">
            <v>0</v>
          </cell>
          <cell r="E3153">
            <v>0</v>
          </cell>
          <cell r="F3153">
            <v>0</v>
          </cell>
        </row>
        <row r="3154">
          <cell r="A3154" t="str">
            <v>1137716</v>
          </cell>
          <cell r="B3154">
            <v>1</v>
          </cell>
          <cell r="C3154">
            <v>1</v>
          </cell>
          <cell r="D3154">
            <v>1</v>
          </cell>
          <cell r="E3154">
            <v>0</v>
          </cell>
          <cell r="F3154">
            <v>0.75</v>
          </cell>
        </row>
        <row r="3155">
          <cell r="A3155" t="str">
            <v>1137720</v>
          </cell>
          <cell r="B3155">
            <v>0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</row>
        <row r="3156">
          <cell r="A3156" t="str">
            <v>1137725</v>
          </cell>
          <cell r="B3156">
            <v>0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</row>
        <row r="3157">
          <cell r="A3157" t="str">
            <v>1137753</v>
          </cell>
          <cell r="B3157">
            <v>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</row>
        <row r="3158">
          <cell r="A3158" t="str">
            <v>1137755</v>
          </cell>
          <cell r="B3158">
            <v>0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</row>
        <row r="3159">
          <cell r="A3159" t="str">
            <v>1137770</v>
          </cell>
          <cell r="B3159">
            <v>0</v>
          </cell>
          <cell r="C3159">
            <v>1</v>
          </cell>
          <cell r="D3159">
            <v>8</v>
          </cell>
          <cell r="E3159">
            <v>13</v>
          </cell>
          <cell r="F3159">
            <v>5.5</v>
          </cell>
        </row>
        <row r="3160">
          <cell r="A3160" t="str">
            <v>1138283</v>
          </cell>
          <cell r="B3160">
            <v>362</v>
          </cell>
          <cell r="C3160">
            <v>332</v>
          </cell>
          <cell r="D3160">
            <v>363</v>
          </cell>
          <cell r="E3160">
            <v>284</v>
          </cell>
          <cell r="F3160">
            <v>335.25</v>
          </cell>
        </row>
        <row r="3161">
          <cell r="A3161" t="str">
            <v>1138284</v>
          </cell>
          <cell r="B3161">
            <v>253</v>
          </cell>
          <cell r="C3161">
            <v>205</v>
          </cell>
          <cell r="D3161">
            <v>208</v>
          </cell>
          <cell r="E3161">
            <v>189</v>
          </cell>
          <cell r="F3161">
            <v>213.75</v>
          </cell>
        </row>
        <row r="3162">
          <cell r="A3162" t="str">
            <v>1138285</v>
          </cell>
          <cell r="B3162">
            <v>234</v>
          </cell>
          <cell r="C3162">
            <v>233</v>
          </cell>
          <cell r="D3162">
            <v>209</v>
          </cell>
          <cell r="E3162">
            <v>151</v>
          </cell>
          <cell r="F3162">
            <v>206.75</v>
          </cell>
        </row>
        <row r="3163">
          <cell r="A3163" t="str">
            <v>1138678</v>
          </cell>
          <cell r="B3163">
            <v>22.83</v>
          </cell>
          <cell r="C3163">
            <v>17.46</v>
          </cell>
          <cell r="D3163">
            <v>24.78</v>
          </cell>
          <cell r="E3163">
            <v>32.78</v>
          </cell>
          <cell r="F3163">
            <v>24.462499999999999</v>
          </cell>
        </row>
        <row r="3164">
          <cell r="A3164" t="str">
            <v>1138679</v>
          </cell>
          <cell r="B3164">
            <v>168</v>
          </cell>
          <cell r="C3164">
            <v>184</v>
          </cell>
          <cell r="D3164">
            <v>248</v>
          </cell>
          <cell r="E3164">
            <v>374</v>
          </cell>
          <cell r="F3164">
            <v>243.5</v>
          </cell>
        </row>
        <row r="3165">
          <cell r="A3165" t="str">
            <v>1139029</v>
          </cell>
          <cell r="B3165">
            <v>0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</row>
        <row r="3166">
          <cell r="A3166" t="str">
            <v>1139033</v>
          </cell>
          <cell r="B3166">
            <v>0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</row>
        <row r="3167">
          <cell r="A3167" t="str">
            <v>1139253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</row>
        <row r="3168">
          <cell r="A3168" t="str">
            <v>1139254</v>
          </cell>
          <cell r="B3168">
            <v>0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</row>
        <row r="3169">
          <cell r="A3169" t="str">
            <v>1139255</v>
          </cell>
          <cell r="B3169">
            <v>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</row>
        <row r="3170">
          <cell r="A3170" t="str">
            <v>1139256</v>
          </cell>
          <cell r="B3170">
            <v>0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</row>
        <row r="3171">
          <cell r="A3171" t="str">
            <v>1139257</v>
          </cell>
          <cell r="B3171">
            <v>0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</row>
        <row r="3172">
          <cell r="A3172" t="str">
            <v>1139258</v>
          </cell>
          <cell r="B3172">
            <v>0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</row>
        <row r="3173">
          <cell r="A3173" t="str">
            <v>1139259</v>
          </cell>
          <cell r="B3173">
            <v>0</v>
          </cell>
          <cell r="F3173">
            <v>0</v>
          </cell>
        </row>
        <row r="3174">
          <cell r="A3174" t="str">
            <v>1139263</v>
          </cell>
          <cell r="B3174">
            <v>0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</row>
        <row r="3175">
          <cell r="A3175" t="str">
            <v>1139264</v>
          </cell>
          <cell r="B3175">
            <v>0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</row>
        <row r="3176">
          <cell r="A3176" t="str">
            <v>1139266</v>
          </cell>
          <cell r="B3176">
            <v>0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</row>
        <row r="3177">
          <cell r="A3177" t="str">
            <v>1139267</v>
          </cell>
          <cell r="B3177">
            <v>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</row>
        <row r="3178">
          <cell r="A3178" t="str">
            <v>1139268</v>
          </cell>
          <cell r="B3178">
            <v>0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</row>
        <row r="3179">
          <cell r="A3179" t="str">
            <v>1139269</v>
          </cell>
          <cell r="B3179">
            <v>0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</row>
        <row r="3180">
          <cell r="A3180" t="str">
            <v>1139271</v>
          </cell>
          <cell r="B3180">
            <v>0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</row>
        <row r="3181">
          <cell r="A3181" t="str">
            <v>1139273</v>
          </cell>
          <cell r="B3181">
            <v>0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</row>
        <row r="3182">
          <cell r="A3182" t="str">
            <v>1139275</v>
          </cell>
          <cell r="B3182">
            <v>0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</row>
        <row r="3183">
          <cell r="A3183" t="str">
            <v>1139278</v>
          </cell>
          <cell r="B3183">
            <v>0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</row>
        <row r="3184">
          <cell r="A3184" t="str">
            <v>1139280</v>
          </cell>
          <cell r="B3184">
            <v>0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</row>
        <row r="3185">
          <cell r="A3185" t="str">
            <v>1139282</v>
          </cell>
          <cell r="B3185">
            <v>0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</row>
        <row r="3186">
          <cell r="A3186" t="str">
            <v>1139284</v>
          </cell>
          <cell r="B3186">
            <v>0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</row>
        <row r="3187">
          <cell r="A3187" t="str">
            <v>1139286</v>
          </cell>
          <cell r="B3187">
            <v>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</row>
        <row r="3188">
          <cell r="A3188" t="str">
            <v>1139287</v>
          </cell>
          <cell r="B3188">
            <v>0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</row>
        <row r="3189">
          <cell r="A3189" t="str">
            <v>1139378</v>
          </cell>
          <cell r="B3189">
            <v>0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</row>
        <row r="3190">
          <cell r="A3190" t="str">
            <v>1139523</v>
          </cell>
          <cell r="B3190">
            <v>0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</row>
        <row r="3191">
          <cell r="A3191" t="str">
            <v>1139766</v>
          </cell>
          <cell r="B3191">
            <v>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</row>
        <row r="3192">
          <cell r="A3192" t="str">
            <v>1139767</v>
          </cell>
          <cell r="B3192">
            <v>0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</row>
        <row r="3193">
          <cell r="A3193" t="str">
            <v>1139769</v>
          </cell>
          <cell r="B3193">
            <v>0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</row>
        <row r="3194">
          <cell r="A3194" t="str">
            <v>1139772</v>
          </cell>
          <cell r="B3194">
            <v>0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</row>
        <row r="3195">
          <cell r="A3195" t="str">
            <v>1139773</v>
          </cell>
          <cell r="B3195">
            <v>0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</row>
        <row r="3196">
          <cell r="A3196" t="str">
            <v>1139792</v>
          </cell>
          <cell r="B3196">
            <v>0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</row>
        <row r="3197">
          <cell r="A3197" t="str">
            <v>1139793</v>
          </cell>
          <cell r="B3197">
            <v>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</row>
        <row r="3198">
          <cell r="A3198" t="str">
            <v>1139797</v>
          </cell>
          <cell r="B3198">
            <v>0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</row>
        <row r="3199">
          <cell r="A3199" t="str">
            <v>1139798</v>
          </cell>
          <cell r="B3199">
            <v>0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</row>
        <row r="3200">
          <cell r="A3200" t="str">
            <v>1139799</v>
          </cell>
          <cell r="B3200">
            <v>0</v>
          </cell>
          <cell r="F3200">
            <v>0</v>
          </cell>
        </row>
        <row r="3201">
          <cell r="A3201" t="str">
            <v>1139802</v>
          </cell>
          <cell r="B3201">
            <v>0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</row>
        <row r="3202">
          <cell r="A3202" t="str">
            <v>1139803</v>
          </cell>
          <cell r="B3202">
            <v>0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</row>
        <row r="3203">
          <cell r="A3203" t="str">
            <v>1139836</v>
          </cell>
          <cell r="B3203">
            <v>0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</row>
        <row r="3204">
          <cell r="A3204" t="str">
            <v>1139901</v>
          </cell>
          <cell r="E3204">
            <v>0</v>
          </cell>
          <cell r="F3204">
            <v>0</v>
          </cell>
        </row>
        <row r="3205">
          <cell r="A3205" t="str">
            <v>1140076</v>
          </cell>
          <cell r="B3205">
            <v>0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</row>
        <row r="3206">
          <cell r="A3206" t="str">
            <v>1140189</v>
          </cell>
          <cell r="B3206">
            <v>246</v>
          </cell>
          <cell r="C3206">
            <v>230</v>
          </cell>
          <cell r="D3206">
            <v>249</v>
          </cell>
          <cell r="E3206">
            <v>266</v>
          </cell>
          <cell r="F3206">
            <v>247.75</v>
          </cell>
        </row>
        <row r="3207">
          <cell r="A3207" t="str">
            <v>1140190</v>
          </cell>
          <cell r="B3207">
            <v>628</v>
          </cell>
          <cell r="C3207">
            <v>604</v>
          </cell>
          <cell r="D3207">
            <v>816</v>
          </cell>
          <cell r="E3207">
            <v>734</v>
          </cell>
          <cell r="F3207">
            <v>695.5</v>
          </cell>
        </row>
        <row r="3208">
          <cell r="A3208" t="str">
            <v>1140191</v>
          </cell>
          <cell r="B3208">
            <v>301</v>
          </cell>
          <cell r="C3208">
            <v>314</v>
          </cell>
          <cell r="D3208">
            <v>384</v>
          </cell>
          <cell r="E3208">
            <v>444</v>
          </cell>
          <cell r="F3208">
            <v>360.75</v>
          </cell>
        </row>
        <row r="3209">
          <cell r="A3209" t="str">
            <v>1140307</v>
          </cell>
          <cell r="B3209">
            <v>0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</row>
        <row r="3210">
          <cell r="A3210" t="str">
            <v>1140633</v>
          </cell>
          <cell r="B3210">
            <v>80</v>
          </cell>
          <cell r="C3210">
            <v>69</v>
          </cell>
          <cell r="D3210">
            <v>126</v>
          </cell>
          <cell r="E3210">
            <v>48</v>
          </cell>
          <cell r="F3210">
            <v>80.75</v>
          </cell>
        </row>
        <row r="3211">
          <cell r="A3211" t="str">
            <v>1140946</v>
          </cell>
          <cell r="B3211">
            <v>0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</row>
        <row r="3212">
          <cell r="A3212" t="str">
            <v>1141940</v>
          </cell>
          <cell r="B3212">
            <v>11</v>
          </cell>
          <cell r="C3212">
            <v>9</v>
          </cell>
          <cell r="D3212">
            <v>5</v>
          </cell>
          <cell r="E3212">
            <v>11</v>
          </cell>
          <cell r="F3212">
            <v>9</v>
          </cell>
        </row>
        <row r="3213">
          <cell r="A3213" t="str">
            <v>1141941</v>
          </cell>
          <cell r="B3213">
            <v>11</v>
          </cell>
          <cell r="C3213">
            <v>11</v>
          </cell>
          <cell r="D3213">
            <v>11</v>
          </cell>
          <cell r="E3213">
            <v>6</v>
          </cell>
          <cell r="F3213">
            <v>9.75</v>
          </cell>
        </row>
        <row r="3214">
          <cell r="A3214" t="str">
            <v>1141942</v>
          </cell>
          <cell r="B3214">
            <v>16</v>
          </cell>
          <cell r="C3214">
            <v>17</v>
          </cell>
          <cell r="D3214">
            <v>11</v>
          </cell>
          <cell r="E3214">
            <v>12</v>
          </cell>
          <cell r="F3214">
            <v>14</v>
          </cell>
        </row>
        <row r="3215">
          <cell r="A3215" t="str">
            <v>1142507</v>
          </cell>
          <cell r="B3215">
            <v>0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</row>
        <row r="3216">
          <cell r="A3216" t="str">
            <v>1142635</v>
          </cell>
          <cell r="B3216">
            <v>0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</row>
        <row r="3217">
          <cell r="A3217" t="str">
            <v>1142636</v>
          </cell>
          <cell r="B3217">
            <v>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</row>
        <row r="3218">
          <cell r="A3218" t="str">
            <v>1143592</v>
          </cell>
          <cell r="B3218">
            <v>0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</row>
        <row r="3219">
          <cell r="A3219" t="str">
            <v>1143593</v>
          </cell>
          <cell r="B3219">
            <v>0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</row>
        <row r="3220">
          <cell r="A3220" t="str">
            <v>1143729</v>
          </cell>
          <cell r="B3220">
            <v>0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</row>
        <row r="3221">
          <cell r="A3221" t="str">
            <v>1143837</v>
          </cell>
          <cell r="B3221">
            <v>1</v>
          </cell>
          <cell r="C3221">
            <v>4</v>
          </cell>
          <cell r="D3221">
            <v>4</v>
          </cell>
          <cell r="E3221">
            <v>6</v>
          </cell>
          <cell r="F3221">
            <v>3.75</v>
          </cell>
        </row>
        <row r="3222">
          <cell r="A3222" t="str">
            <v>1143838</v>
          </cell>
          <cell r="B3222">
            <v>11</v>
          </cell>
          <cell r="C3222">
            <v>10</v>
          </cell>
          <cell r="D3222">
            <v>6</v>
          </cell>
          <cell r="E3222">
            <v>6</v>
          </cell>
          <cell r="F3222">
            <v>8.25</v>
          </cell>
        </row>
        <row r="3223">
          <cell r="A3223" t="str">
            <v>1143839</v>
          </cell>
          <cell r="B3223">
            <v>1</v>
          </cell>
          <cell r="C3223">
            <v>3</v>
          </cell>
          <cell r="D3223">
            <v>1</v>
          </cell>
          <cell r="E3223">
            <v>1</v>
          </cell>
          <cell r="F3223">
            <v>1.5</v>
          </cell>
        </row>
        <row r="3224">
          <cell r="A3224" t="str">
            <v>1143840</v>
          </cell>
          <cell r="B3224">
            <v>6</v>
          </cell>
          <cell r="C3224">
            <v>4</v>
          </cell>
          <cell r="D3224">
            <v>7</v>
          </cell>
          <cell r="E3224">
            <v>6</v>
          </cell>
          <cell r="F3224">
            <v>5.75</v>
          </cell>
        </row>
        <row r="3225">
          <cell r="A3225" t="str">
            <v>1143841</v>
          </cell>
          <cell r="B3225">
            <v>4</v>
          </cell>
          <cell r="C3225">
            <v>7</v>
          </cell>
          <cell r="D3225">
            <v>4</v>
          </cell>
          <cell r="E3225">
            <v>6</v>
          </cell>
          <cell r="F3225">
            <v>5.25</v>
          </cell>
        </row>
        <row r="3226">
          <cell r="A3226" t="str">
            <v>1143842</v>
          </cell>
          <cell r="B3226">
            <v>0</v>
          </cell>
          <cell r="C3226">
            <v>1</v>
          </cell>
          <cell r="D3226">
            <v>0</v>
          </cell>
          <cell r="E3226">
            <v>2</v>
          </cell>
          <cell r="F3226">
            <v>0.75</v>
          </cell>
        </row>
        <row r="3227">
          <cell r="A3227" t="str">
            <v>1143843</v>
          </cell>
          <cell r="B3227">
            <v>2</v>
          </cell>
          <cell r="C3227">
            <v>0</v>
          </cell>
          <cell r="D3227">
            <v>4</v>
          </cell>
          <cell r="E3227">
            <v>1</v>
          </cell>
          <cell r="F3227">
            <v>1.75</v>
          </cell>
        </row>
        <row r="3228">
          <cell r="A3228" t="str">
            <v>1143844</v>
          </cell>
          <cell r="B3228">
            <v>2</v>
          </cell>
          <cell r="C3228">
            <v>2</v>
          </cell>
          <cell r="D3228">
            <v>5</v>
          </cell>
          <cell r="E3228">
            <v>2</v>
          </cell>
          <cell r="F3228">
            <v>2.75</v>
          </cell>
        </row>
        <row r="3229">
          <cell r="A3229" t="str">
            <v>1143845</v>
          </cell>
          <cell r="B3229">
            <v>12</v>
          </cell>
          <cell r="C3229">
            <v>14</v>
          </cell>
          <cell r="D3229">
            <v>6</v>
          </cell>
          <cell r="E3229">
            <v>8</v>
          </cell>
          <cell r="F3229">
            <v>10</v>
          </cell>
        </row>
        <row r="3230">
          <cell r="A3230" t="str">
            <v>1143846</v>
          </cell>
          <cell r="B3230">
            <v>11</v>
          </cell>
          <cell r="C3230">
            <v>20</v>
          </cell>
          <cell r="D3230">
            <v>15</v>
          </cell>
          <cell r="E3230">
            <v>15</v>
          </cell>
          <cell r="F3230">
            <v>15.25</v>
          </cell>
        </row>
        <row r="3231">
          <cell r="A3231" t="str">
            <v>1143855</v>
          </cell>
          <cell r="B3231">
            <v>0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</row>
        <row r="3232">
          <cell r="A3232" t="str">
            <v>1144387</v>
          </cell>
          <cell r="B3232">
            <v>2</v>
          </cell>
          <cell r="C3232">
            <v>1</v>
          </cell>
          <cell r="D3232">
            <v>8</v>
          </cell>
          <cell r="E3232">
            <v>6</v>
          </cell>
          <cell r="F3232">
            <v>4.25</v>
          </cell>
        </row>
        <row r="3233">
          <cell r="A3233" t="str">
            <v>1144392</v>
          </cell>
          <cell r="B3233">
            <v>5</v>
          </cell>
          <cell r="C3233">
            <v>2</v>
          </cell>
          <cell r="D3233">
            <v>0</v>
          </cell>
          <cell r="E3233">
            <v>1</v>
          </cell>
          <cell r="F3233">
            <v>2</v>
          </cell>
        </row>
        <row r="3234">
          <cell r="A3234" t="str">
            <v>1144396</v>
          </cell>
          <cell r="B3234">
            <v>1</v>
          </cell>
          <cell r="C3234">
            <v>0</v>
          </cell>
          <cell r="D3234">
            <v>2</v>
          </cell>
          <cell r="E3234">
            <v>16</v>
          </cell>
          <cell r="F3234">
            <v>4.75</v>
          </cell>
        </row>
        <row r="3235">
          <cell r="A3235" t="str">
            <v>1144414</v>
          </cell>
          <cell r="B3235">
            <v>12</v>
          </cell>
          <cell r="C3235">
            <v>46</v>
          </cell>
          <cell r="D3235">
            <v>36</v>
          </cell>
          <cell r="E3235">
            <v>11</v>
          </cell>
          <cell r="F3235">
            <v>26.25</v>
          </cell>
        </row>
        <row r="3236">
          <cell r="A3236" t="str">
            <v>1144429</v>
          </cell>
          <cell r="B3236">
            <v>0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</row>
        <row r="3237">
          <cell r="A3237" t="str">
            <v>1144430</v>
          </cell>
          <cell r="B3237">
            <v>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</row>
        <row r="3238">
          <cell r="A3238" t="str">
            <v>1144431</v>
          </cell>
          <cell r="B3238">
            <v>0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</row>
        <row r="3239">
          <cell r="A3239" t="str">
            <v>1144432</v>
          </cell>
          <cell r="B3239">
            <v>0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</row>
        <row r="3240">
          <cell r="A3240" t="str">
            <v>1144433</v>
          </cell>
          <cell r="B3240">
            <v>0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</row>
        <row r="3241">
          <cell r="A3241" t="str">
            <v>1144441</v>
          </cell>
          <cell r="B3241">
            <v>30</v>
          </cell>
          <cell r="C3241">
            <v>32</v>
          </cell>
          <cell r="D3241">
            <v>45</v>
          </cell>
          <cell r="E3241">
            <v>61</v>
          </cell>
          <cell r="F3241">
            <v>42</v>
          </cell>
        </row>
        <row r="3242">
          <cell r="A3242" t="str">
            <v>1144451</v>
          </cell>
          <cell r="B3242">
            <v>96</v>
          </cell>
          <cell r="C3242">
            <v>240</v>
          </cell>
          <cell r="D3242">
            <v>0</v>
          </cell>
          <cell r="E3242">
            <v>0</v>
          </cell>
          <cell r="F3242">
            <v>84</v>
          </cell>
        </row>
        <row r="3243">
          <cell r="A3243" t="str">
            <v>1144452</v>
          </cell>
          <cell r="B3243">
            <v>856</v>
          </cell>
          <cell r="C3243">
            <v>569</v>
          </cell>
          <cell r="D3243">
            <v>1116</v>
          </cell>
          <cell r="E3243">
            <v>1321</v>
          </cell>
          <cell r="F3243">
            <v>965.5</v>
          </cell>
        </row>
        <row r="3244">
          <cell r="A3244" t="str">
            <v>1144453</v>
          </cell>
          <cell r="B3244">
            <v>86</v>
          </cell>
          <cell r="C3244">
            <v>94</v>
          </cell>
          <cell r="D3244">
            <v>126</v>
          </cell>
          <cell r="E3244">
            <v>140</v>
          </cell>
          <cell r="F3244">
            <v>111.5</v>
          </cell>
        </row>
        <row r="3245">
          <cell r="A3245" t="str">
            <v>1144454</v>
          </cell>
          <cell r="B3245">
            <v>179</v>
          </cell>
          <cell r="C3245">
            <v>101</v>
          </cell>
          <cell r="D3245">
            <v>127</v>
          </cell>
          <cell r="E3245">
            <v>153</v>
          </cell>
          <cell r="F3245">
            <v>140</v>
          </cell>
        </row>
        <row r="3246">
          <cell r="A3246" t="str">
            <v>1144456</v>
          </cell>
          <cell r="B3246">
            <v>17</v>
          </cell>
          <cell r="C3246">
            <v>63</v>
          </cell>
          <cell r="D3246">
            <v>16</v>
          </cell>
          <cell r="E3246">
            <v>10</v>
          </cell>
          <cell r="F3246">
            <v>26.5</v>
          </cell>
        </row>
        <row r="3247">
          <cell r="A3247" t="str">
            <v>1144457</v>
          </cell>
          <cell r="B3247">
            <v>199</v>
          </cell>
          <cell r="C3247">
            <v>176</v>
          </cell>
          <cell r="D3247">
            <v>214</v>
          </cell>
          <cell r="E3247">
            <v>235</v>
          </cell>
          <cell r="F3247">
            <v>206</v>
          </cell>
        </row>
        <row r="3248">
          <cell r="A3248" t="str">
            <v>1144458</v>
          </cell>
          <cell r="B3248">
            <v>23</v>
          </cell>
          <cell r="C3248">
            <v>22</v>
          </cell>
          <cell r="D3248">
            <v>21</v>
          </cell>
          <cell r="E3248">
            <v>11</v>
          </cell>
          <cell r="F3248">
            <v>19.25</v>
          </cell>
        </row>
        <row r="3249">
          <cell r="A3249" t="str">
            <v>1144459</v>
          </cell>
          <cell r="B3249">
            <v>76</v>
          </cell>
          <cell r="C3249">
            <v>74</v>
          </cell>
          <cell r="D3249">
            <v>88</v>
          </cell>
          <cell r="E3249">
            <v>116</v>
          </cell>
          <cell r="F3249">
            <v>88.5</v>
          </cell>
        </row>
        <row r="3250">
          <cell r="A3250" t="str">
            <v>1144468</v>
          </cell>
          <cell r="B3250">
            <v>98</v>
          </cell>
          <cell r="C3250">
            <v>109</v>
          </cell>
          <cell r="D3250">
            <v>111</v>
          </cell>
          <cell r="E3250">
            <v>128</v>
          </cell>
          <cell r="F3250">
            <v>111.5</v>
          </cell>
        </row>
        <row r="3251">
          <cell r="A3251" t="str">
            <v>1144475</v>
          </cell>
          <cell r="B3251">
            <v>124</v>
          </cell>
          <cell r="C3251">
            <v>98</v>
          </cell>
          <cell r="D3251">
            <v>129</v>
          </cell>
          <cell r="E3251">
            <v>211</v>
          </cell>
          <cell r="F3251">
            <v>140.5</v>
          </cell>
        </row>
        <row r="3252">
          <cell r="A3252" t="str">
            <v>1144476</v>
          </cell>
          <cell r="B3252">
            <v>56</v>
          </cell>
          <cell r="C3252">
            <v>74</v>
          </cell>
          <cell r="D3252">
            <v>32</v>
          </cell>
          <cell r="E3252">
            <v>93</v>
          </cell>
          <cell r="F3252">
            <v>63.75</v>
          </cell>
        </row>
        <row r="3253">
          <cell r="A3253" t="str">
            <v>1144477</v>
          </cell>
          <cell r="B3253">
            <v>103</v>
          </cell>
          <cell r="C3253">
            <v>70</v>
          </cell>
          <cell r="D3253">
            <v>83</v>
          </cell>
          <cell r="E3253">
            <v>101</v>
          </cell>
          <cell r="F3253">
            <v>89.25</v>
          </cell>
        </row>
        <row r="3254">
          <cell r="A3254" t="str">
            <v>1144484</v>
          </cell>
          <cell r="B3254">
            <v>41</v>
          </cell>
          <cell r="C3254">
            <v>25</v>
          </cell>
          <cell r="D3254">
            <v>24</v>
          </cell>
          <cell r="E3254">
            <v>45</v>
          </cell>
          <cell r="F3254">
            <v>33.75</v>
          </cell>
        </row>
        <row r="3255">
          <cell r="A3255" t="str">
            <v>1144488</v>
          </cell>
          <cell r="B3255">
            <v>48</v>
          </cell>
          <cell r="C3255">
            <v>232</v>
          </cell>
          <cell r="D3255">
            <v>23</v>
          </cell>
          <cell r="E3255">
            <v>1</v>
          </cell>
          <cell r="F3255">
            <v>76</v>
          </cell>
        </row>
        <row r="3256">
          <cell r="A3256" t="str">
            <v>1144491</v>
          </cell>
          <cell r="B3256">
            <v>0</v>
          </cell>
          <cell r="C3256">
            <v>0</v>
          </cell>
          <cell r="F3256">
            <v>0</v>
          </cell>
        </row>
        <row r="3257">
          <cell r="A3257" t="str">
            <v>1144492</v>
          </cell>
          <cell r="B3257">
            <v>506</v>
          </cell>
          <cell r="C3257">
            <v>316</v>
          </cell>
          <cell r="D3257">
            <v>527</v>
          </cell>
          <cell r="E3257">
            <v>750</v>
          </cell>
          <cell r="F3257">
            <v>524.75</v>
          </cell>
        </row>
        <row r="3258">
          <cell r="A3258" t="str">
            <v>1144493</v>
          </cell>
          <cell r="B3258">
            <v>118</v>
          </cell>
          <cell r="C3258">
            <v>95</v>
          </cell>
          <cell r="D3258">
            <v>94</v>
          </cell>
          <cell r="E3258">
            <v>120</v>
          </cell>
          <cell r="F3258">
            <v>106.75</v>
          </cell>
        </row>
        <row r="3259">
          <cell r="A3259" t="str">
            <v>1144494</v>
          </cell>
          <cell r="B3259">
            <v>183</v>
          </cell>
          <cell r="C3259">
            <v>104</v>
          </cell>
          <cell r="D3259">
            <v>123</v>
          </cell>
          <cell r="E3259">
            <v>215</v>
          </cell>
          <cell r="F3259">
            <v>156.25</v>
          </cell>
        </row>
        <row r="3260">
          <cell r="A3260" t="str">
            <v>1144608</v>
          </cell>
          <cell r="B3260">
            <v>0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</row>
        <row r="3261">
          <cell r="A3261" t="str">
            <v>1145029</v>
          </cell>
          <cell r="B3261">
            <v>0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</row>
        <row r="3262">
          <cell r="A3262" t="str">
            <v>1145031</v>
          </cell>
          <cell r="B3262">
            <v>0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</row>
        <row r="3263">
          <cell r="A3263" t="str">
            <v>1145032</v>
          </cell>
          <cell r="B3263">
            <v>0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</row>
        <row r="3264">
          <cell r="A3264" t="str">
            <v>1145037</v>
          </cell>
          <cell r="B3264">
            <v>0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</row>
        <row r="3265">
          <cell r="A3265" t="str">
            <v>1145051</v>
          </cell>
          <cell r="B3265">
            <v>0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</row>
        <row r="3266">
          <cell r="A3266" t="str">
            <v>1145057</v>
          </cell>
          <cell r="B3266">
            <v>0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</row>
        <row r="3267">
          <cell r="A3267" t="str">
            <v>1145060</v>
          </cell>
          <cell r="B3267">
            <v>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</row>
        <row r="3268">
          <cell r="A3268" t="str">
            <v>1145224</v>
          </cell>
          <cell r="B3268">
            <v>9</v>
          </cell>
          <cell r="C3268">
            <v>6</v>
          </cell>
          <cell r="D3268">
            <v>6</v>
          </cell>
          <cell r="E3268">
            <v>6</v>
          </cell>
          <cell r="F3268">
            <v>6.75</v>
          </cell>
        </row>
        <row r="3269">
          <cell r="A3269" t="str">
            <v>1145225</v>
          </cell>
          <cell r="B3269">
            <v>2</v>
          </cell>
          <cell r="C3269">
            <v>3</v>
          </cell>
          <cell r="D3269">
            <v>1</v>
          </cell>
          <cell r="E3269">
            <v>1</v>
          </cell>
          <cell r="F3269">
            <v>1.75</v>
          </cell>
        </row>
        <row r="3270">
          <cell r="A3270" t="str">
            <v>1145226</v>
          </cell>
          <cell r="B3270">
            <v>11</v>
          </cell>
          <cell r="C3270">
            <v>3</v>
          </cell>
          <cell r="D3270">
            <v>14</v>
          </cell>
          <cell r="E3270">
            <v>20</v>
          </cell>
          <cell r="F3270">
            <v>12</v>
          </cell>
        </row>
        <row r="3271">
          <cell r="A3271" t="str">
            <v>1145227</v>
          </cell>
          <cell r="B3271">
            <v>0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</row>
        <row r="3272">
          <cell r="A3272" t="str">
            <v>1145450</v>
          </cell>
          <cell r="B3272">
            <v>0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</row>
        <row r="3273">
          <cell r="A3273" t="str">
            <v>1145455</v>
          </cell>
          <cell r="B3273">
            <v>0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</row>
        <row r="3274">
          <cell r="A3274" t="str">
            <v>1145461</v>
          </cell>
          <cell r="B3274">
            <v>0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</row>
        <row r="3275">
          <cell r="A3275" t="str">
            <v>1145468</v>
          </cell>
          <cell r="B3275">
            <v>0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</row>
        <row r="3276">
          <cell r="A3276" t="str">
            <v>1145469</v>
          </cell>
          <cell r="B3276">
            <v>0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</row>
        <row r="3277">
          <cell r="A3277" t="str">
            <v>1145477</v>
          </cell>
          <cell r="B3277">
            <v>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</row>
        <row r="3278">
          <cell r="A3278" t="str">
            <v>1146016</v>
          </cell>
          <cell r="B3278">
            <v>50.300000000000004</v>
          </cell>
          <cell r="C3278">
            <v>41.53</v>
          </cell>
          <cell r="D3278">
            <v>95.47</v>
          </cell>
          <cell r="E3278">
            <v>90.929999999999993</v>
          </cell>
          <cell r="F3278">
            <v>69.557500000000005</v>
          </cell>
        </row>
        <row r="3279">
          <cell r="A3279" t="str">
            <v>1147462</v>
          </cell>
          <cell r="B3279">
            <v>87</v>
          </cell>
          <cell r="C3279">
            <v>89</v>
          </cell>
          <cell r="D3279">
            <v>112</v>
          </cell>
          <cell r="E3279">
            <v>59</v>
          </cell>
          <cell r="F3279">
            <v>86.75</v>
          </cell>
        </row>
        <row r="3280">
          <cell r="A3280" t="str">
            <v>1147463</v>
          </cell>
          <cell r="B3280">
            <v>52</v>
          </cell>
          <cell r="C3280">
            <v>42</v>
          </cell>
          <cell r="D3280">
            <v>66</v>
          </cell>
          <cell r="E3280">
            <v>56</v>
          </cell>
          <cell r="F3280">
            <v>54</v>
          </cell>
        </row>
        <row r="3281">
          <cell r="A3281" t="str">
            <v>1147464</v>
          </cell>
          <cell r="B3281">
            <v>43</v>
          </cell>
          <cell r="C3281">
            <v>25</v>
          </cell>
          <cell r="D3281">
            <v>43</v>
          </cell>
          <cell r="E3281">
            <v>42</v>
          </cell>
          <cell r="F3281">
            <v>38.25</v>
          </cell>
        </row>
        <row r="3282">
          <cell r="A3282" t="str">
            <v>1147465</v>
          </cell>
          <cell r="B3282">
            <v>9</v>
          </cell>
          <cell r="C3282">
            <v>9</v>
          </cell>
          <cell r="D3282">
            <v>9</v>
          </cell>
          <cell r="E3282">
            <v>7</v>
          </cell>
          <cell r="F3282">
            <v>8.5</v>
          </cell>
        </row>
        <row r="3283">
          <cell r="A3283" t="str">
            <v>1147466</v>
          </cell>
          <cell r="B3283">
            <v>23</v>
          </cell>
          <cell r="C3283">
            <v>17</v>
          </cell>
          <cell r="D3283">
            <v>23</v>
          </cell>
          <cell r="E3283">
            <v>8</v>
          </cell>
          <cell r="F3283">
            <v>17.75</v>
          </cell>
        </row>
        <row r="3284">
          <cell r="A3284" t="str">
            <v>1147469</v>
          </cell>
          <cell r="B3284">
            <v>8</v>
          </cell>
          <cell r="C3284">
            <v>9</v>
          </cell>
          <cell r="D3284">
            <v>22</v>
          </cell>
          <cell r="E3284">
            <v>17</v>
          </cell>
          <cell r="F3284">
            <v>14</v>
          </cell>
        </row>
        <row r="3285">
          <cell r="A3285" t="str">
            <v>1147470</v>
          </cell>
          <cell r="B3285">
            <v>13</v>
          </cell>
          <cell r="C3285">
            <v>23</v>
          </cell>
          <cell r="D3285">
            <v>35</v>
          </cell>
          <cell r="E3285">
            <v>33</v>
          </cell>
          <cell r="F3285">
            <v>26</v>
          </cell>
        </row>
        <row r="3286">
          <cell r="A3286" t="str">
            <v>1147471</v>
          </cell>
          <cell r="B3286">
            <v>56</v>
          </cell>
          <cell r="C3286">
            <v>42</v>
          </cell>
          <cell r="D3286">
            <v>72</v>
          </cell>
          <cell r="E3286">
            <v>33</v>
          </cell>
          <cell r="F3286">
            <v>50.75</v>
          </cell>
        </row>
        <row r="3287">
          <cell r="A3287" t="str">
            <v>1147472</v>
          </cell>
          <cell r="B3287">
            <v>77</v>
          </cell>
          <cell r="C3287">
            <v>55</v>
          </cell>
          <cell r="D3287">
            <v>55</v>
          </cell>
          <cell r="E3287">
            <v>50</v>
          </cell>
          <cell r="F3287">
            <v>59.25</v>
          </cell>
        </row>
        <row r="3288">
          <cell r="A3288" t="str">
            <v>1147473</v>
          </cell>
          <cell r="B3288">
            <v>52</v>
          </cell>
          <cell r="C3288">
            <v>47</v>
          </cell>
          <cell r="D3288">
            <v>49</v>
          </cell>
          <cell r="E3288">
            <v>39</v>
          </cell>
          <cell r="F3288">
            <v>46.75</v>
          </cell>
        </row>
        <row r="3289">
          <cell r="A3289" t="str">
            <v>1147474</v>
          </cell>
          <cell r="B3289">
            <v>39</v>
          </cell>
          <cell r="C3289">
            <v>27</v>
          </cell>
          <cell r="D3289">
            <v>32</v>
          </cell>
          <cell r="E3289">
            <v>44</v>
          </cell>
          <cell r="F3289">
            <v>35.5</v>
          </cell>
        </row>
        <row r="3290">
          <cell r="A3290" t="str">
            <v>1147475</v>
          </cell>
          <cell r="B3290">
            <v>0</v>
          </cell>
          <cell r="C3290">
            <v>1</v>
          </cell>
          <cell r="D3290">
            <v>1</v>
          </cell>
          <cell r="E3290">
            <v>2</v>
          </cell>
          <cell r="F3290">
            <v>1</v>
          </cell>
        </row>
        <row r="3291">
          <cell r="A3291" t="str">
            <v>1147476</v>
          </cell>
          <cell r="B3291">
            <v>42</v>
          </cell>
          <cell r="C3291">
            <v>28</v>
          </cell>
          <cell r="D3291">
            <v>49</v>
          </cell>
          <cell r="E3291">
            <v>34</v>
          </cell>
          <cell r="F3291">
            <v>38.25</v>
          </cell>
        </row>
        <row r="3292">
          <cell r="A3292" t="str">
            <v>1147477</v>
          </cell>
          <cell r="B3292">
            <v>30</v>
          </cell>
          <cell r="C3292">
            <v>22</v>
          </cell>
          <cell r="D3292">
            <v>27</v>
          </cell>
          <cell r="E3292">
            <v>41</v>
          </cell>
          <cell r="F3292">
            <v>30</v>
          </cell>
        </row>
        <row r="3293">
          <cell r="A3293" t="str">
            <v>1147478</v>
          </cell>
          <cell r="B3293">
            <v>71</v>
          </cell>
          <cell r="C3293">
            <v>58</v>
          </cell>
          <cell r="D3293">
            <v>89</v>
          </cell>
          <cell r="E3293">
            <v>51</v>
          </cell>
          <cell r="F3293">
            <v>67.25</v>
          </cell>
        </row>
        <row r="3294">
          <cell r="A3294" t="str">
            <v>1147479</v>
          </cell>
          <cell r="B3294">
            <v>7</v>
          </cell>
          <cell r="C3294">
            <v>12</v>
          </cell>
          <cell r="D3294">
            <v>20</v>
          </cell>
          <cell r="E3294">
            <v>9</v>
          </cell>
          <cell r="F3294">
            <v>12</v>
          </cell>
        </row>
        <row r="3295">
          <cell r="A3295" t="str">
            <v>1147480</v>
          </cell>
          <cell r="B3295">
            <v>5</v>
          </cell>
          <cell r="C3295">
            <v>3</v>
          </cell>
          <cell r="D3295">
            <v>13</v>
          </cell>
          <cell r="E3295">
            <v>14</v>
          </cell>
          <cell r="F3295">
            <v>8.75</v>
          </cell>
        </row>
        <row r="3296">
          <cell r="A3296" t="str">
            <v>1147481</v>
          </cell>
          <cell r="B3296">
            <v>9</v>
          </cell>
          <cell r="C3296">
            <v>8</v>
          </cell>
          <cell r="D3296">
            <v>21</v>
          </cell>
          <cell r="E3296">
            <v>14</v>
          </cell>
          <cell r="F3296">
            <v>13</v>
          </cell>
        </row>
        <row r="3297">
          <cell r="A3297" t="str">
            <v>1147482</v>
          </cell>
          <cell r="B3297">
            <v>84</v>
          </cell>
          <cell r="C3297">
            <v>55</v>
          </cell>
          <cell r="D3297">
            <v>72</v>
          </cell>
          <cell r="E3297">
            <v>90</v>
          </cell>
          <cell r="F3297">
            <v>75.25</v>
          </cell>
        </row>
        <row r="3298">
          <cell r="A3298" t="str">
            <v>1147836</v>
          </cell>
          <cell r="B3298">
            <v>0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</row>
        <row r="3299">
          <cell r="A3299" t="str">
            <v>1148080</v>
          </cell>
          <cell r="B3299">
            <v>0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</row>
        <row r="3300">
          <cell r="A3300" t="str">
            <v>1148081</v>
          </cell>
          <cell r="B3300">
            <v>0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</row>
        <row r="3301">
          <cell r="A3301" t="str">
            <v>1148082</v>
          </cell>
          <cell r="B3301">
            <v>0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</row>
        <row r="3302">
          <cell r="A3302" t="str">
            <v>1148083</v>
          </cell>
          <cell r="B3302">
            <v>0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</row>
        <row r="3303">
          <cell r="A3303" t="str">
            <v>1148084</v>
          </cell>
          <cell r="B3303">
            <v>0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</row>
        <row r="3304">
          <cell r="A3304" t="str">
            <v>1148085</v>
          </cell>
          <cell r="B3304">
            <v>0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</row>
        <row r="3305">
          <cell r="A3305" t="str">
            <v>1149127</v>
          </cell>
          <cell r="B3305">
            <v>0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</row>
        <row r="3306">
          <cell r="A3306" t="str">
            <v>1149134</v>
          </cell>
          <cell r="B3306">
            <v>0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</row>
        <row r="3307">
          <cell r="A3307" t="str">
            <v>1149136</v>
          </cell>
          <cell r="B3307">
            <v>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</row>
        <row r="3308">
          <cell r="A3308" t="str">
            <v>1149147</v>
          </cell>
          <cell r="B3308">
            <v>0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</row>
        <row r="3309">
          <cell r="A3309" t="str">
            <v>1149148</v>
          </cell>
          <cell r="B3309">
            <v>0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</row>
        <row r="3310">
          <cell r="A3310" t="str">
            <v>1149149</v>
          </cell>
          <cell r="B3310">
            <v>0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</row>
        <row r="3311">
          <cell r="A3311" t="str">
            <v>1149152</v>
          </cell>
          <cell r="B3311">
            <v>0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</row>
        <row r="3312">
          <cell r="A3312" t="str">
            <v>1149155</v>
          </cell>
          <cell r="B3312">
            <v>0</v>
          </cell>
          <cell r="C3312">
            <v>0</v>
          </cell>
          <cell r="D3312">
            <v>0</v>
          </cell>
          <cell r="E3312">
            <v>0</v>
          </cell>
          <cell r="F3312">
            <v>0</v>
          </cell>
        </row>
        <row r="3313">
          <cell r="A3313" t="str">
            <v>1149156</v>
          </cell>
          <cell r="B3313">
            <v>0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</row>
        <row r="3314">
          <cell r="A3314" t="str">
            <v>1149157</v>
          </cell>
          <cell r="B3314">
            <v>0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</row>
        <row r="3315">
          <cell r="A3315" t="str">
            <v>1149195</v>
          </cell>
          <cell r="B3315">
            <v>0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</row>
        <row r="3316">
          <cell r="A3316" t="str">
            <v>1149212</v>
          </cell>
          <cell r="B3316">
            <v>9.93</v>
          </cell>
          <cell r="C3316">
            <v>5.28</v>
          </cell>
          <cell r="D3316">
            <v>10.92</v>
          </cell>
          <cell r="E3316">
            <v>20.92</v>
          </cell>
          <cell r="F3316">
            <v>11.762500000000001</v>
          </cell>
        </row>
        <row r="3317">
          <cell r="A3317" t="str">
            <v>1149213</v>
          </cell>
          <cell r="B3317">
            <v>20.260000000000002</v>
          </cell>
          <cell r="C3317">
            <v>18.39</v>
          </cell>
          <cell r="D3317">
            <v>7.1</v>
          </cell>
          <cell r="E3317">
            <v>22.94</v>
          </cell>
          <cell r="F3317">
            <v>17.172500000000003</v>
          </cell>
        </row>
        <row r="3318">
          <cell r="A3318" t="str">
            <v>1149339</v>
          </cell>
          <cell r="B3318">
            <v>104</v>
          </cell>
          <cell r="C3318">
            <v>99</v>
          </cell>
          <cell r="D3318">
            <v>179</v>
          </cell>
          <cell r="E3318">
            <v>225</v>
          </cell>
          <cell r="F3318">
            <v>151.75</v>
          </cell>
        </row>
        <row r="3319">
          <cell r="A3319" t="str">
            <v>1149347</v>
          </cell>
          <cell r="B3319">
            <v>24</v>
          </cell>
          <cell r="C3319">
            <v>29</v>
          </cell>
          <cell r="D3319">
            <v>39</v>
          </cell>
          <cell r="E3319">
            <v>196</v>
          </cell>
          <cell r="F3319">
            <v>72</v>
          </cell>
        </row>
        <row r="3320">
          <cell r="A3320" t="str">
            <v>1149349</v>
          </cell>
          <cell r="B3320">
            <v>101</v>
          </cell>
          <cell r="C3320">
            <v>79</v>
          </cell>
          <cell r="D3320">
            <v>104</v>
          </cell>
          <cell r="E3320">
            <v>63</v>
          </cell>
          <cell r="F3320">
            <v>86.75</v>
          </cell>
        </row>
        <row r="3321">
          <cell r="A3321" t="str">
            <v>1149351</v>
          </cell>
          <cell r="B3321">
            <v>51</v>
          </cell>
          <cell r="C3321">
            <v>68</v>
          </cell>
          <cell r="D3321">
            <v>49</v>
          </cell>
          <cell r="E3321">
            <v>58</v>
          </cell>
          <cell r="F3321">
            <v>56.5</v>
          </cell>
        </row>
        <row r="3322">
          <cell r="A3322" t="str">
            <v>1149454</v>
          </cell>
          <cell r="B3322">
            <v>0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</row>
        <row r="3323">
          <cell r="A3323" t="str">
            <v>1149966</v>
          </cell>
          <cell r="B3323">
            <v>0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</row>
        <row r="3324">
          <cell r="A3324" t="str">
            <v>1150024</v>
          </cell>
          <cell r="B3324">
            <v>0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</row>
        <row r="3325">
          <cell r="A3325" t="str">
            <v>1150025</v>
          </cell>
          <cell r="B3325">
            <v>0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</row>
        <row r="3326">
          <cell r="A3326" t="str">
            <v>1150134</v>
          </cell>
          <cell r="B3326">
            <v>0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</row>
        <row r="3327">
          <cell r="A3327" t="str">
            <v>1150573</v>
          </cell>
          <cell r="B3327">
            <v>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</row>
        <row r="3328">
          <cell r="A3328" t="str">
            <v>1150574</v>
          </cell>
          <cell r="B3328">
            <v>0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</row>
        <row r="3329">
          <cell r="A3329" t="str">
            <v>1150575</v>
          </cell>
          <cell r="B3329">
            <v>0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</row>
        <row r="3330">
          <cell r="A3330" t="str">
            <v>1150576</v>
          </cell>
          <cell r="B3330">
            <v>0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</row>
        <row r="3331">
          <cell r="A3331" t="str">
            <v>1150577</v>
          </cell>
          <cell r="B3331">
            <v>0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</row>
        <row r="3332">
          <cell r="A3332" t="str">
            <v>1150579</v>
          </cell>
          <cell r="B3332">
            <v>0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</row>
        <row r="3333">
          <cell r="A3333" t="str">
            <v>1150580</v>
          </cell>
          <cell r="B3333">
            <v>0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</row>
        <row r="3334">
          <cell r="A3334" t="str">
            <v>1150582</v>
          </cell>
          <cell r="B3334">
            <v>0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</row>
        <row r="3335">
          <cell r="A3335" t="str">
            <v>1150584</v>
          </cell>
          <cell r="B3335">
            <v>0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</row>
        <row r="3336">
          <cell r="A3336" t="str">
            <v>1150585</v>
          </cell>
          <cell r="B3336">
            <v>0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</row>
        <row r="3337">
          <cell r="A3337" t="str">
            <v>1150586</v>
          </cell>
          <cell r="B3337">
            <v>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</row>
        <row r="3338">
          <cell r="A3338" t="str">
            <v>1150590</v>
          </cell>
          <cell r="B3338">
            <v>0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</row>
        <row r="3339">
          <cell r="A3339" t="str">
            <v>1150932</v>
          </cell>
          <cell r="B3339">
            <v>0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</row>
        <row r="3340">
          <cell r="A3340" t="str">
            <v>1150970</v>
          </cell>
          <cell r="B3340">
            <v>0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</row>
        <row r="3341">
          <cell r="A3341" t="str">
            <v>1150980</v>
          </cell>
          <cell r="B3341">
            <v>0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</row>
        <row r="3342">
          <cell r="A3342" t="str">
            <v>1152544</v>
          </cell>
          <cell r="B3342">
            <v>0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</row>
        <row r="3343">
          <cell r="A3343" t="str">
            <v>1152970</v>
          </cell>
          <cell r="B3343">
            <v>0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</row>
        <row r="3344">
          <cell r="A3344" t="str">
            <v>1152971</v>
          </cell>
          <cell r="B3344">
            <v>0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</row>
        <row r="3345">
          <cell r="A3345" t="str">
            <v>1152972</v>
          </cell>
          <cell r="B3345">
            <v>0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</row>
        <row r="3346">
          <cell r="A3346" t="str">
            <v>1152973</v>
          </cell>
          <cell r="B3346">
            <v>0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</row>
        <row r="3347">
          <cell r="A3347" t="str">
            <v>1152974</v>
          </cell>
          <cell r="B3347">
            <v>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</row>
        <row r="3348">
          <cell r="A3348" t="str">
            <v>1152975</v>
          </cell>
          <cell r="B3348">
            <v>0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</row>
        <row r="3349">
          <cell r="A3349" t="str">
            <v>1152978</v>
          </cell>
          <cell r="B3349">
            <v>0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</row>
        <row r="3350">
          <cell r="A3350" t="str">
            <v>1152980</v>
          </cell>
          <cell r="B3350">
            <v>0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</row>
        <row r="3351">
          <cell r="A3351" t="str">
            <v>1152981</v>
          </cell>
          <cell r="B3351">
            <v>0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</row>
        <row r="3352">
          <cell r="A3352" t="str">
            <v>1152982</v>
          </cell>
          <cell r="B3352">
            <v>0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</row>
        <row r="3353">
          <cell r="A3353" t="str">
            <v>1153000</v>
          </cell>
          <cell r="B3353">
            <v>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</row>
        <row r="3354">
          <cell r="A3354" t="str">
            <v>1153120</v>
          </cell>
          <cell r="B3354">
            <v>0</v>
          </cell>
          <cell r="C3354">
            <v>0</v>
          </cell>
          <cell r="F3354">
            <v>0</v>
          </cell>
        </row>
        <row r="3355">
          <cell r="A3355" t="str">
            <v>1153511</v>
          </cell>
          <cell r="B3355">
            <v>0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</row>
        <row r="3356">
          <cell r="A3356" t="str">
            <v>1153513</v>
          </cell>
          <cell r="B3356">
            <v>0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</row>
        <row r="3357">
          <cell r="A3357" t="str">
            <v>1153545</v>
          </cell>
          <cell r="B3357">
            <v>1</v>
          </cell>
          <cell r="C3357">
            <v>1</v>
          </cell>
          <cell r="D3357">
            <v>1</v>
          </cell>
          <cell r="E3357">
            <v>3</v>
          </cell>
          <cell r="F3357">
            <v>1.5</v>
          </cell>
        </row>
        <row r="3358">
          <cell r="A3358" t="str">
            <v>1153876</v>
          </cell>
          <cell r="B3358">
            <v>0</v>
          </cell>
          <cell r="C3358">
            <v>6</v>
          </cell>
          <cell r="D3358">
            <v>36</v>
          </cell>
          <cell r="E3358">
            <v>23</v>
          </cell>
          <cell r="F3358">
            <v>16.25</v>
          </cell>
        </row>
        <row r="3359">
          <cell r="A3359" t="str">
            <v>1153877</v>
          </cell>
          <cell r="B3359">
            <v>15</v>
          </cell>
          <cell r="C3359">
            <v>33</v>
          </cell>
          <cell r="D3359">
            <v>70</v>
          </cell>
          <cell r="E3359">
            <v>28</v>
          </cell>
          <cell r="F3359">
            <v>36.5</v>
          </cell>
        </row>
        <row r="3360">
          <cell r="A3360" t="str">
            <v>1153878</v>
          </cell>
          <cell r="B3360">
            <v>0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</row>
        <row r="3361">
          <cell r="A3361" t="str">
            <v>1153879</v>
          </cell>
          <cell r="B3361">
            <v>0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</row>
        <row r="3362">
          <cell r="A3362" t="str">
            <v>1153955</v>
          </cell>
          <cell r="B3362">
            <v>83</v>
          </cell>
          <cell r="C3362">
            <v>60</v>
          </cell>
          <cell r="D3362">
            <v>98</v>
          </cell>
          <cell r="E3362">
            <v>127</v>
          </cell>
          <cell r="F3362">
            <v>92</v>
          </cell>
        </row>
        <row r="3363">
          <cell r="A3363" t="str">
            <v>1154526</v>
          </cell>
          <cell r="B3363">
            <v>0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</row>
        <row r="3364">
          <cell r="A3364" t="str">
            <v>1154528</v>
          </cell>
          <cell r="B3364">
            <v>0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</row>
        <row r="3365">
          <cell r="A3365" t="str">
            <v>1154529</v>
          </cell>
          <cell r="B3365">
            <v>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</row>
        <row r="3366">
          <cell r="A3366" t="str">
            <v>1154542</v>
          </cell>
          <cell r="B3366">
            <v>0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</row>
        <row r="3367">
          <cell r="A3367" t="str">
            <v>1154544</v>
          </cell>
          <cell r="B3367">
            <v>0</v>
          </cell>
          <cell r="F3367">
            <v>0</v>
          </cell>
        </row>
        <row r="3368">
          <cell r="A3368" t="str">
            <v>1154545</v>
          </cell>
          <cell r="B3368">
            <v>0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</row>
        <row r="3369">
          <cell r="A3369" t="str">
            <v>1154547</v>
          </cell>
          <cell r="B3369">
            <v>0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</row>
        <row r="3370">
          <cell r="A3370" t="str">
            <v>1154549</v>
          </cell>
          <cell r="B3370">
            <v>0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</row>
        <row r="3371">
          <cell r="A3371" t="str">
            <v>1154550</v>
          </cell>
          <cell r="B3371">
            <v>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</row>
        <row r="3372">
          <cell r="A3372" t="str">
            <v>1154551</v>
          </cell>
          <cell r="B3372">
            <v>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</row>
        <row r="3373">
          <cell r="A3373" t="str">
            <v>1154552</v>
          </cell>
          <cell r="B3373">
            <v>0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</row>
        <row r="3374">
          <cell r="A3374" t="str">
            <v>1154553</v>
          </cell>
          <cell r="B3374">
            <v>0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</row>
        <row r="3375">
          <cell r="A3375" t="str">
            <v>1154580</v>
          </cell>
          <cell r="B3375">
            <v>0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</row>
        <row r="3376">
          <cell r="A3376" t="str">
            <v>1154581</v>
          </cell>
          <cell r="B3376">
            <v>0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</row>
        <row r="3377">
          <cell r="A3377" t="str">
            <v>1154582</v>
          </cell>
          <cell r="B3377">
            <v>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</row>
        <row r="3378">
          <cell r="A3378" t="str">
            <v>1154583</v>
          </cell>
          <cell r="B3378">
            <v>0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</row>
        <row r="3379">
          <cell r="A3379" t="str">
            <v>1154849</v>
          </cell>
          <cell r="B3379">
            <v>0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</row>
        <row r="3380">
          <cell r="A3380" t="str">
            <v>1154850</v>
          </cell>
          <cell r="B3380">
            <v>0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</row>
        <row r="3381">
          <cell r="A3381" t="str">
            <v>1154852</v>
          </cell>
          <cell r="B3381">
            <v>0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</row>
        <row r="3382">
          <cell r="A3382" t="str">
            <v>1154853</v>
          </cell>
          <cell r="B3382">
            <v>0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</row>
        <row r="3383">
          <cell r="A3383" t="str">
            <v>1154854</v>
          </cell>
          <cell r="B3383">
            <v>0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</row>
        <row r="3384">
          <cell r="A3384" t="str">
            <v>1154855</v>
          </cell>
          <cell r="B3384">
            <v>0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</row>
        <row r="3385">
          <cell r="A3385" t="str">
            <v>1154857</v>
          </cell>
          <cell r="B3385">
            <v>0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</row>
        <row r="3386">
          <cell r="A3386" t="str">
            <v>1154858</v>
          </cell>
          <cell r="B3386">
            <v>0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</row>
        <row r="3387">
          <cell r="A3387" t="str">
            <v>1154859</v>
          </cell>
          <cell r="B3387">
            <v>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</row>
        <row r="3388">
          <cell r="A3388" t="str">
            <v>1154863</v>
          </cell>
          <cell r="B3388">
            <v>0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</row>
        <row r="3389">
          <cell r="A3389" t="str">
            <v>1154864</v>
          </cell>
          <cell r="B3389">
            <v>0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</row>
        <row r="3390">
          <cell r="A3390" t="str">
            <v>1154865</v>
          </cell>
          <cell r="B3390">
            <v>0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</row>
        <row r="3391">
          <cell r="A3391" t="str">
            <v>1154866</v>
          </cell>
          <cell r="B3391">
            <v>0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</row>
        <row r="3392">
          <cell r="A3392" t="str">
            <v>1154867</v>
          </cell>
          <cell r="B3392">
            <v>0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</row>
        <row r="3393">
          <cell r="A3393" t="str">
            <v>1154868</v>
          </cell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</row>
        <row r="3394">
          <cell r="A3394" t="str">
            <v>1154871</v>
          </cell>
          <cell r="B3394">
            <v>0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</row>
        <row r="3395">
          <cell r="A3395" t="str">
            <v>1154872</v>
          </cell>
          <cell r="B3395">
            <v>0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</row>
        <row r="3396">
          <cell r="A3396" t="str">
            <v>1154873</v>
          </cell>
          <cell r="B3396">
            <v>0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</row>
        <row r="3397">
          <cell r="A3397" t="str">
            <v>1154874</v>
          </cell>
          <cell r="B3397">
            <v>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</row>
        <row r="3398">
          <cell r="A3398" t="str">
            <v>1154875</v>
          </cell>
          <cell r="B3398">
            <v>0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</row>
        <row r="3399">
          <cell r="A3399" t="str">
            <v>1154877</v>
          </cell>
          <cell r="B3399">
            <v>0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</row>
        <row r="3400">
          <cell r="A3400" t="str">
            <v>1154878</v>
          </cell>
          <cell r="B3400">
            <v>0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</row>
        <row r="3401">
          <cell r="A3401" t="str">
            <v>1154880</v>
          </cell>
          <cell r="B3401">
            <v>0</v>
          </cell>
          <cell r="F3401">
            <v>0</v>
          </cell>
        </row>
        <row r="3402">
          <cell r="A3402" t="str">
            <v>1154881</v>
          </cell>
          <cell r="B3402">
            <v>0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</row>
        <row r="3403">
          <cell r="A3403" t="str">
            <v>1154884</v>
          </cell>
          <cell r="B3403">
            <v>0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</row>
        <row r="3404">
          <cell r="A3404" t="str">
            <v>1154885</v>
          </cell>
          <cell r="B3404">
            <v>0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</row>
        <row r="3405">
          <cell r="A3405" t="str">
            <v>1154887</v>
          </cell>
          <cell r="B3405">
            <v>0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</row>
        <row r="3406">
          <cell r="A3406" t="str">
            <v>1154890</v>
          </cell>
          <cell r="B3406">
            <v>0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</row>
        <row r="3407">
          <cell r="A3407" t="str">
            <v>1154892</v>
          </cell>
          <cell r="B3407">
            <v>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</row>
        <row r="3408">
          <cell r="A3408" t="str">
            <v>1154893</v>
          </cell>
          <cell r="B3408">
            <v>0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</row>
        <row r="3409">
          <cell r="A3409" t="str">
            <v>1154894</v>
          </cell>
          <cell r="B3409">
            <v>0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</row>
        <row r="3410">
          <cell r="A3410" t="str">
            <v>1154895</v>
          </cell>
          <cell r="B3410">
            <v>0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</row>
        <row r="3411">
          <cell r="A3411" t="str">
            <v>1154899</v>
          </cell>
          <cell r="B3411">
            <v>0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</row>
        <row r="3412">
          <cell r="A3412" t="str">
            <v>1154900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</row>
        <row r="3413">
          <cell r="A3413" t="str">
            <v>1154907</v>
          </cell>
          <cell r="B3413">
            <v>0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</row>
        <row r="3414">
          <cell r="A3414" t="str">
            <v>1154908</v>
          </cell>
          <cell r="B3414">
            <v>0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</row>
        <row r="3415">
          <cell r="A3415" t="str">
            <v>1154909</v>
          </cell>
          <cell r="B3415">
            <v>0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</row>
        <row r="3416">
          <cell r="A3416" t="str">
            <v>1154910</v>
          </cell>
          <cell r="B3416">
            <v>0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</row>
        <row r="3417">
          <cell r="A3417" t="str">
            <v>1154912</v>
          </cell>
          <cell r="B3417">
            <v>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</row>
        <row r="3418">
          <cell r="A3418" t="str">
            <v>1154913</v>
          </cell>
          <cell r="B3418">
            <v>0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</row>
        <row r="3419">
          <cell r="A3419" t="str">
            <v>1154914</v>
          </cell>
          <cell r="B3419">
            <v>0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</row>
        <row r="3420">
          <cell r="A3420" t="str">
            <v>1154916</v>
          </cell>
          <cell r="B3420">
            <v>0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</row>
        <row r="3421">
          <cell r="A3421" t="str">
            <v>1154919</v>
          </cell>
          <cell r="B3421">
            <v>0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</row>
        <row r="3422">
          <cell r="A3422" t="str">
            <v>1154920</v>
          </cell>
          <cell r="B3422">
            <v>0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</row>
        <row r="3423">
          <cell r="A3423" t="str">
            <v>1155701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</row>
        <row r="3424">
          <cell r="A3424" t="str">
            <v>1155723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</row>
        <row r="3425">
          <cell r="A3425" t="str">
            <v>1155732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</row>
        <row r="3426">
          <cell r="A3426" t="str">
            <v>1155777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</row>
        <row r="3427">
          <cell r="A3427" t="str">
            <v>1155784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</row>
        <row r="3428">
          <cell r="A3428" t="str">
            <v>1155785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</row>
        <row r="3429">
          <cell r="A3429" t="str">
            <v>1155786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</row>
        <row r="3430">
          <cell r="A3430" t="str">
            <v>1155790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</row>
        <row r="3431">
          <cell r="A3431" t="str">
            <v>1155791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</row>
        <row r="3432">
          <cell r="A3432" t="str">
            <v>1155795</v>
          </cell>
          <cell r="B3432">
            <v>0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</row>
        <row r="3433">
          <cell r="A3433" t="str">
            <v>1155803</v>
          </cell>
          <cell r="B3433">
            <v>0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</row>
        <row r="3434">
          <cell r="A3434" t="str">
            <v>1156121</v>
          </cell>
          <cell r="B3434">
            <v>36</v>
          </cell>
          <cell r="C3434">
            <v>10</v>
          </cell>
          <cell r="D3434">
            <v>10</v>
          </cell>
          <cell r="E3434">
            <v>30</v>
          </cell>
          <cell r="F3434">
            <v>21.5</v>
          </cell>
        </row>
        <row r="3435">
          <cell r="A3435" t="str">
            <v>1156122</v>
          </cell>
          <cell r="B3435">
            <v>144</v>
          </cell>
          <cell r="C3435">
            <v>122</v>
          </cell>
          <cell r="D3435">
            <v>143</v>
          </cell>
          <cell r="E3435">
            <v>177</v>
          </cell>
          <cell r="F3435">
            <v>146.5</v>
          </cell>
        </row>
        <row r="3436">
          <cell r="A3436" t="str">
            <v>1156266</v>
          </cell>
          <cell r="B3436">
            <v>263</v>
          </cell>
          <cell r="C3436">
            <v>291</v>
          </cell>
          <cell r="D3436">
            <v>208</v>
          </cell>
          <cell r="E3436">
            <v>125</v>
          </cell>
          <cell r="F3436">
            <v>221.75</v>
          </cell>
        </row>
        <row r="3437">
          <cell r="A3437" t="str">
            <v>1156267</v>
          </cell>
          <cell r="B3437">
            <v>60</v>
          </cell>
          <cell r="C3437">
            <v>46</v>
          </cell>
          <cell r="D3437">
            <v>117</v>
          </cell>
          <cell r="E3437">
            <v>65</v>
          </cell>
          <cell r="F3437">
            <v>72</v>
          </cell>
        </row>
        <row r="3438">
          <cell r="A3438" t="str">
            <v>1156268</v>
          </cell>
          <cell r="B3438">
            <v>76</v>
          </cell>
          <cell r="C3438">
            <v>45</v>
          </cell>
          <cell r="D3438">
            <v>73</v>
          </cell>
          <cell r="E3438">
            <v>26</v>
          </cell>
          <cell r="F3438">
            <v>55</v>
          </cell>
        </row>
        <row r="3439">
          <cell r="A3439" t="str">
            <v>1156273</v>
          </cell>
          <cell r="B3439">
            <v>9</v>
          </cell>
          <cell r="C3439">
            <v>12</v>
          </cell>
          <cell r="D3439">
            <v>27</v>
          </cell>
          <cell r="E3439">
            <v>24</v>
          </cell>
          <cell r="F3439">
            <v>18</v>
          </cell>
        </row>
        <row r="3440">
          <cell r="A3440" t="str">
            <v>1156274</v>
          </cell>
          <cell r="B3440">
            <v>1</v>
          </cell>
          <cell r="C3440">
            <v>1</v>
          </cell>
          <cell r="D3440">
            <v>0</v>
          </cell>
          <cell r="E3440">
            <v>3</v>
          </cell>
          <cell r="F3440">
            <v>1.25</v>
          </cell>
        </row>
        <row r="3441">
          <cell r="A3441" t="str">
            <v>1156564</v>
          </cell>
          <cell r="B3441">
            <v>0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</row>
        <row r="3442">
          <cell r="A3442" t="str">
            <v>1156888</v>
          </cell>
          <cell r="B3442">
            <v>3</v>
          </cell>
          <cell r="C3442">
            <v>6</v>
          </cell>
          <cell r="D3442">
            <v>2</v>
          </cell>
          <cell r="E3442">
            <v>1</v>
          </cell>
          <cell r="F3442">
            <v>3</v>
          </cell>
        </row>
        <row r="3443">
          <cell r="A3443" t="str">
            <v>1156919</v>
          </cell>
          <cell r="B3443">
            <v>13</v>
          </cell>
          <cell r="C3443">
            <v>6</v>
          </cell>
          <cell r="D3443">
            <v>8</v>
          </cell>
          <cell r="E3443">
            <v>5</v>
          </cell>
          <cell r="F3443">
            <v>8</v>
          </cell>
        </row>
        <row r="3444">
          <cell r="A3444" t="str">
            <v>1156929</v>
          </cell>
          <cell r="B3444">
            <v>0</v>
          </cell>
          <cell r="C3444">
            <v>1</v>
          </cell>
          <cell r="D3444">
            <v>1</v>
          </cell>
          <cell r="E3444">
            <v>1</v>
          </cell>
          <cell r="F3444">
            <v>0.75</v>
          </cell>
        </row>
        <row r="3445">
          <cell r="A3445" t="str">
            <v>1156965</v>
          </cell>
          <cell r="B3445">
            <v>2</v>
          </cell>
          <cell r="C3445">
            <v>2</v>
          </cell>
          <cell r="D3445">
            <v>2</v>
          </cell>
          <cell r="E3445">
            <v>1</v>
          </cell>
          <cell r="F3445">
            <v>1.75</v>
          </cell>
        </row>
        <row r="3446">
          <cell r="A3446" t="str">
            <v>1156969</v>
          </cell>
          <cell r="B3446">
            <v>2</v>
          </cell>
          <cell r="C3446">
            <v>7</v>
          </cell>
          <cell r="D3446">
            <v>2</v>
          </cell>
          <cell r="E3446">
            <v>2</v>
          </cell>
          <cell r="F3446">
            <v>3.25</v>
          </cell>
        </row>
        <row r="3447">
          <cell r="A3447" t="str">
            <v>1157187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</row>
        <row r="3448">
          <cell r="A3448" t="str">
            <v>1157189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</row>
        <row r="3449">
          <cell r="A3449" t="str">
            <v>1157208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</row>
        <row r="3450">
          <cell r="A3450" t="str">
            <v>1157210</v>
          </cell>
          <cell r="B3450">
            <v>0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</row>
        <row r="3451">
          <cell r="A3451" t="str">
            <v>1157214</v>
          </cell>
          <cell r="B3451">
            <v>0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</row>
        <row r="3452">
          <cell r="A3452" t="str">
            <v>1157216</v>
          </cell>
          <cell r="B3452">
            <v>0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</row>
        <row r="3453">
          <cell r="A3453" t="str">
            <v>1157218</v>
          </cell>
          <cell r="B3453">
            <v>0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</row>
        <row r="3454">
          <cell r="A3454" t="str">
            <v>1157221</v>
          </cell>
          <cell r="B3454">
            <v>0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</row>
        <row r="3455">
          <cell r="A3455" t="str">
            <v>1157222</v>
          </cell>
          <cell r="B3455">
            <v>0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</row>
        <row r="3456">
          <cell r="A3456" t="str">
            <v>1157223</v>
          </cell>
          <cell r="B3456">
            <v>0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</row>
        <row r="3457">
          <cell r="A3457" t="str">
            <v>1157226</v>
          </cell>
          <cell r="B3457">
            <v>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</row>
        <row r="3458">
          <cell r="A3458" t="str">
            <v>1157231</v>
          </cell>
          <cell r="B3458">
            <v>0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</row>
        <row r="3459">
          <cell r="A3459" t="str">
            <v>1157236</v>
          </cell>
          <cell r="B3459">
            <v>0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</row>
        <row r="3460">
          <cell r="A3460" t="str">
            <v>1157333</v>
          </cell>
          <cell r="B3460">
            <v>0</v>
          </cell>
          <cell r="C3460">
            <v>0</v>
          </cell>
          <cell r="D3460">
            <v>0</v>
          </cell>
          <cell r="E3460">
            <v>0</v>
          </cell>
          <cell r="F3460">
            <v>0</v>
          </cell>
        </row>
        <row r="3461">
          <cell r="A3461" t="str">
            <v>1157700</v>
          </cell>
          <cell r="B3461">
            <v>0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</row>
        <row r="3462">
          <cell r="A3462" t="str">
            <v>1157720</v>
          </cell>
          <cell r="B3462">
            <v>0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</row>
        <row r="3463">
          <cell r="A3463" t="str">
            <v>1157922</v>
          </cell>
          <cell r="B3463">
            <v>0</v>
          </cell>
          <cell r="C3463">
            <v>0</v>
          </cell>
          <cell r="F3463">
            <v>0</v>
          </cell>
        </row>
        <row r="3464">
          <cell r="A3464" t="str">
            <v>1158080</v>
          </cell>
          <cell r="B3464">
            <v>0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</row>
        <row r="3465">
          <cell r="A3465" t="str">
            <v>1158083</v>
          </cell>
          <cell r="B3465">
            <v>0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</row>
        <row r="3466">
          <cell r="A3466" t="str">
            <v>1158218</v>
          </cell>
          <cell r="B3466">
            <v>0</v>
          </cell>
          <cell r="C3466">
            <v>0</v>
          </cell>
          <cell r="D3466">
            <v>0</v>
          </cell>
          <cell r="F3466">
            <v>0</v>
          </cell>
        </row>
        <row r="3467">
          <cell r="A3467" t="str">
            <v>1158237</v>
          </cell>
          <cell r="B3467">
            <v>0</v>
          </cell>
          <cell r="C3467">
            <v>0</v>
          </cell>
          <cell r="D3467">
            <v>0</v>
          </cell>
          <cell r="F3467">
            <v>0</v>
          </cell>
        </row>
        <row r="3468">
          <cell r="A3468" t="str">
            <v>1158239</v>
          </cell>
          <cell r="B3468">
            <v>0</v>
          </cell>
          <cell r="C3468">
            <v>0</v>
          </cell>
          <cell r="D3468">
            <v>0</v>
          </cell>
          <cell r="F3468">
            <v>0</v>
          </cell>
        </row>
        <row r="3469">
          <cell r="A3469" t="str">
            <v>1158241</v>
          </cell>
          <cell r="B3469">
            <v>0</v>
          </cell>
          <cell r="C3469">
            <v>0</v>
          </cell>
          <cell r="D3469">
            <v>0</v>
          </cell>
          <cell r="F3469">
            <v>0</v>
          </cell>
        </row>
        <row r="3470">
          <cell r="A3470" t="str">
            <v>1158246</v>
          </cell>
          <cell r="B3470">
            <v>0</v>
          </cell>
          <cell r="C3470">
            <v>0</v>
          </cell>
          <cell r="D3470">
            <v>0</v>
          </cell>
          <cell r="F3470">
            <v>0</v>
          </cell>
        </row>
        <row r="3471">
          <cell r="A3471" t="str">
            <v>1158251</v>
          </cell>
          <cell r="B3471">
            <v>0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</row>
        <row r="3472">
          <cell r="A3472" t="str">
            <v>1158449</v>
          </cell>
          <cell r="B3472">
            <v>0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</row>
        <row r="3473">
          <cell r="A3473" t="str">
            <v>1158457</v>
          </cell>
          <cell r="B3473">
            <v>0</v>
          </cell>
          <cell r="F3473">
            <v>0</v>
          </cell>
        </row>
        <row r="3474">
          <cell r="A3474" t="str">
            <v>1159082</v>
          </cell>
          <cell r="B3474">
            <v>0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</row>
        <row r="3475">
          <cell r="A3475" t="str">
            <v>1159083</v>
          </cell>
          <cell r="B3475">
            <v>0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</row>
        <row r="3476">
          <cell r="A3476" t="str">
            <v>1159614</v>
          </cell>
          <cell r="B3476">
            <v>25</v>
          </cell>
          <cell r="C3476">
            <v>21</v>
          </cell>
          <cell r="D3476">
            <v>29</v>
          </cell>
          <cell r="E3476">
            <v>27</v>
          </cell>
          <cell r="F3476">
            <v>25.5</v>
          </cell>
        </row>
        <row r="3477">
          <cell r="A3477" t="str">
            <v>1159789</v>
          </cell>
          <cell r="B3477">
            <v>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</row>
        <row r="3478">
          <cell r="A3478" t="str">
            <v>1160177</v>
          </cell>
          <cell r="B3478">
            <v>0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</row>
        <row r="3479">
          <cell r="A3479" t="str">
            <v>1160179</v>
          </cell>
          <cell r="B3479">
            <v>0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</row>
        <row r="3480">
          <cell r="A3480" t="str">
            <v>1160433</v>
          </cell>
          <cell r="B3480">
            <v>0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</row>
        <row r="3481">
          <cell r="A3481" t="str">
            <v>1160434</v>
          </cell>
          <cell r="B3481">
            <v>0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</row>
        <row r="3482">
          <cell r="A3482" t="str">
            <v>1160436</v>
          </cell>
          <cell r="B3482">
            <v>78</v>
          </cell>
          <cell r="C3482">
            <v>97</v>
          </cell>
          <cell r="D3482">
            <v>125</v>
          </cell>
          <cell r="E3482">
            <v>93</v>
          </cell>
          <cell r="F3482">
            <v>98.25</v>
          </cell>
        </row>
        <row r="3483">
          <cell r="A3483" t="str">
            <v>1160437</v>
          </cell>
          <cell r="B3483">
            <v>138</v>
          </cell>
          <cell r="C3483">
            <v>96</v>
          </cell>
          <cell r="D3483">
            <v>125</v>
          </cell>
          <cell r="E3483">
            <v>117</v>
          </cell>
          <cell r="F3483">
            <v>119</v>
          </cell>
        </row>
        <row r="3484">
          <cell r="A3484" t="str">
            <v>1160439</v>
          </cell>
          <cell r="B3484">
            <v>46</v>
          </cell>
          <cell r="C3484">
            <v>52</v>
          </cell>
          <cell r="D3484">
            <v>102</v>
          </cell>
          <cell r="E3484">
            <v>54</v>
          </cell>
          <cell r="F3484">
            <v>63.5</v>
          </cell>
        </row>
        <row r="3485">
          <cell r="A3485" t="str">
            <v>1160441</v>
          </cell>
          <cell r="B3485">
            <v>141</v>
          </cell>
          <cell r="C3485">
            <v>88</v>
          </cell>
          <cell r="D3485">
            <v>155</v>
          </cell>
          <cell r="E3485">
            <v>74</v>
          </cell>
          <cell r="F3485">
            <v>114.5</v>
          </cell>
        </row>
        <row r="3486">
          <cell r="A3486" t="str">
            <v>1160491</v>
          </cell>
          <cell r="B3486">
            <v>11</v>
          </cell>
          <cell r="C3486">
            <v>8</v>
          </cell>
          <cell r="D3486">
            <v>23</v>
          </cell>
          <cell r="E3486">
            <v>12</v>
          </cell>
          <cell r="F3486">
            <v>13.5</v>
          </cell>
        </row>
        <row r="3487">
          <cell r="A3487" t="str">
            <v>1160492</v>
          </cell>
          <cell r="B3487">
            <v>24</v>
          </cell>
          <cell r="C3487">
            <v>18</v>
          </cell>
          <cell r="D3487">
            <v>28</v>
          </cell>
          <cell r="E3487">
            <v>30</v>
          </cell>
          <cell r="F3487">
            <v>25</v>
          </cell>
        </row>
        <row r="3488">
          <cell r="A3488" t="str">
            <v>1160493</v>
          </cell>
          <cell r="B3488">
            <v>21</v>
          </cell>
          <cell r="C3488">
            <v>18</v>
          </cell>
          <cell r="D3488">
            <v>32</v>
          </cell>
          <cell r="E3488">
            <v>13</v>
          </cell>
          <cell r="F3488">
            <v>21</v>
          </cell>
        </row>
        <row r="3489">
          <cell r="A3489" t="str">
            <v>1160494</v>
          </cell>
          <cell r="B3489">
            <v>63</v>
          </cell>
          <cell r="C3489">
            <v>63</v>
          </cell>
          <cell r="D3489">
            <v>75</v>
          </cell>
          <cell r="E3489">
            <v>74</v>
          </cell>
          <cell r="F3489">
            <v>68.75</v>
          </cell>
        </row>
        <row r="3490">
          <cell r="A3490" t="str">
            <v>1160497</v>
          </cell>
          <cell r="B3490">
            <v>30</v>
          </cell>
          <cell r="C3490">
            <v>19</v>
          </cell>
          <cell r="D3490">
            <v>39</v>
          </cell>
          <cell r="E3490">
            <v>32</v>
          </cell>
          <cell r="F3490">
            <v>30</v>
          </cell>
        </row>
        <row r="3491">
          <cell r="A3491" t="str">
            <v>1160623</v>
          </cell>
          <cell r="B3491">
            <v>4</v>
          </cell>
          <cell r="C3491">
            <v>7</v>
          </cell>
          <cell r="D3491">
            <v>6</v>
          </cell>
          <cell r="E3491">
            <v>2</v>
          </cell>
          <cell r="F3491">
            <v>4.75</v>
          </cell>
        </row>
        <row r="3492">
          <cell r="A3492" t="str">
            <v>1160653</v>
          </cell>
          <cell r="B3492">
            <v>2</v>
          </cell>
          <cell r="C3492">
            <v>2</v>
          </cell>
          <cell r="D3492">
            <v>3</v>
          </cell>
          <cell r="E3492">
            <v>6</v>
          </cell>
          <cell r="F3492">
            <v>3.25</v>
          </cell>
        </row>
        <row r="3493">
          <cell r="A3493" t="str">
            <v>1160705</v>
          </cell>
          <cell r="B3493">
            <v>20</v>
          </cell>
          <cell r="C3493">
            <v>18</v>
          </cell>
          <cell r="D3493">
            <v>12</v>
          </cell>
          <cell r="E3493">
            <v>12</v>
          </cell>
          <cell r="F3493">
            <v>15.5</v>
          </cell>
        </row>
        <row r="3494">
          <cell r="A3494" t="str">
            <v>1160708</v>
          </cell>
          <cell r="B3494">
            <v>18</v>
          </cell>
          <cell r="C3494">
            <v>12</v>
          </cell>
          <cell r="D3494">
            <v>30</v>
          </cell>
          <cell r="E3494">
            <v>41</v>
          </cell>
          <cell r="F3494">
            <v>25.25</v>
          </cell>
        </row>
        <row r="3495">
          <cell r="A3495" t="str">
            <v>1160709</v>
          </cell>
          <cell r="B3495">
            <v>0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</row>
        <row r="3496">
          <cell r="A3496" t="str">
            <v>1160710</v>
          </cell>
          <cell r="B3496">
            <v>6</v>
          </cell>
          <cell r="C3496">
            <v>4</v>
          </cell>
          <cell r="D3496">
            <v>13</v>
          </cell>
          <cell r="E3496">
            <v>30</v>
          </cell>
          <cell r="F3496">
            <v>13.25</v>
          </cell>
        </row>
        <row r="3497">
          <cell r="A3497" t="str">
            <v>1160711</v>
          </cell>
          <cell r="D3497">
            <v>4</v>
          </cell>
          <cell r="E3497">
            <v>5</v>
          </cell>
          <cell r="F3497">
            <v>4.5</v>
          </cell>
        </row>
        <row r="3498">
          <cell r="A3498" t="str">
            <v>1160712</v>
          </cell>
          <cell r="B3498">
            <v>0</v>
          </cell>
          <cell r="C3498">
            <v>0</v>
          </cell>
          <cell r="D3498">
            <v>1</v>
          </cell>
          <cell r="E3498">
            <v>6</v>
          </cell>
          <cell r="F3498">
            <v>1.75</v>
          </cell>
        </row>
        <row r="3499">
          <cell r="A3499" t="str">
            <v>1160713</v>
          </cell>
          <cell r="B3499">
            <v>0</v>
          </cell>
          <cell r="C3499">
            <v>0</v>
          </cell>
          <cell r="D3499">
            <v>1</v>
          </cell>
          <cell r="E3499">
            <v>3</v>
          </cell>
          <cell r="F3499">
            <v>1</v>
          </cell>
        </row>
        <row r="3500">
          <cell r="A3500" t="str">
            <v>1160714</v>
          </cell>
          <cell r="B3500">
            <v>2</v>
          </cell>
          <cell r="C3500">
            <v>0</v>
          </cell>
          <cell r="D3500">
            <v>0</v>
          </cell>
          <cell r="E3500">
            <v>0</v>
          </cell>
          <cell r="F3500">
            <v>0.5</v>
          </cell>
        </row>
        <row r="3501">
          <cell r="A3501" t="str">
            <v>1160715</v>
          </cell>
          <cell r="B3501">
            <v>2</v>
          </cell>
          <cell r="C3501">
            <v>1</v>
          </cell>
          <cell r="D3501">
            <v>7</v>
          </cell>
          <cell r="E3501">
            <v>4</v>
          </cell>
          <cell r="F3501">
            <v>3.5</v>
          </cell>
        </row>
        <row r="3502">
          <cell r="A3502" t="str">
            <v>1160716</v>
          </cell>
          <cell r="B3502">
            <v>2</v>
          </cell>
          <cell r="C3502">
            <v>1</v>
          </cell>
          <cell r="D3502">
            <v>3</v>
          </cell>
          <cell r="E3502">
            <v>3</v>
          </cell>
          <cell r="F3502">
            <v>2.25</v>
          </cell>
        </row>
        <row r="3503">
          <cell r="A3503" t="str">
            <v>1160717</v>
          </cell>
          <cell r="B3503">
            <v>0</v>
          </cell>
          <cell r="C3503">
            <v>0</v>
          </cell>
          <cell r="D3503">
            <v>0</v>
          </cell>
          <cell r="E3503">
            <v>1</v>
          </cell>
          <cell r="F3503">
            <v>0.25</v>
          </cell>
        </row>
        <row r="3504">
          <cell r="A3504" t="str">
            <v>1160734</v>
          </cell>
          <cell r="B3504">
            <v>0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</row>
        <row r="3505">
          <cell r="A3505" t="str">
            <v>1160740</v>
          </cell>
          <cell r="B3505">
            <v>2</v>
          </cell>
          <cell r="C3505">
            <v>2</v>
          </cell>
          <cell r="D3505">
            <v>1</v>
          </cell>
          <cell r="E3505">
            <v>4</v>
          </cell>
          <cell r="F3505">
            <v>2.25</v>
          </cell>
        </row>
        <row r="3506">
          <cell r="A3506" t="str">
            <v>1160746</v>
          </cell>
          <cell r="B3506">
            <v>0</v>
          </cell>
          <cell r="C3506">
            <v>0</v>
          </cell>
          <cell r="D3506">
            <v>1</v>
          </cell>
          <cell r="E3506">
            <v>4</v>
          </cell>
          <cell r="F3506">
            <v>1.25</v>
          </cell>
        </row>
        <row r="3507">
          <cell r="A3507" t="str">
            <v>1160866</v>
          </cell>
          <cell r="B3507">
            <v>5</v>
          </cell>
          <cell r="C3507">
            <v>6</v>
          </cell>
          <cell r="D3507">
            <v>3</v>
          </cell>
          <cell r="E3507">
            <v>7</v>
          </cell>
          <cell r="F3507">
            <v>5.25</v>
          </cell>
        </row>
        <row r="3508">
          <cell r="A3508" t="str">
            <v>1161075</v>
          </cell>
          <cell r="B3508">
            <v>0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</row>
        <row r="3509">
          <cell r="A3509" t="str">
            <v>1161076</v>
          </cell>
          <cell r="B3509">
            <v>0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</row>
        <row r="3510">
          <cell r="A3510" t="str">
            <v>1161081</v>
          </cell>
          <cell r="B3510">
            <v>0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</row>
        <row r="3511">
          <cell r="A3511" t="str">
            <v>1161082</v>
          </cell>
          <cell r="B3511">
            <v>0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</row>
        <row r="3512">
          <cell r="A3512" t="str">
            <v>1161085</v>
          </cell>
          <cell r="B3512">
            <v>0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</row>
        <row r="3513">
          <cell r="A3513" t="str">
            <v>1161086</v>
          </cell>
          <cell r="B3513">
            <v>0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</row>
        <row r="3514">
          <cell r="A3514" t="str">
            <v>1161089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</row>
        <row r="3515">
          <cell r="A3515" t="str">
            <v>1161097</v>
          </cell>
          <cell r="B3515">
            <v>0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</row>
        <row r="3516">
          <cell r="A3516" t="str">
            <v>1161101</v>
          </cell>
          <cell r="B3516">
            <v>0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</row>
        <row r="3517">
          <cell r="A3517" t="str">
            <v>1161102</v>
          </cell>
          <cell r="B3517">
            <v>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</row>
        <row r="3518">
          <cell r="A3518" t="str">
            <v>1161103</v>
          </cell>
          <cell r="B3518">
            <v>0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</row>
        <row r="3519">
          <cell r="A3519" t="str">
            <v>1161112</v>
          </cell>
          <cell r="B3519">
            <v>0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</row>
        <row r="3520">
          <cell r="A3520" t="str">
            <v>1161114</v>
          </cell>
          <cell r="B3520">
            <v>0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</row>
        <row r="3521">
          <cell r="A3521" t="str">
            <v>1161117</v>
          </cell>
          <cell r="B3521">
            <v>0</v>
          </cell>
          <cell r="C3521">
            <v>0</v>
          </cell>
          <cell r="D3521">
            <v>0</v>
          </cell>
          <cell r="F3521">
            <v>0</v>
          </cell>
        </row>
        <row r="3522">
          <cell r="A3522" t="str">
            <v>1161118</v>
          </cell>
          <cell r="B3522">
            <v>0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</row>
        <row r="3523">
          <cell r="A3523" t="str">
            <v>1161132</v>
          </cell>
          <cell r="B3523">
            <v>0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</row>
        <row r="3524">
          <cell r="A3524" t="str">
            <v>1161135</v>
          </cell>
          <cell r="B3524">
            <v>0</v>
          </cell>
          <cell r="C3524">
            <v>0</v>
          </cell>
          <cell r="D3524">
            <v>0</v>
          </cell>
          <cell r="E3524">
            <v>0</v>
          </cell>
          <cell r="F3524">
            <v>0</v>
          </cell>
        </row>
        <row r="3525">
          <cell r="A3525" t="str">
            <v>1161139</v>
          </cell>
          <cell r="B3525">
            <v>0</v>
          </cell>
          <cell r="C3525">
            <v>0</v>
          </cell>
          <cell r="D3525">
            <v>0</v>
          </cell>
          <cell r="E3525">
            <v>0</v>
          </cell>
          <cell r="F3525">
            <v>0</v>
          </cell>
        </row>
        <row r="3526">
          <cell r="A3526" t="str">
            <v>1161142</v>
          </cell>
          <cell r="B3526">
            <v>0</v>
          </cell>
          <cell r="C3526">
            <v>0</v>
          </cell>
          <cell r="D3526">
            <v>0</v>
          </cell>
          <cell r="E3526">
            <v>0</v>
          </cell>
          <cell r="F3526">
            <v>0</v>
          </cell>
        </row>
        <row r="3527">
          <cell r="A3527" t="str">
            <v>1161145</v>
          </cell>
          <cell r="B3527">
            <v>0</v>
          </cell>
          <cell r="C3527">
            <v>0</v>
          </cell>
          <cell r="D3527">
            <v>0</v>
          </cell>
          <cell r="E3527">
            <v>0</v>
          </cell>
          <cell r="F3527">
            <v>0</v>
          </cell>
        </row>
        <row r="3528">
          <cell r="A3528" t="str">
            <v>1161147</v>
          </cell>
          <cell r="B3528">
            <v>0</v>
          </cell>
          <cell r="C3528">
            <v>0</v>
          </cell>
          <cell r="D3528">
            <v>0</v>
          </cell>
          <cell r="E3528">
            <v>0</v>
          </cell>
          <cell r="F3528">
            <v>0</v>
          </cell>
        </row>
        <row r="3529">
          <cell r="A3529" t="str">
            <v>1161154</v>
          </cell>
          <cell r="B3529">
            <v>0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</row>
        <row r="3530">
          <cell r="A3530" t="str">
            <v>1161161</v>
          </cell>
          <cell r="B3530">
            <v>0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</row>
        <row r="3531">
          <cell r="A3531" t="str">
            <v>1161164</v>
          </cell>
          <cell r="B3531">
            <v>0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</row>
        <row r="3532">
          <cell r="A3532" t="str">
            <v>1161167</v>
          </cell>
          <cell r="B3532">
            <v>0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</row>
        <row r="3533">
          <cell r="A3533" t="str">
            <v>1161173</v>
          </cell>
          <cell r="B3533">
            <v>0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</row>
        <row r="3534">
          <cell r="A3534" t="str">
            <v>1161175</v>
          </cell>
          <cell r="B3534">
            <v>0</v>
          </cell>
          <cell r="C3534">
            <v>0</v>
          </cell>
          <cell r="D3534">
            <v>0</v>
          </cell>
          <cell r="E3534">
            <v>0</v>
          </cell>
          <cell r="F3534">
            <v>0</v>
          </cell>
        </row>
        <row r="3535">
          <cell r="A3535" t="str">
            <v>1161178</v>
          </cell>
          <cell r="B3535">
            <v>0</v>
          </cell>
          <cell r="C3535">
            <v>0</v>
          </cell>
          <cell r="D3535">
            <v>0</v>
          </cell>
          <cell r="E3535">
            <v>0</v>
          </cell>
          <cell r="F3535">
            <v>0</v>
          </cell>
        </row>
        <row r="3536">
          <cell r="A3536" t="str">
            <v>1161184</v>
          </cell>
          <cell r="B3536">
            <v>0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</row>
        <row r="3537">
          <cell r="A3537" t="str">
            <v>1161195</v>
          </cell>
          <cell r="B3537">
            <v>0</v>
          </cell>
          <cell r="C3537">
            <v>0</v>
          </cell>
          <cell r="D3537">
            <v>0</v>
          </cell>
          <cell r="E3537">
            <v>0</v>
          </cell>
          <cell r="F3537">
            <v>0</v>
          </cell>
        </row>
        <row r="3538">
          <cell r="A3538" t="str">
            <v>1161202</v>
          </cell>
          <cell r="B3538">
            <v>0</v>
          </cell>
          <cell r="C3538">
            <v>0</v>
          </cell>
          <cell r="D3538">
            <v>0</v>
          </cell>
          <cell r="E3538">
            <v>0</v>
          </cell>
          <cell r="F3538">
            <v>0</v>
          </cell>
        </row>
        <row r="3539">
          <cell r="A3539" t="str">
            <v>1161211</v>
          </cell>
          <cell r="B3539">
            <v>0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</row>
        <row r="3540">
          <cell r="A3540" t="str">
            <v>1161215</v>
          </cell>
          <cell r="B3540">
            <v>0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</row>
        <row r="3541">
          <cell r="A3541" t="str">
            <v>1161217</v>
          </cell>
          <cell r="B3541">
            <v>0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</row>
        <row r="3542">
          <cell r="A3542" t="str">
            <v>1161224</v>
          </cell>
          <cell r="B3542">
            <v>0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</row>
        <row r="3543">
          <cell r="A3543" t="str">
            <v>1161230</v>
          </cell>
          <cell r="B3543">
            <v>0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</row>
        <row r="3544">
          <cell r="A3544" t="str">
            <v>1161234</v>
          </cell>
          <cell r="B3544">
            <v>0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</row>
        <row r="3545">
          <cell r="A3545" t="str">
            <v>1161237</v>
          </cell>
          <cell r="B3545">
            <v>0</v>
          </cell>
          <cell r="C3545">
            <v>0</v>
          </cell>
          <cell r="D3545">
            <v>0</v>
          </cell>
          <cell r="E3545">
            <v>0</v>
          </cell>
          <cell r="F3545">
            <v>0</v>
          </cell>
        </row>
        <row r="3546">
          <cell r="A3546" t="str">
            <v>1161244</v>
          </cell>
          <cell r="B3546">
            <v>0</v>
          </cell>
          <cell r="C3546">
            <v>0</v>
          </cell>
          <cell r="F3546">
            <v>0</v>
          </cell>
        </row>
        <row r="3547">
          <cell r="A3547" t="str">
            <v>1161248</v>
          </cell>
          <cell r="B3547">
            <v>0</v>
          </cell>
          <cell r="F3547">
            <v>0</v>
          </cell>
        </row>
        <row r="3548">
          <cell r="A3548" t="str">
            <v>1161252</v>
          </cell>
          <cell r="B3548">
            <v>0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</row>
        <row r="3549">
          <cell r="A3549" t="str">
            <v>1161260</v>
          </cell>
          <cell r="B3549">
            <v>0</v>
          </cell>
          <cell r="C3549">
            <v>0</v>
          </cell>
          <cell r="F3549">
            <v>0</v>
          </cell>
        </row>
        <row r="3550">
          <cell r="A3550" t="str">
            <v>1161264</v>
          </cell>
          <cell r="B3550">
            <v>0</v>
          </cell>
          <cell r="C3550">
            <v>0</v>
          </cell>
          <cell r="F3550">
            <v>0</v>
          </cell>
        </row>
        <row r="3551">
          <cell r="A3551" t="str">
            <v>1161267</v>
          </cell>
          <cell r="B3551">
            <v>0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</row>
        <row r="3552">
          <cell r="A3552" t="str">
            <v>1161274</v>
          </cell>
          <cell r="B3552">
            <v>0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</row>
        <row r="3553">
          <cell r="A3553" t="str">
            <v>1161276</v>
          </cell>
          <cell r="B3553">
            <v>0</v>
          </cell>
          <cell r="C3553">
            <v>0</v>
          </cell>
          <cell r="D3553">
            <v>0</v>
          </cell>
          <cell r="E3553">
            <v>0</v>
          </cell>
          <cell r="F3553">
            <v>0</v>
          </cell>
        </row>
        <row r="3554">
          <cell r="A3554" t="str">
            <v>1161278</v>
          </cell>
          <cell r="B3554">
            <v>0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</row>
        <row r="3555">
          <cell r="A3555" t="str">
            <v>1161304</v>
          </cell>
          <cell r="B3555">
            <v>0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</row>
        <row r="3556">
          <cell r="A3556" t="str">
            <v>1161305</v>
          </cell>
          <cell r="B3556">
            <v>0</v>
          </cell>
          <cell r="C3556">
            <v>0</v>
          </cell>
          <cell r="D3556">
            <v>0</v>
          </cell>
          <cell r="E3556">
            <v>0</v>
          </cell>
          <cell r="F3556">
            <v>0</v>
          </cell>
        </row>
        <row r="3557">
          <cell r="A3557" t="str">
            <v>1161905</v>
          </cell>
          <cell r="B3557">
            <v>0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</row>
        <row r="3558">
          <cell r="A3558" t="str">
            <v>1161906</v>
          </cell>
          <cell r="B3558">
            <v>0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</row>
        <row r="3559">
          <cell r="A3559" t="str">
            <v>1161914</v>
          </cell>
          <cell r="B3559">
            <v>0</v>
          </cell>
          <cell r="C3559">
            <v>0</v>
          </cell>
          <cell r="D3559">
            <v>0</v>
          </cell>
          <cell r="E3559">
            <v>0</v>
          </cell>
          <cell r="F3559">
            <v>0</v>
          </cell>
        </row>
        <row r="3560">
          <cell r="A3560" t="str">
            <v>1161915</v>
          </cell>
          <cell r="B3560">
            <v>0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</row>
        <row r="3561">
          <cell r="A3561" t="str">
            <v>1161918</v>
          </cell>
          <cell r="B3561">
            <v>0</v>
          </cell>
          <cell r="C3561">
            <v>0</v>
          </cell>
          <cell r="D3561">
            <v>0</v>
          </cell>
          <cell r="E3561">
            <v>0</v>
          </cell>
          <cell r="F3561">
            <v>0</v>
          </cell>
        </row>
        <row r="3562">
          <cell r="A3562" t="str">
            <v>1161919</v>
          </cell>
          <cell r="B3562">
            <v>0</v>
          </cell>
          <cell r="C3562">
            <v>0</v>
          </cell>
          <cell r="D3562">
            <v>0</v>
          </cell>
          <cell r="E3562">
            <v>0</v>
          </cell>
          <cell r="F3562">
            <v>0</v>
          </cell>
        </row>
        <row r="3563">
          <cell r="A3563" t="str">
            <v>1161926</v>
          </cell>
          <cell r="B3563">
            <v>0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</row>
        <row r="3564">
          <cell r="A3564" t="str">
            <v>1161927</v>
          </cell>
          <cell r="B3564">
            <v>0</v>
          </cell>
          <cell r="C3564">
            <v>0</v>
          </cell>
          <cell r="D3564">
            <v>0</v>
          </cell>
          <cell r="E3564">
            <v>0</v>
          </cell>
          <cell r="F3564">
            <v>0</v>
          </cell>
        </row>
        <row r="3565">
          <cell r="A3565" t="str">
            <v>1162124</v>
          </cell>
          <cell r="B3565">
            <v>0</v>
          </cell>
          <cell r="C3565">
            <v>0</v>
          </cell>
          <cell r="D3565">
            <v>0</v>
          </cell>
          <cell r="E3565">
            <v>0</v>
          </cell>
          <cell r="F3565">
            <v>0</v>
          </cell>
        </row>
        <row r="3566">
          <cell r="A3566" t="str">
            <v>1162125</v>
          </cell>
          <cell r="B3566">
            <v>27</v>
          </cell>
          <cell r="C3566">
            <v>15</v>
          </cell>
          <cell r="D3566">
            <v>20</v>
          </cell>
          <cell r="E3566">
            <v>15</v>
          </cell>
          <cell r="F3566">
            <v>19.25</v>
          </cell>
        </row>
        <row r="3567">
          <cell r="A3567" t="str">
            <v>1162127</v>
          </cell>
          <cell r="B3567">
            <v>0</v>
          </cell>
          <cell r="C3567">
            <v>0</v>
          </cell>
          <cell r="D3567">
            <v>0</v>
          </cell>
          <cell r="E3567">
            <v>0</v>
          </cell>
          <cell r="F3567">
            <v>0</v>
          </cell>
        </row>
        <row r="3568">
          <cell r="A3568" t="str">
            <v>1162133</v>
          </cell>
          <cell r="B3568">
            <v>9</v>
          </cell>
          <cell r="C3568">
            <v>10</v>
          </cell>
          <cell r="D3568">
            <v>11</v>
          </cell>
          <cell r="E3568">
            <v>4</v>
          </cell>
          <cell r="F3568">
            <v>8.5</v>
          </cell>
        </row>
        <row r="3569">
          <cell r="A3569" t="str">
            <v>1163072</v>
          </cell>
          <cell r="B3569">
            <v>0</v>
          </cell>
          <cell r="C3569">
            <v>0</v>
          </cell>
          <cell r="D3569">
            <v>0</v>
          </cell>
          <cell r="E3569">
            <v>12</v>
          </cell>
          <cell r="F3569">
            <v>3</v>
          </cell>
        </row>
        <row r="3570">
          <cell r="A3570" t="str">
            <v>1163099</v>
          </cell>
          <cell r="B3570">
            <v>0</v>
          </cell>
          <cell r="C3570">
            <v>0</v>
          </cell>
          <cell r="D3570">
            <v>0</v>
          </cell>
          <cell r="E3570">
            <v>0</v>
          </cell>
          <cell r="F3570">
            <v>0</v>
          </cell>
        </row>
        <row r="3571">
          <cell r="A3571" t="str">
            <v>1163108</v>
          </cell>
          <cell r="B3571">
            <v>0</v>
          </cell>
          <cell r="C3571">
            <v>0</v>
          </cell>
          <cell r="D3571">
            <v>0</v>
          </cell>
          <cell r="E3571">
            <v>0</v>
          </cell>
          <cell r="F3571">
            <v>0</v>
          </cell>
        </row>
        <row r="3572">
          <cell r="A3572" t="str">
            <v>1163109</v>
          </cell>
          <cell r="B3572">
            <v>0</v>
          </cell>
          <cell r="C3572">
            <v>0</v>
          </cell>
          <cell r="D3572">
            <v>0</v>
          </cell>
          <cell r="E3572">
            <v>0</v>
          </cell>
          <cell r="F3572">
            <v>0</v>
          </cell>
        </row>
        <row r="3573">
          <cell r="A3573" t="str">
            <v>1163110</v>
          </cell>
          <cell r="B3573">
            <v>20</v>
          </cell>
          <cell r="C3573">
            <v>17</v>
          </cell>
          <cell r="D3573">
            <v>10</v>
          </cell>
          <cell r="E3573">
            <v>6</v>
          </cell>
          <cell r="F3573">
            <v>13.25</v>
          </cell>
        </row>
        <row r="3574">
          <cell r="A3574" t="str">
            <v>1163111</v>
          </cell>
          <cell r="B3574">
            <v>16</v>
          </cell>
          <cell r="C3574">
            <v>16</v>
          </cell>
          <cell r="D3574">
            <v>7</v>
          </cell>
          <cell r="E3574">
            <v>10</v>
          </cell>
          <cell r="F3574">
            <v>12.25</v>
          </cell>
        </row>
        <row r="3575">
          <cell r="A3575" t="str">
            <v>1163113</v>
          </cell>
          <cell r="B3575">
            <v>17</v>
          </cell>
          <cell r="C3575">
            <v>10</v>
          </cell>
          <cell r="D3575">
            <v>24</v>
          </cell>
          <cell r="E3575">
            <v>17</v>
          </cell>
          <cell r="F3575">
            <v>17</v>
          </cell>
        </row>
        <row r="3576">
          <cell r="A3576" t="str">
            <v>1163114</v>
          </cell>
          <cell r="B3576">
            <v>5</v>
          </cell>
          <cell r="C3576">
            <v>4</v>
          </cell>
          <cell r="D3576">
            <v>7</v>
          </cell>
          <cell r="E3576">
            <v>5</v>
          </cell>
          <cell r="F3576">
            <v>5.25</v>
          </cell>
        </row>
        <row r="3577">
          <cell r="A3577" t="str">
            <v>1163115</v>
          </cell>
          <cell r="B3577">
            <v>0</v>
          </cell>
          <cell r="C3577">
            <v>0</v>
          </cell>
          <cell r="D3577">
            <v>0</v>
          </cell>
          <cell r="E3577">
            <v>0</v>
          </cell>
          <cell r="F3577">
            <v>0</v>
          </cell>
        </row>
        <row r="3578">
          <cell r="A3578" t="str">
            <v>1163116</v>
          </cell>
          <cell r="B3578">
            <v>0</v>
          </cell>
          <cell r="C3578">
            <v>0</v>
          </cell>
          <cell r="D3578">
            <v>0</v>
          </cell>
          <cell r="E3578">
            <v>0</v>
          </cell>
          <cell r="F3578">
            <v>0</v>
          </cell>
        </row>
        <row r="3579">
          <cell r="A3579" t="str">
            <v>1163127</v>
          </cell>
          <cell r="B3579">
            <v>0</v>
          </cell>
          <cell r="C3579">
            <v>0</v>
          </cell>
          <cell r="D3579">
            <v>0</v>
          </cell>
          <cell r="E3579">
            <v>0</v>
          </cell>
          <cell r="F3579">
            <v>0</v>
          </cell>
        </row>
        <row r="3580">
          <cell r="A3580" t="str">
            <v>1163128</v>
          </cell>
          <cell r="B3580">
            <v>9</v>
          </cell>
          <cell r="C3580">
            <v>14</v>
          </cell>
          <cell r="D3580">
            <v>14</v>
          </cell>
          <cell r="E3580">
            <v>9</v>
          </cell>
          <cell r="F3580">
            <v>11.5</v>
          </cell>
        </row>
        <row r="3581">
          <cell r="A3581" t="str">
            <v>1163129</v>
          </cell>
          <cell r="B3581">
            <v>6</v>
          </cell>
          <cell r="C3581">
            <v>7</v>
          </cell>
          <cell r="D3581">
            <v>13</v>
          </cell>
          <cell r="E3581">
            <v>8</v>
          </cell>
          <cell r="F3581">
            <v>8.5</v>
          </cell>
        </row>
        <row r="3582">
          <cell r="A3582" t="str">
            <v>1163130</v>
          </cell>
          <cell r="B3582">
            <v>3</v>
          </cell>
          <cell r="C3582">
            <v>4</v>
          </cell>
          <cell r="D3582">
            <v>8</v>
          </cell>
          <cell r="E3582">
            <v>5</v>
          </cell>
          <cell r="F3582">
            <v>5</v>
          </cell>
        </row>
        <row r="3583">
          <cell r="A3583" t="str">
            <v>1163131</v>
          </cell>
          <cell r="B3583">
            <v>0</v>
          </cell>
          <cell r="C3583">
            <v>3</v>
          </cell>
          <cell r="D3583">
            <v>8</v>
          </cell>
          <cell r="E3583">
            <v>8</v>
          </cell>
          <cell r="F3583">
            <v>4.75</v>
          </cell>
        </row>
        <row r="3584">
          <cell r="A3584" t="str">
            <v>1163136</v>
          </cell>
          <cell r="B3584">
            <v>0</v>
          </cell>
          <cell r="C3584">
            <v>0</v>
          </cell>
          <cell r="D3584">
            <v>0</v>
          </cell>
          <cell r="E3584">
            <v>0</v>
          </cell>
          <cell r="F3584">
            <v>0</v>
          </cell>
        </row>
        <row r="3585">
          <cell r="A3585" t="str">
            <v>1163138</v>
          </cell>
          <cell r="B3585">
            <v>55</v>
          </cell>
          <cell r="C3585">
            <v>90</v>
          </cell>
          <cell r="D3585">
            <v>30</v>
          </cell>
          <cell r="E3585">
            <v>18</v>
          </cell>
          <cell r="F3585">
            <v>48.25</v>
          </cell>
        </row>
        <row r="3586">
          <cell r="A3586" t="str">
            <v>1163139</v>
          </cell>
          <cell r="B3586">
            <v>0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</row>
        <row r="3587">
          <cell r="A3587" t="str">
            <v>1163140</v>
          </cell>
          <cell r="B3587">
            <v>5</v>
          </cell>
          <cell r="C3587">
            <v>2</v>
          </cell>
          <cell r="D3587">
            <v>3</v>
          </cell>
          <cell r="E3587">
            <v>2</v>
          </cell>
          <cell r="F3587">
            <v>3</v>
          </cell>
        </row>
        <row r="3588">
          <cell r="A3588" t="str">
            <v>1163141</v>
          </cell>
          <cell r="B3588">
            <v>2</v>
          </cell>
          <cell r="C3588">
            <v>5</v>
          </cell>
          <cell r="D3588">
            <v>2</v>
          </cell>
          <cell r="E3588">
            <v>1</v>
          </cell>
          <cell r="F3588">
            <v>2.5</v>
          </cell>
        </row>
        <row r="3589">
          <cell r="A3589" t="str">
            <v>1163142</v>
          </cell>
          <cell r="B3589">
            <v>4</v>
          </cell>
          <cell r="C3589">
            <v>6</v>
          </cell>
          <cell r="D3589">
            <v>3</v>
          </cell>
          <cell r="E3589">
            <v>3</v>
          </cell>
          <cell r="F3589">
            <v>4</v>
          </cell>
        </row>
        <row r="3590">
          <cell r="A3590" t="str">
            <v>1163143</v>
          </cell>
          <cell r="B3590">
            <v>0</v>
          </cell>
          <cell r="C3590">
            <v>0</v>
          </cell>
          <cell r="D3590">
            <v>0</v>
          </cell>
          <cell r="E3590">
            <v>0</v>
          </cell>
          <cell r="F3590">
            <v>0</v>
          </cell>
        </row>
        <row r="3591">
          <cell r="A3591" t="str">
            <v>1163144</v>
          </cell>
          <cell r="B3591">
            <v>4</v>
          </cell>
          <cell r="C3591">
            <v>1</v>
          </cell>
          <cell r="D3591">
            <v>5</v>
          </cell>
          <cell r="E3591">
            <v>5</v>
          </cell>
          <cell r="F3591">
            <v>3.75</v>
          </cell>
        </row>
        <row r="3592">
          <cell r="A3592" t="str">
            <v>1163212</v>
          </cell>
          <cell r="B3592">
            <v>0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</row>
        <row r="3593">
          <cell r="A3593" t="str">
            <v>1163215</v>
          </cell>
          <cell r="B3593">
            <v>0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</row>
        <row r="3594">
          <cell r="A3594" t="str">
            <v>1163217</v>
          </cell>
          <cell r="B3594">
            <v>0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</row>
        <row r="3595">
          <cell r="A3595" t="str">
            <v>1163219</v>
          </cell>
          <cell r="B3595">
            <v>0</v>
          </cell>
          <cell r="C3595">
            <v>0</v>
          </cell>
          <cell r="F3595">
            <v>0</v>
          </cell>
        </row>
        <row r="3596">
          <cell r="A3596" t="str">
            <v>1163223</v>
          </cell>
          <cell r="B3596">
            <v>0</v>
          </cell>
          <cell r="C3596">
            <v>0</v>
          </cell>
          <cell r="F3596">
            <v>0</v>
          </cell>
        </row>
        <row r="3597">
          <cell r="A3597" t="str">
            <v>1163228</v>
          </cell>
          <cell r="B3597">
            <v>34</v>
          </cell>
          <cell r="C3597">
            <v>12</v>
          </cell>
          <cell r="D3597">
            <v>31</v>
          </cell>
          <cell r="E3597">
            <v>25</v>
          </cell>
          <cell r="F3597">
            <v>25.5</v>
          </cell>
        </row>
        <row r="3598">
          <cell r="A3598" t="str">
            <v>1163229</v>
          </cell>
          <cell r="B3598">
            <v>14</v>
          </cell>
          <cell r="C3598">
            <v>17</v>
          </cell>
          <cell r="D3598">
            <v>23</v>
          </cell>
          <cell r="E3598">
            <v>15</v>
          </cell>
          <cell r="F3598">
            <v>17.25</v>
          </cell>
        </row>
        <row r="3599">
          <cell r="A3599" t="str">
            <v>1163230</v>
          </cell>
          <cell r="B3599">
            <v>32</v>
          </cell>
          <cell r="C3599">
            <v>14</v>
          </cell>
          <cell r="D3599">
            <v>93</v>
          </cell>
          <cell r="E3599">
            <v>102</v>
          </cell>
          <cell r="F3599">
            <v>60.25</v>
          </cell>
        </row>
        <row r="3600">
          <cell r="A3600" t="str">
            <v>1163231</v>
          </cell>
          <cell r="B3600">
            <v>0</v>
          </cell>
          <cell r="C3600">
            <v>6</v>
          </cell>
          <cell r="D3600">
            <v>14</v>
          </cell>
          <cell r="E3600">
            <v>25</v>
          </cell>
          <cell r="F3600">
            <v>11.25</v>
          </cell>
        </row>
        <row r="3601">
          <cell r="A3601" t="str">
            <v>1163232</v>
          </cell>
          <cell r="B3601">
            <v>6</v>
          </cell>
          <cell r="C3601">
            <v>1</v>
          </cell>
          <cell r="D3601">
            <v>2</v>
          </cell>
          <cell r="E3601">
            <v>0</v>
          </cell>
          <cell r="F3601">
            <v>2.25</v>
          </cell>
        </row>
        <row r="3602">
          <cell r="A3602" t="str">
            <v>1163233</v>
          </cell>
          <cell r="B3602">
            <v>4</v>
          </cell>
          <cell r="C3602">
            <v>0</v>
          </cell>
          <cell r="D3602">
            <v>0</v>
          </cell>
          <cell r="E3602">
            <v>0</v>
          </cell>
          <cell r="F3602">
            <v>1</v>
          </cell>
        </row>
        <row r="3603">
          <cell r="A3603" t="str">
            <v>1163235</v>
          </cell>
          <cell r="B3603">
            <v>3</v>
          </cell>
          <cell r="C3603">
            <v>1</v>
          </cell>
          <cell r="D3603">
            <v>2</v>
          </cell>
          <cell r="E3603">
            <v>0</v>
          </cell>
          <cell r="F3603">
            <v>1.5</v>
          </cell>
        </row>
        <row r="3604">
          <cell r="A3604" t="str">
            <v>1163236</v>
          </cell>
          <cell r="B3604">
            <v>0</v>
          </cell>
          <cell r="C3604">
            <v>2</v>
          </cell>
          <cell r="D3604">
            <v>0</v>
          </cell>
          <cell r="E3604">
            <v>0</v>
          </cell>
          <cell r="F3604">
            <v>0.5</v>
          </cell>
        </row>
        <row r="3605">
          <cell r="A3605" t="str">
            <v>1163238</v>
          </cell>
          <cell r="B3605">
            <v>0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</row>
        <row r="3606">
          <cell r="A3606" t="str">
            <v>1163243</v>
          </cell>
          <cell r="B3606">
            <v>0</v>
          </cell>
          <cell r="C3606">
            <v>0</v>
          </cell>
          <cell r="D3606">
            <v>0</v>
          </cell>
          <cell r="F3606">
            <v>0</v>
          </cell>
        </row>
        <row r="3607">
          <cell r="A3607" t="str">
            <v>1163244</v>
          </cell>
          <cell r="B3607">
            <v>0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</row>
        <row r="3608">
          <cell r="A3608" t="str">
            <v>1163247</v>
          </cell>
          <cell r="B3608">
            <v>2</v>
          </cell>
          <cell r="C3608">
            <v>2</v>
          </cell>
          <cell r="D3608">
            <v>1</v>
          </cell>
          <cell r="E3608">
            <v>3</v>
          </cell>
          <cell r="F3608">
            <v>2</v>
          </cell>
        </row>
        <row r="3609">
          <cell r="A3609" t="str">
            <v>1163248</v>
          </cell>
          <cell r="B3609">
            <v>0</v>
          </cell>
          <cell r="C3609">
            <v>0</v>
          </cell>
          <cell r="D3609">
            <v>0</v>
          </cell>
          <cell r="E3609">
            <v>0</v>
          </cell>
          <cell r="F3609">
            <v>0</v>
          </cell>
        </row>
        <row r="3610">
          <cell r="A3610" t="str">
            <v>1163260</v>
          </cell>
          <cell r="B3610">
            <v>81</v>
          </cell>
          <cell r="C3610">
            <v>59</v>
          </cell>
          <cell r="D3610">
            <v>40</v>
          </cell>
          <cell r="E3610">
            <v>25</v>
          </cell>
          <cell r="F3610">
            <v>51.25</v>
          </cell>
        </row>
        <row r="3611">
          <cell r="A3611" t="str">
            <v>1163261</v>
          </cell>
          <cell r="B3611">
            <v>0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</row>
        <row r="3612">
          <cell r="A3612" t="str">
            <v>1163262</v>
          </cell>
          <cell r="B3612">
            <v>0</v>
          </cell>
          <cell r="C3612">
            <v>1</v>
          </cell>
          <cell r="D3612">
            <v>2</v>
          </cell>
          <cell r="E3612">
            <v>1</v>
          </cell>
          <cell r="F3612">
            <v>1</v>
          </cell>
        </row>
        <row r="3613">
          <cell r="A3613" t="str">
            <v>1163264</v>
          </cell>
          <cell r="B3613">
            <v>0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</row>
        <row r="3614">
          <cell r="A3614" t="str">
            <v>1163268</v>
          </cell>
          <cell r="B3614">
            <v>0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</row>
        <row r="3615">
          <cell r="A3615" t="str">
            <v>1163271</v>
          </cell>
          <cell r="B3615">
            <v>0</v>
          </cell>
          <cell r="F3615">
            <v>0</v>
          </cell>
        </row>
        <row r="3616">
          <cell r="A3616" t="str">
            <v>1163272</v>
          </cell>
          <cell r="B3616">
            <v>0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</row>
        <row r="3617">
          <cell r="A3617" t="str">
            <v>1163275</v>
          </cell>
          <cell r="B3617">
            <v>0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</row>
        <row r="3618">
          <cell r="A3618" t="str">
            <v>1163276</v>
          </cell>
          <cell r="B3618">
            <v>0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</row>
        <row r="3619">
          <cell r="A3619" t="str">
            <v>1163739</v>
          </cell>
          <cell r="B3619">
            <v>0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</row>
        <row r="3620">
          <cell r="A3620" t="str">
            <v>1163740</v>
          </cell>
          <cell r="B3620">
            <v>0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</row>
        <row r="3621">
          <cell r="A3621" t="str">
            <v>1163906</v>
          </cell>
          <cell r="B3621">
            <v>0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</row>
        <row r="3622">
          <cell r="A3622" t="str">
            <v>1163907</v>
          </cell>
          <cell r="B3622">
            <v>0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</row>
        <row r="3623">
          <cell r="A3623" t="str">
            <v>1163908</v>
          </cell>
          <cell r="B3623">
            <v>0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</row>
        <row r="3624">
          <cell r="A3624" t="str">
            <v>1163919</v>
          </cell>
          <cell r="B3624">
            <v>6</v>
          </cell>
          <cell r="C3624">
            <v>1</v>
          </cell>
          <cell r="D3624">
            <v>3</v>
          </cell>
          <cell r="E3624">
            <v>6</v>
          </cell>
          <cell r="F3624">
            <v>4</v>
          </cell>
        </row>
        <row r="3625">
          <cell r="A3625" t="str">
            <v>1163921</v>
          </cell>
          <cell r="B3625">
            <v>5</v>
          </cell>
          <cell r="C3625">
            <v>11</v>
          </cell>
          <cell r="D3625">
            <v>13</v>
          </cell>
          <cell r="E3625">
            <v>12</v>
          </cell>
          <cell r="F3625">
            <v>10.25</v>
          </cell>
        </row>
        <row r="3626">
          <cell r="A3626" t="str">
            <v>1164073</v>
          </cell>
          <cell r="B3626">
            <v>0</v>
          </cell>
          <cell r="C3626">
            <v>1</v>
          </cell>
          <cell r="D3626">
            <v>0</v>
          </cell>
          <cell r="E3626">
            <v>1</v>
          </cell>
          <cell r="F3626">
            <v>0.5</v>
          </cell>
        </row>
        <row r="3627">
          <cell r="A3627" t="str">
            <v>1164074</v>
          </cell>
          <cell r="B3627">
            <v>0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</row>
        <row r="3628">
          <cell r="A3628" t="str">
            <v>1164133</v>
          </cell>
          <cell r="B3628">
            <v>0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</row>
        <row r="3629">
          <cell r="A3629" t="str">
            <v>1164189</v>
          </cell>
          <cell r="D3629">
            <v>0</v>
          </cell>
          <cell r="E3629">
            <v>0</v>
          </cell>
          <cell r="F3629">
            <v>0</v>
          </cell>
        </row>
        <row r="3630">
          <cell r="A3630" t="str">
            <v>1164280</v>
          </cell>
          <cell r="B3630">
            <v>0</v>
          </cell>
          <cell r="C3630">
            <v>0</v>
          </cell>
          <cell r="F3630">
            <v>0</v>
          </cell>
        </row>
        <row r="3631">
          <cell r="A3631" t="str">
            <v>1164281</v>
          </cell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</row>
        <row r="3632">
          <cell r="A3632" t="str">
            <v>1164746</v>
          </cell>
          <cell r="B3632">
            <v>0.92</v>
          </cell>
          <cell r="C3632">
            <v>0.98</v>
          </cell>
          <cell r="D3632">
            <v>0.4</v>
          </cell>
          <cell r="E3632">
            <v>1.44</v>
          </cell>
          <cell r="F3632">
            <v>0.93499999999999994</v>
          </cell>
        </row>
        <row r="3633">
          <cell r="A3633" t="str">
            <v>1165192</v>
          </cell>
          <cell r="B3633">
            <v>0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</row>
        <row r="3634">
          <cell r="A3634" t="str">
            <v>1165193</v>
          </cell>
          <cell r="B3634">
            <v>150</v>
          </cell>
          <cell r="C3634">
            <v>130</v>
          </cell>
          <cell r="D3634">
            <v>261</v>
          </cell>
          <cell r="E3634">
            <v>347</v>
          </cell>
          <cell r="F3634">
            <v>222</v>
          </cell>
        </row>
        <row r="3635">
          <cell r="A3635" t="str">
            <v>1165194</v>
          </cell>
          <cell r="B3635">
            <v>14</v>
          </cell>
          <cell r="C3635">
            <v>11</v>
          </cell>
          <cell r="D3635">
            <v>14</v>
          </cell>
          <cell r="E3635">
            <v>26</v>
          </cell>
          <cell r="F3635">
            <v>16.25</v>
          </cell>
        </row>
        <row r="3636">
          <cell r="A3636" t="str">
            <v>1165536</v>
          </cell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</row>
        <row r="3637">
          <cell r="A3637" t="str">
            <v>1165750</v>
          </cell>
          <cell r="B3637">
            <v>0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</row>
        <row r="3638">
          <cell r="A3638" t="str">
            <v>1166386</v>
          </cell>
          <cell r="B3638">
            <v>2</v>
          </cell>
          <cell r="C3638">
            <v>1</v>
          </cell>
          <cell r="D3638">
            <v>1</v>
          </cell>
          <cell r="E3638">
            <v>1</v>
          </cell>
          <cell r="F3638">
            <v>1.25</v>
          </cell>
        </row>
        <row r="3639">
          <cell r="A3639" t="str">
            <v>1166453</v>
          </cell>
          <cell r="B3639">
            <v>16</v>
          </cell>
          <cell r="C3639">
            <v>13</v>
          </cell>
          <cell r="D3639">
            <v>20</v>
          </cell>
          <cell r="E3639">
            <v>11</v>
          </cell>
          <cell r="F3639">
            <v>15</v>
          </cell>
        </row>
        <row r="3640">
          <cell r="A3640" t="str">
            <v>1166544</v>
          </cell>
          <cell r="B3640">
            <v>0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</row>
        <row r="3641">
          <cell r="A3641" t="str">
            <v>1166545</v>
          </cell>
          <cell r="B3641">
            <v>0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</row>
        <row r="3642">
          <cell r="A3642" t="str">
            <v>1166546</v>
          </cell>
          <cell r="B3642">
            <v>0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</row>
        <row r="3643">
          <cell r="A3643" t="str">
            <v>1166869</v>
          </cell>
          <cell r="B3643">
            <v>40</v>
          </cell>
          <cell r="C3643">
            <v>27</v>
          </cell>
          <cell r="D3643">
            <v>27</v>
          </cell>
          <cell r="E3643">
            <v>60</v>
          </cell>
          <cell r="F3643">
            <v>38.5</v>
          </cell>
        </row>
        <row r="3644">
          <cell r="A3644" t="str">
            <v>1166870</v>
          </cell>
          <cell r="B3644">
            <v>9</v>
          </cell>
          <cell r="C3644">
            <v>7</v>
          </cell>
          <cell r="D3644">
            <v>16</v>
          </cell>
          <cell r="E3644">
            <v>5</v>
          </cell>
          <cell r="F3644">
            <v>9.25</v>
          </cell>
        </row>
        <row r="3645">
          <cell r="A3645" t="str">
            <v>1167059</v>
          </cell>
          <cell r="B3645">
            <v>0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</row>
        <row r="3646">
          <cell r="A3646" t="str">
            <v>1167068</v>
          </cell>
          <cell r="B3646">
            <v>68</v>
          </cell>
          <cell r="C3646">
            <v>92</v>
          </cell>
          <cell r="D3646">
            <v>85</v>
          </cell>
          <cell r="E3646">
            <v>59</v>
          </cell>
          <cell r="F3646">
            <v>76</v>
          </cell>
        </row>
        <row r="3647">
          <cell r="A3647" t="str">
            <v>1167069</v>
          </cell>
          <cell r="D3647">
            <v>10</v>
          </cell>
          <cell r="E3647">
            <v>42</v>
          </cell>
          <cell r="F3647">
            <v>26</v>
          </cell>
        </row>
        <row r="3648">
          <cell r="A3648" t="str">
            <v>1167070</v>
          </cell>
          <cell r="B3648">
            <v>37</v>
          </cell>
          <cell r="C3648">
            <v>20</v>
          </cell>
          <cell r="D3648">
            <v>40</v>
          </cell>
          <cell r="E3648">
            <v>72</v>
          </cell>
          <cell r="F3648">
            <v>42.25</v>
          </cell>
        </row>
        <row r="3649">
          <cell r="A3649" t="str">
            <v>1168253</v>
          </cell>
          <cell r="B3649">
            <v>0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</row>
        <row r="3650">
          <cell r="A3650" t="str">
            <v>1168286</v>
          </cell>
          <cell r="B3650">
            <v>170</v>
          </cell>
          <cell r="C3650">
            <v>141</v>
          </cell>
          <cell r="D3650">
            <v>226</v>
          </cell>
          <cell r="E3650">
            <v>263</v>
          </cell>
          <cell r="F3650">
            <v>200</v>
          </cell>
        </row>
        <row r="3651">
          <cell r="A3651" t="str">
            <v>1168750</v>
          </cell>
          <cell r="B3651">
            <v>2</v>
          </cell>
          <cell r="C3651">
            <v>0</v>
          </cell>
          <cell r="D3651">
            <v>0</v>
          </cell>
          <cell r="E3651">
            <v>0</v>
          </cell>
          <cell r="F3651">
            <v>0.5</v>
          </cell>
        </row>
        <row r="3652">
          <cell r="A3652" t="str">
            <v>1168765</v>
          </cell>
          <cell r="B3652">
            <v>0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</row>
        <row r="3653">
          <cell r="A3653" t="str">
            <v>1168804</v>
          </cell>
          <cell r="B3653">
            <v>0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</row>
        <row r="3654">
          <cell r="A3654" t="str">
            <v>1168805</v>
          </cell>
          <cell r="B3654">
            <v>3</v>
          </cell>
          <cell r="C3654">
            <v>2</v>
          </cell>
          <cell r="D3654">
            <v>3</v>
          </cell>
          <cell r="E3654">
            <v>6</v>
          </cell>
          <cell r="F3654">
            <v>3.5</v>
          </cell>
        </row>
        <row r="3655">
          <cell r="A3655" t="str">
            <v>1168884</v>
          </cell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</row>
        <row r="3656">
          <cell r="A3656" t="str">
            <v>1169585</v>
          </cell>
          <cell r="B3656">
            <v>0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</row>
        <row r="3657">
          <cell r="A3657" t="str">
            <v>1169586</v>
          </cell>
          <cell r="B3657">
            <v>0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</row>
        <row r="3658">
          <cell r="A3658" t="str">
            <v>1169587</v>
          </cell>
          <cell r="B3658">
            <v>0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</row>
        <row r="3659">
          <cell r="A3659" t="str">
            <v>1169588</v>
          </cell>
          <cell r="B3659">
            <v>0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</row>
        <row r="3660">
          <cell r="A3660" t="str">
            <v>1169589</v>
          </cell>
          <cell r="B3660">
            <v>0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</row>
        <row r="3661">
          <cell r="A3661" t="str">
            <v>1169591</v>
          </cell>
          <cell r="B3661">
            <v>0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</row>
        <row r="3662">
          <cell r="A3662" t="str">
            <v>1169592</v>
          </cell>
          <cell r="B3662">
            <v>0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</row>
        <row r="3663">
          <cell r="A3663" t="str">
            <v>1169594</v>
          </cell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</row>
        <row r="3664">
          <cell r="A3664" t="str">
            <v>1169951</v>
          </cell>
          <cell r="B3664">
            <v>0</v>
          </cell>
          <cell r="C3664">
            <v>0</v>
          </cell>
          <cell r="F3664">
            <v>0</v>
          </cell>
        </row>
        <row r="3665">
          <cell r="A3665" t="str">
            <v>1169952</v>
          </cell>
          <cell r="B3665">
            <v>0</v>
          </cell>
          <cell r="C3665">
            <v>0</v>
          </cell>
          <cell r="F3665">
            <v>0</v>
          </cell>
        </row>
        <row r="3666">
          <cell r="A3666" t="str">
            <v>1169953</v>
          </cell>
          <cell r="B3666">
            <v>0</v>
          </cell>
          <cell r="C3666">
            <v>0</v>
          </cell>
          <cell r="F3666">
            <v>0</v>
          </cell>
        </row>
        <row r="3667">
          <cell r="A3667" t="str">
            <v>1169954</v>
          </cell>
          <cell r="B3667">
            <v>0</v>
          </cell>
          <cell r="C3667">
            <v>0</v>
          </cell>
          <cell r="F3667">
            <v>0</v>
          </cell>
        </row>
        <row r="3668">
          <cell r="A3668" t="str">
            <v>1169955</v>
          </cell>
          <cell r="B3668">
            <v>0</v>
          </cell>
          <cell r="C3668">
            <v>0</v>
          </cell>
          <cell r="F3668">
            <v>0</v>
          </cell>
        </row>
        <row r="3669">
          <cell r="A3669" t="str">
            <v>1169956</v>
          </cell>
          <cell r="B3669">
            <v>0</v>
          </cell>
          <cell r="C3669">
            <v>0</v>
          </cell>
          <cell r="F3669">
            <v>0</v>
          </cell>
        </row>
        <row r="3670">
          <cell r="A3670" t="str">
            <v>1170505</v>
          </cell>
          <cell r="B3670">
            <v>0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</row>
        <row r="3671">
          <cell r="A3671" t="str">
            <v>1171164</v>
          </cell>
          <cell r="B3671">
            <v>0</v>
          </cell>
          <cell r="C3671">
            <v>1</v>
          </cell>
          <cell r="D3671">
            <v>18</v>
          </cell>
          <cell r="E3671">
            <v>25</v>
          </cell>
          <cell r="F3671">
            <v>11</v>
          </cell>
        </row>
        <row r="3672">
          <cell r="A3672" t="str">
            <v>1171165</v>
          </cell>
          <cell r="B3672">
            <v>63</v>
          </cell>
          <cell r="C3672">
            <v>85</v>
          </cell>
          <cell r="D3672">
            <v>153</v>
          </cell>
          <cell r="E3672">
            <v>83</v>
          </cell>
          <cell r="F3672">
            <v>96</v>
          </cell>
        </row>
        <row r="3673">
          <cell r="A3673" t="str">
            <v>1171208</v>
          </cell>
          <cell r="B3673">
            <v>0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</row>
        <row r="3674">
          <cell r="A3674" t="str">
            <v>1171209</v>
          </cell>
          <cell r="B3674">
            <v>0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</row>
        <row r="3675">
          <cell r="A3675" t="str">
            <v>1171379</v>
          </cell>
          <cell r="B3675">
            <v>49</v>
          </cell>
          <cell r="C3675">
            <v>53</v>
          </cell>
          <cell r="D3675">
            <v>136</v>
          </cell>
          <cell r="E3675">
            <v>121</v>
          </cell>
          <cell r="F3675">
            <v>89.75</v>
          </cell>
        </row>
        <row r="3676">
          <cell r="A3676" t="str">
            <v>1171718</v>
          </cell>
          <cell r="B3676">
            <v>0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</row>
        <row r="3677">
          <cell r="A3677" t="str">
            <v>1171722</v>
          </cell>
          <cell r="B3677">
            <v>0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</row>
        <row r="3678">
          <cell r="A3678" t="str">
            <v>1171728</v>
          </cell>
          <cell r="B3678">
            <v>0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</row>
        <row r="3679">
          <cell r="A3679" t="str">
            <v>1171730</v>
          </cell>
          <cell r="B3679">
            <v>0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</row>
        <row r="3680">
          <cell r="A3680" t="str">
            <v>1171732</v>
          </cell>
          <cell r="B3680">
            <v>0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</row>
        <row r="3681">
          <cell r="A3681" t="str">
            <v>1171734</v>
          </cell>
          <cell r="B3681">
            <v>0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</row>
        <row r="3682">
          <cell r="A3682" t="str">
            <v>1172428</v>
          </cell>
          <cell r="B3682">
            <v>0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</row>
        <row r="3683">
          <cell r="A3683" t="str">
            <v>1173356</v>
          </cell>
          <cell r="B3683">
            <v>0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</row>
        <row r="3684">
          <cell r="A3684" t="str">
            <v>1173361</v>
          </cell>
          <cell r="B3684">
            <v>0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</row>
        <row r="3685">
          <cell r="A3685" t="str">
            <v>1173363</v>
          </cell>
          <cell r="B3685">
            <v>0</v>
          </cell>
          <cell r="C3685">
            <v>1</v>
          </cell>
          <cell r="D3685">
            <v>0</v>
          </cell>
          <cell r="E3685">
            <v>0</v>
          </cell>
          <cell r="F3685">
            <v>0.25</v>
          </cell>
        </row>
        <row r="3686">
          <cell r="A3686" t="str">
            <v>1173365</v>
          </cell>
          <cell r="B3686">
            <v>0</v>
          </cell>
          <cell r="C3686">
            <v>1</v>
          </cell>
          <cell r="D3686">
            <v>0</v>
          </cell>
          <cell r="E3686">
            <v>0</v>
          </cell>
          <cell r="F3686">
            <v>0.25</v>
          </cell>
        </row>
        <row r="3687">
          <cell r="A3687" t="str">
            <v>1173370</v>
          </cell>
          <cell r="B3687">
            <v>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</row>
        <row r="3688">
          <cell r="A3688" t="str">
            <v>1173371</v>
          </cell>
          <cell r="B3688">
            <v>0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</row>
        <row r="3689">
          <cell r="A3689" t="str">
            <v>1173373</v>
          </cell>
          <cell r="B3689">
            <v>11</v>
          </cell>
          <cell r="C3689">
            <v>13</v>
          </cell>
          <cell r="D3689">
            <v>12</v>
          </cell>
          <cell r="E3689">
            <v>11</v>
          </cell>
          <cell r="F3689">
            <v>11.75</v>
          </cell>
        </row>
        <row r="3690">
          <cell r="A3690" t="str">
            <v>1173382</v>
          </cell>
          <cell r="B3690">
            <v>0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</row>
        <row r="3691">
          <cell r="A3691" t="str">
            <v>1173444</v>
          </cell>
          <cell r="B3691">
            <v>0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</row>
        <row r="3692">
          <cell r="A3692" t="str">
            <v>1173445</v>
          </cell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</row>
        <row r="3693">
          <cell r="A3693" t="str">
            <v>1173446</v>
          </cell>
          <cell r="B3693">
            <v>0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</row>
        <row r="3694">
          <cell r="A3694" t="str">
            <v>1173447</v>
          </cell>
          <cell r="B3694">
            <v>0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</row>
        <row r="3695">
          <cell r="A3695" t="str">
            <v>1173450</v>
          </cell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</row>
        <row r="3696">
          <cell r="A3696" t="str">
            <v>1173453</v>
          </cell>
          <cell r="B3696">
            <v>12</v>
          </cell>
          <cell r="C3696">
            <v>10</v>
          </cell>
          <cell r="D3696">
            <v>28</v>
          </cell>
          <cell r="E3696">
            <v>22</v>
          </cell>
          <cell r="F3696">
            <v>18</v>
          </cell>
        </row>
        <row r="3697">
          <cell r="A3697" t="str">
            <v>1173455</v>
          </cell>
          <cell r="B3697">
            <v>74</v>
          </cell>
          <cell r="C3697">
            <v>64</v>
          </cell>
          <cell r="D3697">
            <v>101</v>
          </cell>
          <cell r="E3697">
            <v>113</v>
          </cell>
          <cell r="F3697">
            <v>88</v>
          </cell>
        </row>
        <row r="3698">
          <cell r="A3698" t="str">
            <v>1173457</v>
          </cell>
          <cell r="B3698">
            <v>10</v>
          </cell>
          <cell r="C3698">
            <v>6</v>
          </cell>
          <cell r="D3698">
            <v>4</v>
          </cell>
          <cell r="E3698">
            <v>8</v>
          </cell>
          <cell r="F3698">
            <v>7</v>
          </cell>
        </row>
        <row r="3699">
          <cell r="A3699" t="str">
            <v>1173458</v>
          </cell>
          <cell r="B3699">
            <v>3</v>
          </cell>
          <cell r="C3699">
            <v>6</v>
          </cell>
          <cell r="D3699">
            <v>5</v>
          </cell>
          <cell r="E3699">
            <v>9</v>
          </cell>
          <cell r="F3699">
            <v>5.75</v>
          </cell>
        </row>
        <row r="3700">
          <cell r="A3700" t="str">
            <v>1173462</v>
          </cell>
          <cell r="B3700">
            <v>69</v>
          </cell>
          <cell r="C3700">
            <v>45</v>
          </cell>
          <cell r="D3700">
            <v>63</v>
          </cell>
          <cell r="E3700">
            <v>84</v>
          </cell>
          <cell r="F3700">
            <v>65.25</v>
          </cell>
        </row>
        <row r="3701">
          <cell r="A3701" t="str">
            <v>1173463</v>
          </cell>
          <cell r="B3701">
            <v>15</v>
          </cell>
          <cell r="C3701">
            <v>13</v>
          </cell>
          <cell r="D3701">
            <v>21</v>
          </cell>
          <cell r="E3701">
            <v>21</v>
          </cell>
          <cell r="F3701">
            <v>17.5</v>
          </cell>
        </row>
        <row r="3702">
          <cell r="A3702" t="str">
            <v>1173813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</row>
        <row r="3703">
          <cell r="A3703" t="str">
            <v>1173814</v>
          </cell>
          <cell r="B3703">
            <v>268</v>
          </cell>
          <cell r="C3703">
            <v>383</v>
          </cell>
          <cell r="D3703">
            <v>296</v>
          </cell>
          <cell r="E3703">
            <v>310</v>
          </cell>
          <cell r="F3703">
            <v>314.25</v>
          </cell>
        </row>
        <row r="3704">
          <cell r="A3704" t="str">
            <v>1173817</v>
          </cell>
          <cell r="B3704">
            <v>46</v>
          </cell>
          <cell r="C3704">
            <v>142</v>
          </cell>
          <cell r="D3704">
            <v>30</v>
          </cell>
          <cell r="E3704">
            <v>50</v>
          </cell>
          <cell r="F3704">
            <v>67</v>
          </cell>
        </row>
        <row r="3705">
          <cell r="A3705" t="str">
            <v>1174045</v>
          </cell>
          <cell r="B3705">
            <v>28</v>
          </cell>
          <cell r="C3705">
            <v>24</v>
          </cell>
          <cell r="D3705">
            <v>32</v>
          </cell>
          <cell r="E3705">
            <v>90</v>
          </cell>
          <cell r="F3705">
            <v>43.5</v>
          </cell>
        </row>
        <row r="3706">
          <cell r="A3706" t="str">
            <v>1174046</v>
          </cell>
          <cell r="B3706">
            <v>17</v>
          </cell>
          <cell r="C3706">
            <v>25</v>
          </cell>
          <cell r="D3706">
            <v>38</v>
          </cell>
          <cell r="E3706">
            <v>20</v>
          </cell>
          <cell r="F3706">
            <v>25</v>
          </cell>
        </row>
        <row r="3707">
          <cell r="A3707" t="str">
            <v>1174048</v>
          </cell>
          <cell r="B3707">
            <v>1</v>
          </cell>
          <cell r="C3707">
            <v>2</v>
          </cell>
          <cell r="D3707">
            <v>4</v>
          </cell>
          <cell r="E3707">
            <v>4</v>
          </cell>
          <cell r="F3707">
            <v>2.75</v>
          </cell>
        </row>
        <row r="3708">
          <cell r="A3708" t="str">
            <v>1174050</v>
          </cell>
          <cell r="B3708">
            <v>131</v>
          </cell>
          <cell r="C3708">
            <v>70</v>
          </cell>
          <cell r="D3708">
            <v>121</v>
          </cell>
          <cell r="E3708">
            <v>119</v>
          </cell>
          <cell r="F3708">
            <v>110.25</v>
          </cell>
        </row>
        <row r="3709">
          <cell r="A3709" t="str">
            <v>1174051</v>
          </cell>
          <cell r="B3709">
            <v>43</v>
          </cell>
          <cell r="C3709">
            <v>48</v>
          </cell>
          <cell r="D3709">
            <v>53</v>
          </cell>
          <cell r="E3709">
            <v>50</v>
          </cell>
          <cell r="F3709">
            <v>48.5</v>
          </cell>
        </row>
        <row r="3710">
          <cell r="A3710" t="str">
            <v>1174052</v>
          </cell>
          <cell r="B3710">
            <v>11</v>
          </cell>
          <cell r="C3710">
            <v>8</v>
          </cell>
          <cell r="D3710">
            <v>14</v>
          </cell>
          <cell r="E3710">
            <v>24</v>
          </cell>
          <cell r="F3710">
            <v>14.25</v>
          </cell>
        </row>
        <row r="3711">
          <cell r="A3711" t="str">
            <v>1174053</v>
          </cell>
          <cell r="B3711">
            <v>4</v>
          </cell>
          <cell r="C3711">
            <v>4</v>
          </cell>
          <cell r="D3711">
            <v>4</v>
          </cell>
          <cell r="E3711">
            <v>3</v>
          </cell>
          <cell r="F3711">
            <v>3.75</v>
          </cell>
        </row>
        <row r="3712">
          <cell r="A3712" t="str">
            <v>1174054</v>
          </cell>
          <cell r="B3712">
            <v>37</v>
          </cell>
          <cell r="C3712">
            <v>16</v>
          </cell>
          <cell r="D3712">
            <v>39</v>
          </cell>
          <cell r="E3712">
            <v>55</v>
          </cell>
          <cell r="F3712">
            <v>36.75</v>
          </cell>
        </row>
        <row r="3713">
          <cell r="A3713" t="str">
            <v>1174055</v>
          </cell>
          <cell r="B3713">
            <v>32</v>
          </cell>
          <cell r="C3713">
            <v>19</v>
          </cell>
          <cell r="D3713">
            <v>25</v>
          </cell>
          <cell r="E3713">
            <v>19</v>
          </cell>
          <cell r="F3713">
            <v>23.75</v>
          </cell>
        </row>
        <row r="3714">
          <cell r="A3714" t="str">
            <v>1174056</v>
          </cell>
          <cell r="B3714">
            <v>4</v>
          </cell>
          <cell r="C3714">
            <v>1</v>
          </cell>
          <cell r="D3714">
            <v>7</v>
          </cell>
          <cell r="E3714">
            <v>4</v>
          </cell>
          <cell r="F3714">
            <v>4</v>
          </cell>
        </row>
        <row r="3715">
          <cell r="A3715" t="str">
            <v>1174059</v>
          </cell>
          <cell r="B3715">
            <v>14</v>
          </cell>
          <cell r="C3715">
            <v>6</v>
          </cell>
          <cell r="D3715">
            <v>3</v>
          </cell>
          <cell r="E3715">
            <v>8</v>
          </cell>
          <cell r="F3715">
            <v>7.75</v>
          </cell>
        </row>
        <row r="3716">
          <cell r="A3716" t="str">
            <v>1174060</v>
          </cell>
          <cell r="B3716">
            <v>19</v>
          </cell>
          <cell r="C3716">
            <v>14</v>
          </cell>
          <cell r="D3716">
            <v>15</v>
          </cell>
          <cell r="E3716">
            <v>37</v>
          </cell>
          <cell r="F3716">
            <v>21.25</v>
          </cell>
        </row>
        <row r="3717">
          <cell r="A3717" t="str">
            <v>1174061</v>
          </cell>
          <cell r="B3717">
            <v>46</v>
          </cell>
          <cell r="C3717">
            <v>34</v>
          </cell>
          <cell r="D3717">
            <v>53</v>
          </cell>
          <cell r="E3717">
            <v>48</v>
          </cell>
          <cell r="F3717">
            <v>45.25</v>
          </cell>
        </row>
        <row r="3718">
          <cell r="A3718" t="str">
            <v>1174492</v>
          </cell>
          <cell r="B3718">
            <v>45</v>
          </cell>
          <cell r="C3718">
            <v>19</v>
          </cell>
          <cell r="D3718">
            <v>24</v>
          </cell>
          <cell r="E3718">
            <v>15</v>
          </cell>
          <cell r="F3718">
            <v>25.75</v>
          </cell>
        </row>
        <row r="3719">
          <cell r="A3719" t="str">
            <v>1174495</v>
          </cell>
          <cell r="B3719">
            <v>0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</row>
        <row r="3720">
          <cell r="A3720" t="str">
            <v>1174500</v>
          </cell>
          <cell r="B3720">
            <v>16</v>
          </cell>
          <cell r="C3720">
            <v>20</v>
          </cell>
          <cell r="D3720">
            <v>13</v>
          </cell>
          <cell r="E3720">
            <v>8</v>
          </cell>
          <cell r="F3720">
            <v>14.25</v>
          </cell>
        </row>
        <row r="3721">
          <cell r="A3721" t="str">
            <v>1174501</v>
          </cell>
          <cell r="B3721">
            <v>9</v>
          </cell>
          <cell r="C3721">
            <v>13</v>
          </cell>
          <cell r="D3721">
            <v>13</v>
          </cell>
          <cell r="E3721">
            <v>5</v>
          </cell>
          <cell r="F3721">
            <v>10</v>
          </cell>
        </row>
        <row r="3722">
          <cell r="A3722" t="str">
            <v>1174503</v>
          </cell>
          <cell r="B3722">
            <v>1</v>
          </cell>
          <cell r="C3722">
            <v>0</v>
          </cell>
          <cell r="D3722">
            <v>0</v>
          </cell>
          <cell r="E3722">
            <v>0</v>
          </cell>
          <cell r="F3722">
            <v>0.25</v>
          </cell>
        </row>
        <row r="3723">
          <cell r="A3723" t="str">
            <v>1174504</v>
          </cell>
          <cell r="B3723">
            <v>3</v>
          </cell>
          <cell r="C3723">
            <v>4</v>
          </cell>
          <cell r="D3723">
            <v>1</v>
          </cell>
          <cell r="E3723">
            <v>0</v>
          </cell>
          <cell r="F3723">
            <v>2</v>
          </cell>
        </row>
        <row r="3724">
          <cell r="A3724" t="str">
            <v>1174505</v>
          </cell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</row>
        <row r="3725">
          <cell r="A3725" t="str">
            <v>1174507</v>
          </cell>
          <cell r="B3725">
            <v>0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</row>
        <row r="3726">
          <cell r="A3726" t="str">
            <v>1174508</v>
          </cell>
          <cell r="B3726">
            <v>4</v>
          </cell>
          <cell r="C3726">
            <v>4</v>
          </cell>
          <cell r="D3726">
            <v>9</v>
          </cell>
          <cell r="E3726">
            <v>4</v>
          </cell>
          <cell r="F3726">
            <v>5.25</v>
          </cell>
        </row>
        <row r="3727">
          <cell r="A3727" t="str">
            <v>1174511</v>
          </cell>
          <cell r="B3727">
            <v>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</row>
        <row r="3728">
          <cell r="A3728" t="str">
            <v>1174517</v>
          </cell>
          <cell r="B3728">
            <v>1</v>
          </cell>
          <cell r="C3728">
            <v>0</v>
          </cell>
          <cell r="D3728">
            <v>5</v>
          </cell>
          <cell r="E3728">
            <v>11</v>
          </cell>
          <cell r="F3728">
            <v>4.25</v>
          </cell>
        </row>
        <row r="3729">
          <cell r="A3729" t="str">
            <v>1174519</v>
          </cell>
          <cell r="B3729">
            <v>4</v>
          </cell>
          <cell r="C3729">
            <v>3</v>
          </cell>
          <cell r="D3729">
            <v>3</v>
          </cell>
          <cell r="E3729">
            <v>3</v>
          </cell>
          <cell r="F3729">
            <v>3.25</v>
          </cell>
        </row>
        <row r="3730">
          <cell r="A3730" t="str">
            <v>1174566</v>
          </cell>
          <cell r="B3730">
            <v>0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</row>
        <row r="3731">
          <cell r="A3731" t="str">
            <v>1174569</v>
          </cell>
          <cell r="B3731">
            <v>0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</row>
        <row r="3732">
          <cell r="A3732" t="str">
            <v>1174571</v>
          </cell>
          <cell r="B3732">
            <v>0</v>
          </cell>
          <cell r="F3732">
            <v>0</v>
          </cell>
        </row>
        <row r="3733">
          <cell r="A3733" t="str">
            <v>1174581</v>
          </cell>
          <cell r="B3733">
            <v>0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</row>
        <row r="3734">
          <cell r="A3734" t="str">
            <v>1174683</v>
          </cell>
          <cell r="B3734">
            <v>654</v>
          </cell>
          <cell r="C3734">
            <v>495</v>
          </cell>
          <cell r="D3734">
            <v>923</v>
          </cell>
          <cell r="E3734">
            <v>994</v>
          </cell>
          <cell r="F3734">
            <v>766.5</v>
          </cell>
        </row>
        <row r="3735">
          <cell r="A3735" t="str">
            <v>1174732</v>
          </cell>
          <cell r="B3735">
            <v>0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</row>
        <row r="3736">
          <cell r="A3736" t="str">
            <v>1174734</v>
          </cell>
          <cell r="B3736">
            <v>0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</row>
        <row r="3737">
          <cell r="A3737" t="str">
            <v>1174737</v>
          </cell>
          <cell r="B3737">
            <v>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</row>
        <row r="3738">
          <cell r="A3738" t="str">
            <v>1174742</v>
          </cell>
          <cell r="B3738">
            <v>0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</row>
        <row r="3739">
          <cell r="A3739" t="str">
            <v>1175084</v>
          </cell>
          <cell r="B3739">
            <v>0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</row>
        <row r="3740">
          <cell r="A3740" t="str">
            <v>1175085</v>
          </cell>
          <cell r="B3740">
            <v>5</v>
          </cell>
          <cell r="C3740">
            <v>4</v>
          </cell>
          <cell r="D3740">
            <v>7</v>
          </cell>
          <cell r="E3740">
            <v>6</v>
          </cell>
          <cell r="F3740">
            <v>5.5</v>
          </cell>
        </row>
        <row r="3741">
          <cell r="A3741" t="str">
            <v>1175086</v>
          </cell>
          <cell r="B3741">
            <v>9</v>
          </cell>
          <cell r="C3741">
            <v>6</v>
          </cell>
          <cell r="D3741">
            <v>1</v>
          </cell>
          <cell r="E3741">
            <v>0</v>
          </cell>
          <cell r="F3741">
            <v>4</v>
          </cell>
        </row>
        <row r="3742">
          <cell r="A3742" t="str">
            <v>1175087</v>
          </cell>
          <cell r="B3742">
            <v>0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</row>
        <row r="3743">
          <cell r="A3743" t="str">
            <v>1175093</v>
          </cell>
          <cell r="B3743">
            <v>0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</row>
        <row r="3744">
          <cell r="A3744" t="str">
            <v>1175094</v>
          </cell>
          <cell r="B3744">
            <v>3</v>
          </cell>
          <cell r="C3744">
            <v>2</v>
          </cell>
          <cell r="D3744">
            <v>1</v>
          </cell>
          <cell r="E3744">
            <v>6</v>
          </cell>
          <cell r="F3744">
            <v>3</v>
          </cell>
        </row>
        <row r="3745">
          <cell r="A3745" t="str">
            <v>1175099</v>
          </cell>
          <cell r="B3745">
            <v>9</v>
          </cell>
          <cell r="C3745">
            <v>7</v>
          </cell>
          <cell r="D3745">
            <v>21</v>
          </cell>
          <cell r="E3745">
            <v>15</v>
          </cell>
          <cell r="F3745">
            <v>13</v>
          </cell>
        </row>
        <row r="3746">
          <cell r="A3746" t="str">
            <v>1175100</v>
          </cell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</row>
        <row r="3747">
          <cell r="A3747" t="str">
            <v>1175102</v>
          </cell>
          <cell r="B3747">
            <v>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</row>
        <row r="3748">
          <cell r="A3748" t="str">
            <v>1175103</v>
          </cell>
          <cell r="B3748">
            <v>0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</row>
        <row r="3749">
          <cell r="A3749" t="str">
            <v>1175104</v>
          </cell>
          <cell r="B3749">
            <v>4</v>
          </cell>
          <cell r="C3749">
            <v>3</v>
          </cell>
          <cell r="D3749">
            <v>5</v>
          </cell>
          <cell r="E3749">
            <v>3</v>
          </cell>
          <cell r="F3749">
            <v>3.75</v>
          </cell>
        </row>
        <row r="3750">
          <cell r="A3750" t="str">
            <v>1175105</v>
          </cell>
          <cell r="B3750">
            <v>9</v>
          </cell>
          <cell r="C3750">
            <v>10</v>
          </cell>
          <cell r="D3750">
            <v>7</v>
          </cell>
          <cell r="E3750">
            <v>3</v>
          </cell>
          <cell r="F3750">
            <v>7.25</v>
          </cell>
        </row>
        <row r="3751">
          <cell r="A3751" t="str">
            <v>1175106</v>
          </cell>
          <cell r="B3751">
            <v>1</v>
          </cell>
          <cell r="C3751">
            <v>3</v>
          </cell>
          <cell r="D3751">
            <v>11</v>
          </cell>
          <cell r="E3751">
            <v>12</v>
          </cell>
          <cell r="F3751">
            <v>6.75</v>
          </cell>
        </row>
        <row r="3752">
          <cell r="A3752" t="str">
            <v>1175109</v>
          </cell>
          <cell r="B3752">
            <v>4</v>
          </cell>
          <cell r="C3752">
            <v>7</v>
          </cell>
          <cell r="D3752">
            <v>6</v>
          </cell>
          <cell r="E3752">
            <v>2</v>
          </cell>
          <cell r="F3752">
            <v>4.75</v>
          </cell>
        </row>
        <row r="3753">
          <cell r="A3753" t="str">
            <v>1175110</v>
          </cell>
          <cell r="B3753">
            <v>6</v>
          </cell>
          <cell r="C3753">
            <v>8</v>
          </cell>
          <cell r="D3753">
            <v>6</v>
          </cell>
          <cell r="E3753">
            <v>4</v>
          </cell>
          <cell r="F3753">
            <v>6</v>
          </cell>
        </row>
        <row r="3754">
          <cell r="A3754" t="str">
            <v>1175116</v>
          </cell>
          <cell r="B3754">
            <v>9</v>
          </cell>
          <cell r="C3754">
            <v>9</v>
          </cell>
          <cell r="D3754">
            <v>11</v>
          </cell>
          <cell r="E3754">
            <v>16</v>
          </cell>
          <cell r="F3754">
            <v>11.25</v>
          </cell>
        </row>
        <row r="3755">
          <cell r="A3755" t="str">
            <v>1175360</v>
          </cell>
          <cell r="B3755">
            <v>0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</row>
        <row r="3756">
          <cell r="A3756" t="str">
            <v>1175361</v>
          </cell>
          <cell r="B3756">
            <v>0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</row>
        <row r="3757">
          <cell r="A3757" t="str">
            <v>1175519</v>
          </cell>
          <cell r="B3757">
            <v>15</v>
          </cell>
          <cell r="C3757">
            <v>10</v>
          </cell>
          <cell r="D3757">
            <v>21</v>
          </cell>
          <cell r="E3757">
            <v>16</v>
          </cell>
          <cell r="F3757">
            <v>15.5</v>
          </cell>
        </row>
        <row r="3758">
          <cell r="A3758" t="str">
            <v>1175520</v>
          </cell>
          <cell r="B3758">
            <v>2</v>
          </cell>
          <cell r="C3758">
            <v>3</v>
          </cell>
          <cell r="D3758">
            <v>2</v>
          </cell>
          <cell r="E3758">
            <v>1</v>
          </cell>
          <cell r="F3758">
            <v>2</v>
          </cell>
        </row>
        <row r="3759">
          <cell r="A3759" t="str">
            <v>1175521</v>
          </cell>
          <cell r="B3759">
            <v>17</v>
          </cell>
          <cell r="C3759">
            <v>17</v>
          </cell>
          <cell r="D3759">
            <v>17</v>
          </cell>
          <cell r="E3759">
            <v>26</v>
          </cell>
          <cell r="F3759">
            <v>19.25</v>
          </cell>
        </row>
        <row r="3760">
          <cell r="A3760" t="str">
            <v>1175522</v>
          </cell>
          <cell r="B3760">
            <v>12</v>
          </cell>
          <cell r="C3760">
            <v>10</v>
          </cell>
          <cell r="D3760">
            <v>8</v>
          </cell>
          <cell r="E3760">
            <v>3</v>
          </cell>
          <cell r="F3760">
            <v>8.25</v>
          </cell>
        </row>
        <row r="3761">
          <cell r="A3761" t="str">
            <v>1175523</v>
          </cell>
          <cell r="B3761">
            <v>0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</row>
        <row r="3762">
          <cell r="A3762" t="str">
            <v>1175524</v>
          </cell>
          <cell r="B3762">
            <v>10</v>
          </cell>
          <cell r="C3762">
            <v>7</v>
          </cell>
          <cell r="D3762">
            <v>6</v>
          </cell>
          <cell r="E3762">
            <v>18</v>
          </cell>
          <cell r="F3762">
            <v>10.25</v>
          </cell>
        </row>
        <row r="3763">
          <cell r="A3763" t="str">
            <v>1175525</v>
          </cell>
          <cell r="B3763">
            <v>0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</row>
        <row r="3764">
          <cell r="A3764" t="str">
            <v>1175526</v>
          </cell>
          <cell r="B3764">
            <v>0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</row>
        <row r="3765">
          <cell r="A3765" t="str">
            <v>1175527</v>
          </cell>
          <cell r="B3765">
            <v>0</v>
          </cell>
          <cell r="C3765">
            <v>4</v>
          </cell>
          <cell r="D3765">
            <v>0</v>
          </cell>
          <cell r="E3765">
            <v>0</v>
          </cell>
          <cell r="F3765">
            <v>1</v>
          </cell>
        </row>
        <row r="3766">
          <cell r="A3766" t="str">
            <v>1175528</v>
          </cell>
          <cell r="B3766">
            <v>2</v>
          </cell>
          <cell r="C3766">
            <v>3</v>
          </cell>
          <cell r="D3766">
            <v>3</v>
          </cell>
          <cell r="E3766">
            <v>2</v>
          </cell>
          <cell r="F3766">
            <v>2.5</v>
          </cell>
        </row>
        <row r="3767">
          <cell r="A3767" t="str">
            <v>1175529</v>
          </cell>
          <cell r="B3767">
            <v>3</v>
          </cell>
          <cell r="C3767">
            <v>1</v>
          </cell>
          <cell r="D3767">
            <v>3</v>
          </cell>
          <cell r="E3767">
            <v>6</v>
          </cell>
          <cell r="F3767">
            <v>3.25</v>
          </cell>
        </row>
        <row r="3768">
          <cell r="A3768" t="str">
            <v>1175530</v>
          </cell>
          <cell r="B3768">
            <v>2</v>
          </cell>
          <cell r="C3768">
            <v>0</v>
          </cell>
          <cell r="D3768">
            <v>3</v>
          </cell>
          <cell r="E3768">
            <v>3</v>
          </cell>
          <cell r="F3768">
            <v>2</v>
          </cell>
        </row>
        <row r="3769">
          <cell r="A3769" t="str">
            <v>1175531</v>
          </cell>
          <cell r="B3769">
            <v>6</v>
          </cell>
          <cell r="C3769">
            <v>8</v>
          </cell>
          <cell r="D3769">
            <v>15</v>
          </cell>
          <cell r="E3769">
            <v>15</v>
          </cell>
          <cell r="F3769">
            <v>11</v>
          </cell>
        </row>
        <row r="3770">
          <cell r="A3770" t="str">
            <v>1175532</v>
          </cell>
          <cell r="B3770">
            <v>15</v>
          </cell>
          <cell r="C3770">
            <v>14</v>
          </cell>
          <cell r="D3770">
            <v>20</v>
          </cell>
          <cell r="E3770">
            <v>13</v>
          </cell>
          <cell r="F3770">
            <v>15.5</v>
          </cell>
        </row>
        <row r="3771">
          <cell r="A3771" t="str">
            <v>1175533</v>
          </cell>
          <cell r="B3771">
            <v>7</v>
          </cell>
          <cell r="C3771">
            <v>9</v>
          </cell>
          <cell r="D3771">
            <v>4</v>
          </cell>
          <cell r="E3771">
            <v>6</v>
          </cell>
          <cell r="F3771">
            <v>6.5</v>
          </cell>
        </row>
        <row r="3772">
          <cell r="A3772" t="str">
            <v>1175534</v>
          </cell>
          <cell r="B3772">
            <v>2</v>
          </cell>
          <cell r="C3772">
            <v>0</v>
          </cell>
          <cell r="D3772">
            <v>3</v>
          </cell>
          <cell r="E3772">
            <v>0</v>
          </cell>
          <cell r="F3772">
            <v>1.25</v>
          </cell>
        </row>
        <row r="3773">
          <cell r="A3773" t="str">
            <v>1175535</v>
          </cell>
          <cell r="B3773">
            <v>19</v>
          </cell>
          <cell r="C3773">
            <v>20</v>
          </cell>
          <cell r="D3773">
            <v>22</v>
          </cell>
          <cell r="E3773">
            <v>60</v>
          </cell>
          <cell r="F3773">
            <v>30.25</v>
          </cell>
        </row>
        <row r="3774">
          <cell r="A3774" t="str">
            <v>1175536</v>
          </cell>
          <cell r="B3774">
            <v>5</v>
          </cell>
          <cell r="C3774">
            <v>4</v>
          </cell>
          <cell r="D3774">
            <v>10</v>
          </cell>
          <cell r="E3774">
            <v>8</v>
          </cell>
          <cell r="F3774">
            <v>6.75</v>
          </cell>
        </row>
        <row r="3775">
          <cell r="A3775" t="str">
            <v>1175892</v>
          </cell>
          <cell r="B3775">
            <v>31</v>
          </cell>
          <cell r="C3775">
            <v>46</v>
          </cell>
          <cell r="D3775">
            <v>44</v>
          </cell>
          <cell r="E3775">
            <v>37</v>
          </cell>
          <cell r="F3775">
            <v>39.5</v>
          </cell>
        </row>
        <row r="3776">
          <cell r="A3776" t="str">
            <v>1175893</v>
          </cell>
          <cell r="B3776">
            <v>0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</row>
        <row r="3777">
          <cell r="A3777" t="str">
            <v>1175894</v>
          </cell>
          <cell r="B3777">
            <v>5</v>
          </cell>
          <cell r="C3777">
            <v>5</v>
          </cell>
          <cell r="D3777">
            <v>1</v>
          </cell>
          <cell r="E3777">
            <v>2</v>
          </cell>
          <cell r="F3777">
            <v>3.25</v>
          </cell>
        </row>
        <row r="3778">
          <cell r="A3778" t="str">
            <v>1175896</v>
          </cell>
          <cell r="B3778">
            <v>5</v>
          </cell>
          <cell r="C3778">
            <v>4</v>
          </cell>
          <cell r="D3778">
            <v>3</v>
          </cell>
          <cell r="E3778">
            <v>2</v>
          </cell>
          <cell r="F3778">
            <v>3.5</v>
          </cell>
        </row>
        <row r="3779">
          <cell r="A3779" t="str">
            <v>1175897</v>
          </cell>
          <cell r="B3779">
            <v>18</v>
          </cell>
          <cell r="C3779">
            <v>15</v>
          </cell>
          <cell r="D3779">
            <v>12</v>
          </cell>
          <cell r="E3779">
            <v>4</v>
          </cell>
          <cell r="F3779">
            <v>12.25</v>
          </cell>
        </row>
        <row r="3780">
          <cell r="A3780" t="str">
            <v>1175899</v>
          </cell>
          <cell r="B3780">
            <v>45</v>
          </cell>
          <cell r="C3780">
            <v>35</v>
          </cell>
          <cell r="D3780">
            <v>47</v>
          </cell>
          <cell r="E3780">
            <v>37</v>
          </cell>
          <cell r="F3780">
            <v>41</v>
          </cell>
        </row>
        <row r="3781">
          <cell r="A3781" t="str">
            <v>1175900</v>
          </cell>
          <cell r="B3781">
            <v>29</v>
          </cell>
          <cell r="C3781">
            <v>19</v>
          </cell>
          <cell r="D3781">
            <v>18</v>
          </cell>
          <cell r="E3781">
            <v>25</v>
          </cell>
          <cell r="F3781">
            <v>22.75</v>
          </cell>
        </row>
        <row r="3782">
          <cell r="A3782" t="str">
            <v>1175901</v>
          </cell>
          <cell r="B3782">
            <v>55</v>
          </cell>
          <cell r="C3782">
            <v>45</v>
          </cell>
          <cell r="D3782">
            <v>51</v>
          </cell>
          <cell r="E3782">
            <v>79</v>
          </cell>
          <cell r="F3782">
            <v>57.5</v>
          </cell>
        </row>
        <row r="3783">
          <cell r="A3783" t="str">
            <v>1175902</v>
          </cell>
          <cell r="B3783">
            <v>6</v>
          </cell>
          <cell r="C3783">
            <v>6</v>
          </cell>
          <cell r="D3783">
            <v>11</v>
          </cell>
          <cell r="E3783">
            <v>6</v>
          </cell>
          <cell r="F3783">
            <v>7.25</v>
          </cell>
        </row>
        <row r="3784">
          <cell r="A3784" t="str">
            <v>1175906</v>
          </cell>
          <cell r="B3784">
            <v>52</v>
          </cell>
          <cell r="C3784">
            <v>31</v>
          </cell>
          <cell r="D3784">
            <v>29</v>
          </cell>
          <cell r="E3784">
            <v>23</v>
          </cell>
          <cell r="F3784">
            <v>33.75</v>
          </cell>
        </row>
        <row r="3785">
          <cell r="A3785" t="str">
            <v>1175907</v>
          </cell>
          <cell r="B3785">
            <v>10</v>
          </cell>
          <cell r="C3785">
            <v>0</v>
          </cell>
          <cell r="D3785">
            <v>8</v>
          </cell>
          <cell r="E3785">
            <v>3</v>
          </cell>
          <cell r="F3785">
            <v>5.25</v>
          </cell>
        </row>
        <row r="3786">
          <cell r="A3786" t="str">
            <v>1175909</v>
          </cell>
          <cell r="B3786">
            <v>28</v>
          </cell>
          <cell r="C3786">
            <v>27</v>
          </cell>
          <cell r="D3786">
            <v>37</v>
          </cell>
          <cell r="E3786">
            <v>27</v>
          </cell>
          <cell r="F3786">
            <v>29.75</v>
          </cell>
        </row>
        <row r="3787">
          <cell r="A3787" t="str">
            <v>1175913</v>
          </cell>
          <cell r="B3787">
            <v>20</v>
          </cell>
          <cell r="C3787">
            <v>25</v>
          </cell>
          <cell r="D3787">
            <v>17</v>
          </cell>
          <cell r="E3787">
            <v>9</v>
          </cell>
          <cell r="F3787">
            <v>17.75</v>
          </cell>
        </row>
        <row r="3788">
          <cell r="A3788" t="str">
            <v>1175914</v>
          </cell>
          <cell r="B3788">
            <v>14</v>
          </cell>
          <cell r="C3788">
            <v>32</v>
          </cell>
          <cell r="D3788">
            <v>29</v>
          </cell>
          <cell r="E3788">
            <v>30</v>
          </cell>
          <cell r="F3788">
            <v>26.25</v>
          </cell>
        </row>
        <row r="3789">
          <cell r="A3789" t="str">
            <v>1176289</v>
          </cell>
          <cell r="B3789">
            <v>0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</row>
        <row r="3790">
          <cell r="A3790" t="str">
            <v>1176507</v>
          </cell>
          <cell r="B3790">
            <v>0</v>
          </cell>
          <cell r="F3790">
            <v>0</v>
          </cell>
        </row>
        <row r="3791">
          <cell r="A3791" t="str">
            <v>1176511</v>
          </cell>
          <cell r="B3791">
            <v>0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</row>
        <row r="3792">
          <cell r="A3792" t="str">
            <v>1176697</v>
          </cell>
          <cell r="B3792">
            <v>0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</row>
        <row r="3793">
          <cell r="A3793" t="str">
            <v>1176730</v>
          </cell>
          <cell r="B3793">
            <v>0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</row>
        <row r="3794">
          <cell r="A3794" t="str">
            <v>1176734</v>
          </cell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</row>
        <row r="3795">
          <cell r="A3795" t="str">
            <v>1176741</v>
          </cell>
          <cell r="B3795">
            <v>0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</row>
        <row r="3796">
          <cell r="A3796" t="str">
            <v>1176742</v>
          </cell>
          <cell r="B3796">
            <v>0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</row>
        <row r="3797">
          <cell r="A3797" t="str">
            <v>1176744</v>
          </cell>
          <cell r="B3797">
            <v>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</row>
        <row r="3798">
          <cell r="A3798" t="str">
            <v>1176773</v>
          </cell>
          <cell r="B3798">
            <v>0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</row>
        <row r="3799">
          <cell r="A3799" t="str">
            <v>1176774</v>
          </cell>
          <cell r="B3799">
            <v>2</v>
          </cell>
          <cell r="C3799">
            <v>2</v>
          </cell>
          <cell r="D3799">
            <v>0</v>
          </cell>
          <cell r="E3799">
            <v>1</v>
          </cell>
          <cell r="F3799">
            <v>1.25</v>
          </cell>
        </row>
        <row r="3800">
          <cell r="A3800" t="str">
            <v>1176775</v>
          </cell>
          <cell r="B3800">
            <v>0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</row>
        <row r="3801">
          <cell r="A3801" t="str">
            <v>1176776</v>
          </cell>
          <cell r="B3801">
            <v>0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</row>
        <row r="3802">
          <cell r="A3802" t="str">
            <v>1176777</v>
          </cell>
          <cell r="B3802">
            <v>0</v>
          </cell>
          <cell r="C3802">
            <v>2</v>
          </cell>
          <cell r="D3802">
            <v>3</v>
          </cell>
          <cell r="E3802">
            <v>5</v>
          </cell>
          <cell r="F3802">
            <v>2.5</v>
          </cell>
        </row>
        <row r="3803">
          <cell r="A3803" t="str">
            <v>1176778</v>
          </cell>
          <cell r="B3803">
            <v>0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</row>
        <row r="3804">
          <cell r="A3804" t="str">
            <v>1176779</v>
          </cell>
          <cell r="B3804">
            <v>0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</row>
        <row r="3805">
          <cell r="A3805" t="str">
            <v>1176780</v>
          </cell>
          <cell r="B3805">
            <v>0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</row>
        <row r="3806">
          <cell r="A3806" t="str">
            <v>1176781</v>
          </cell>
          <cell r="B3806">
            <v>0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</row>
        <row r="3807">
          <cell r="A3807" t="str">
            <v>1176782</v>
          </cell>
          <cell r="B3807">
            <v>0</v>
          </cell>
          <cell r="C3807">
            <v>0</v>
          </cell>
          <cell r="D3807">
            <v>0</v>
          </cell>
          <cell r="E3807">
            <v>3</v>
          </cell>
          <cell r="F3807">
            <v>0.75</v>
          </cell>
        </row>
        <row r="3808">
          <cell r="A3808" t="str">
            <v>1176783</v>
          </cell>
          <cell r="B3808">
            <v>2</v>
          </cell>
          <cell r="C3808">
            <v>2</v>
          </cell>
          <cell r="D3808">
            <v>1</v>
          </cell>
          <cell r="E3808">
            <v>1</v>
          </cell>
          <cell r="F3808">
            <v>1.5</v>
          </cell>
        </row>
        <row r="3809">
          <cell r="A3809" t="str">
            <v>1176784</v>
          </cell>
          <cell r="B3809">
            <v>2</v>
          </cell>
          <cell r="C3809">
            <v>0</v>
          </cell>
          <cell r="D3809">
            <v>0</v>
          </cell>
          <cell r="E3809">
            <v>5</v>
          </cell>
          <cell r="F3809">
            <v>1.75</v>
          </cell>
        </row>
        <row r="3810">
          <cell r="A3810" t="str">
            <v>1176785</v>
          </cell>
          <cell r="B3810">
            <v>1</v>
          </cell>
          <cell r="C3810">
            <v>2</v>
          </cell>
          <cell r="D3810">
            <v>0</v>
          </cell>
          <cell r="E3810">
            <v>2</v>
          </cell>
          <cell r="F3810">
            <v>1.25</v>
          </cell>
        </row>
        <row r="3811">
          <cell r="A3811" t="str">
            <v>1176786</v>
          </cell>
          <cell r="B3811">
            <v>2</v>
          </cell>
          <cell r="C3811">
            <v>2</v>
          </cell>
          <cell r="D3811">
            <v>3</v>
          </cell>
          <cell r="E3811">
            <v>3</v>
          </cell>
          <cell r="F3811">
            <v>2.5</v>
          </cell>
        </row>
        <row r="3812">
          <cell r="A3812" t="str">
            <v>1176861</v>
          </cell>
          <cell r="B3812">
            <v>0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</row>
        <row r="3813">
          <cell r="A3813" t="str">
            <v>1177334</v>
          </cell>
          <cell r="B3813">
            <v>0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</row>
        <row r="3814">
          <cell r="A3814" t="str">
            <v>1177339</v>
          </cell>
          <cell r="B3814">
            <v>0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</row>
        <row r="3815">
          <cell r="A3815" t="str">
            <v>1177340</v>
          </cell>
          <cell r="B3815">
            <v>0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</row>
        <row r="3816">
          <cell r="A3816" t="str">
            <v>1177346</v>
          </cell>
          <cell r="B3816">
            <v>0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</row>
        <row r="3817">
          <cell r="A3817" t="str">
            <v>1177646</v>
          </cell>
          <cell r="B3817">
            <v>0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</row>
        <row r="3818">
          <cell r="A3818" t="str">
            <v>1177652</v>
          </cell>
          <cell r="B3818">
            <v>0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</row>
        <row r="3819">
          <cell r="A3819" t="str">
            <v>1177654</v>
          </cell>
          <cell r="B3819">
            <v>0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</row>
        <row r="3820">
          <cell r="A3820" t="str">
            <v>1177899</v>
          </cell>
          <cell r="B3820">
            <v>0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</row>
        <row r="3821">
          <cell r="A3821" t="str">
            <v>1177934</v>
          </cell>
          <cell r="B3821">
            <v>0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</row>
        <row r="3822">
          <cell r="A3822" t="str">
            <v>1177969</v>
          </cell>
          <cell r="B3822">
            <v>0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</row>
        <row r="3823">
          <cell r="A3823" t="str">
            <v>1177973</v>
          </cell>
          <cell r="B3823">
            <v>0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</row>
        <row r="3824">
          <cell r="A3824" t="str">
            <v>1178090</v>
          </cell>
          <cell r="B3824">
            <v>0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</row>
        <row r="3825">
          <cell r="A3825" t="str">
            <v>1178167</v>
          </cell>
          <cell r="B3825">
            <v>0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</row>
        <row r="3826">
          <cell r="A3826" t="str">
            <v>1178213</v>
          </cell>
          <cell r="B3826">
            <v>0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</row>
        <row r="3827">
          <cell r="A3827" t="str">
            <v>1178214</v>
          </cell>
          <cell r="B3827">
            <v>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</row>
        <row r="3828">
          <cell r="A3828" t="str">
            <v>1178438</v>
          </cell>
          <cell r="B3828">
            <v>3</v>
          </cell>
          <cell r="C3828">
            <v>1</v>
          </cell>
          <cell r="D3828">
            <v>3</v>
          </cell>
          <cell r="E3828">
            <v>8</v>
          </cell>
          <cell r="F3828">
            <v>3.75</v>
          </cell>
        </row>
        <row r="3829">
          <cell r="A3829" t="str">
            <v>1178439</v>
          </cell>
          <cell r="B3829">
            <v>2</v>
          </cell>
          <cell r="C3829">
            <v>0</v>
          </cell>
          <cell r="D3829">
            <v>9</v>
          </cell>
          <cell r="E3829">
            <v>1</v>
          </cell>
          <cell r="F3829">
            <v>3</v>
          </cell>
        </row>
        <row r="3830">
          <cell r="A3830" t="str">
            <v>1178440</v>
          </cell>
          <cell r="B3830">
            <v>32</v>
          </cell>
          <cell r="C3830">
            <v>19</v>
          </cell>
          <cell r="D3830">
            <v>78</v>
          </cell>
          <cell r="E3830">
            <v>103</v>
          </cell>
          <cell r="F3830">
            <v>58</v>
          </cell>
        </row>
        <row r="3831">
          <cell r="A3831" t="str">
            <v>1178441</v>
          </cell>
          <cell r="B3831">
            <v>2</v>
          </cell>
          <cell r="C3831">
            <v>10</v>
          </cell>
          <cell r="D3831">
            <v>20</v>
          </cell>
          <cell r="E3831">
            <v>8</v>
          </cell>
          <cell r="F3831">
            <v>10</v>
          </cell>
        </row>
        <row r="3832">
          <cell r="A3832" t="str">
            <v>1178459</v>
          </cell>
          <cell r="B3832">
            <v>0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</row>
        <row r="3833">
          <cell r="A3833" t="str">
            <v>1179140</v>
          </cell>
          <cell r="B3833">
            <v>0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</row>
        <row r="3834">
          <cell r="A3834" t="str">
            <v>1179141</v>
          </cell>
          <cell r="B3834">
            <v>0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</row>
        <row r="3835">
          <cell r="A3835" t="str">
            <v>1179142</v>
          </cell>
          <cell r="B3835">
            <v>0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</row>
        <row r="3836">
          <cell r="A3836" t="str">
            <v>1179143</v>
          </cell>
          <cell r="B3836">
            <v>0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</row>
        <row r="3837">
          <cell r="A3837" t="str">
            <v>1179144</v>
          </cell>
          <cell r="B3837">
            <v>0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</row>
        <row r="3838">
          <cell r="A3838" t="str">
            <v>1179853</v>
          </cell>
          <cell r="B3838">
            <v>1</v>
          </cell>
          <cell r="C3838">
            <v>6</v>
          </cell>
          <cell r="D3838">
            <v>3</v>
          </cell>
          <cell r="E3838">
            <v>2</v>
          </cell>
          <cell r="F3838">
            <v>3</v>
          </cell>
        </row>
        <row r="3839">
          <cell r="A3839" t="str">
            <v>1180000</v>
          </cell>
          <cell r="B3839">
            <v>24</v>
          </cell>
          <cell r="C3839">
            <v>15</v>
          </cell>
          <cell r="D3839">
            <v>71</v>
          </cell>
          <cell r="E3839">
            <v>105</v>
          </cell>
          <cell r="F3839">
            <v>53.75</v>
          </cell>
        </row>
        <row r="3840">
          <cell r="A3840" t="str">
            <v>1180001</v>
          </cell>
          <cell r="B3840">
            <v>5</v>
          </cell>
          <cell r="C3840">
            <v>5</v>
          </cell>
          <cell r="D3840">
            <v>22</v>
          </cell>
          <cell r="E3840">
            <v>126</v>
          </cell>
          <cell r="F3840">
            <v>39.5</v>
          </cell>
        </row>
        <row r="3841">
          <cell r="A3841" t="str">
            <v>1180012</v>
          </cell>
          <cell r="B3841">
            <v>0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</row>
        <row r="3842">
          <cell r="A3842" t="str">
            <v>1180013</v>
          </cell>
          <cell r="B3842">
            <v>0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</row>
        <row r="3843">
          <cell r="A3843" t="str">
            <v>1180014</v>
          </cell>
          <cell r="B3843">
            <v>0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</row>
        <row r="3844">
          <cell r="A3844" t="str">
            <v>1180016</v>
          </cell>
          <cell r="B3844">
            <v>0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</row>
        <row r="3845">
          <cell r="A3845" t="str">
            <v>1180017</v>
          </cell>
          <cell r="B3845">
            <v>0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</row>
        <row r="3846">
          <cell r="A3846" t="str">
            <v>1180018</v>
          </cell>
          <cell r="B3846">
            <v>0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</row>
        <row r="3847">
          <cell r="A3847" t="str">
            <v>1180020</v>
          </cell>
          <cell r="B3847">
            <v>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</row>
        <row r="3848">
          <cell r="A3848" t="str">
            <v>1180021</v>
          </cell>
          <cell r="B3848">
            <v>0</v>
          </cell>
          <cell r="C3848">
            <v>0</v>
          </cell>
          <cell r="F3848">
            <v>0</v>
          </cell>
        </row>
        <row r="3849">
          <cell r="A3849" t="str">
            <v>1180023</v>
          </cell>
          <cell r="B3849">
            <v>0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</row>
        <row r="3850">
          <cell r="A3850" t="str">
            <v>1180493</v>
          </cell>
          <cell r="B3850">
            <v>0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</row>
        <row r="3851">
          <cell r="A3851" t="str">
            <v>1180495</v>
          </cell>
          <cell r="B3851">
            <v>0</v>
          </cell>
          <cell r="C3851">
            <v>0</v>
          </cell>
          <cell r="F3851">
            <v>0</v>
          </cell>
        </row>
        <row r="3852">
          <cell r="A3852" t="str">
            <v>1180500</v>
          </cell>
          <cell r="B3852">
            <v>0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</row>
        <row r="3853">
          <cell r="A3853" t="str">
            <v>1181028</v>
          </cell>
          <cell r="B3853">
            <v>0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</row>
        <row r="3854">
          <cell r="A3854" t="str">
            <v>1181029</v>
          </cell>
          <cell r="B3854">
            <v>0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</row>
        <row r="3855">
          <cell r="A3855" t="str">
            <v>1181030</v>
          </cell>
          <cell r="B3855">
            <v>0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</row>
        <row r="3856">
          <cell r="A3856" t="str">
            <v>1181105</v>
          </cell>
          <cell r="B3856">
            <v>0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</row>
        <row r="3857">
          <cell r="A3857" t="str">
            <v>1181580</v>
          </cell>
          <cell r="B3857">
            <v>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</row>
        <row r="3858">
          <cell r="A3858" t="str">
            <v>1181581</v>
          </cell>
          <cell r="B3858">
            <v>0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</row>
        <row r="3859">
          <cell r="A3859" t="str">
            <v>1181582</v>
          </cell>
          <cell r="B3859">
            <v>0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</row>
        <row r="3860">
          <cell r="A3860" t="str">
            <v>1181587</v>
          </cell>
          <cell r="B3860">
            <v>0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</row>
        <row r="3861">
          <cell r="A3861" t="str">
            <v>1181598</v>
          </cell>
          <cell r="B3861">
            <v>48</v>
          </cell>
          <cell r="C3861">
            <v>150</v>
          </cell>
          <cell r="D3861">
            <v>133</v>
          </cell>
          <cell r="E3861">
            <v>219</v>
          </cell>
          <cell r="F3861">
            <v>137.5</v>
          </cell>
        </row>
        <row r="3862">
          <cell r="A3862" t="str">
            <v>1181599</v>
          </cell>
          <cell r="B3862">
            <v>91</v>
          </cell>
          <cell r="C3862">
            <v>142</v>
          </cell>
          <cell r="D3862">
            <v>84</v>
          </cell>
          <cell r="E3862">
            <v>178</v>
          </cell>
          <cell r="F3862">
            <v>123.75</v>
          </cell>
        </row>
        <row r="3863">
          <cell r="A3863" t="str">
            <v>1181600</v>
          </cell>
          <cell r="B3863">
            <v>76</v>
          </cell>
          <cell r="C3863">
            <v>36</v>
          </cell>
          <cell r="D3863">
            <v>72</v>
          </cell>
          <cell r="E3863">
            <v>242</v>
          </cell>
          <cell r="F3863">
            <v>106.5</v>
          </cell>
        </row>
        <row r="3864">
          <cell r="A3864" t="str">
            <v>1181622</v>
          </cell>
          <cell r="B3864">
            <v>0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</row>
        <row r="3865">
          <cell r="A3865" t="str">
            <v>1181678</v>
          </cell>
          <cell r="B3865">
            <v>45</v>
          </cell>
          <cell r="C3865">
            <v>29</v>
          </cell>
          <cell r="D3865">
            <v>52</v>
          </cell>
          <cell r="E3865">
            <v>50</v>
          </cell>
          <cell r="F3865">
            <v>44</v>
          </cell>
        </row>
        <row r="3866">
          <cell r="A3866" t="str">
            <v>1181679</v>
          </cell>
          <cell r="B3866">
            <v>42</v>
          </cell>
          <cell r="C3866">
            <v>17</v>
          </cell>
          <cell r="D3866">
            <v>56</v>
          </cell>
          <cell r="E3866">
            <v>81</v>
          </cell>
          <cell r="F3866">
            <v>49</v>
          </cell>
        </row>
        <row r="3867">
          <cell r="A3867" t="str">
            <v>1181680</v>
          </cell>
          <cell r="B3867">
            <v>53</v>
          </cell>
          <cell r="C3867">
            <v>54</v>
          </cell>
          <cell r="D3867">
            <v>101</v>
          </cell>
          <cell r="E3867">
            <v>62</v>
          </cell>
          <cell r="F3867">
            <v>67.5</v>
          </cell>
        </row>
        <row r="3868">
          <cell r="A3868" t="str">
            <v>1181691</v>
          </cell>
          <cell r="B3868">
            <v>68</v>
          </cell>
          <cell r="C3868">
            <v>71</v>
          </cell>
          <cell r="D3868">
            <v>77</v>
          </cell>
          <cell r="E3868">
            <v>85</v>
          </cell>
          <cell r="F3868">
            <v>75.25</v>
          </cell>
        </row>
        <row r="3869">
          <cell r="A3869" t="str">
            <v>1181692</v>
          </cell>
          <cell r="B3869">
            <v>15</v>
          </cell>
          <cell r="C3869">
            <v>7</v>
          </cell>
          <cell r="D3869">
            <v>15</v>
          </cell>
          <cell r="E3869">
            <v>10</v>
          </cell>
          <cell r="F3869">
            <v>11.75</v>
          </cell>
        </row>
        <row r="3870">
          <cell r="A3870" t="str">
            <v>1181693</v>
          </cell>
          <cell r="B3870">
            <v>15</v>
          </cell>
          <cell r="C3870">
            <v>5</v>
          </cell>
          <cell r="D3870">
            <v>11</v>
          </cell>
          <cell r="E3870">
            <v>5</v>
          </cell>
          <cell r="F3870">
            <v>9</v>
          </cell>
        </row>
        <row r="3871">
          <cell r="A3871" t="str">
            <v>1181694</v>
          </cell>
          <cell r="B3871">
            <v>61</v>
          </cell>
          <cell r="C3871">
            <v>96</v>
          </cell>
          <cell r="D3871">
            <v>94</v>
          </cell>
          <cell r="E3871">
            <v>98</v>
          </cell>
          <cell r="F3871">
            <v>87.25</v>
          </cell>
        </row>
        <row r="3872">
          <cell r="A3872" t="str">
            <v>1182284</v>
          </cell>
          <cell r="B3872">
            <v>17</v>
          </cell>
          <cell r="C3872">
            <v>13</v>
          </cell>
          <cell r="D3872">
            <v>17</v>
          </cell>
          <cell r="E3872">
            <v>11</v>
          </cell>
          <cell r="F3872">
            <v>14.5</v>
          </cell>
        </row>
        <row r="3873">
          <cell r="A3873" t="str">
            <v>1182285</v>
          </cell>
          <cell r="B3873">
            <v>53</v>
          </cell>
          <cell r="C3873">
            <v>62</v>
          </cell>
          <cell r="D3873">
            <v>73</v>
          </cell>
          <cell r="E3873">
            <v>62</v>
          </cell>
          <cell r="F3873">
            <v>62.5</v>
          </cell>
        </row>
        <row r="3874">
          <cell r="A3874" t="str">
            <v>1182396</v>
          </cell>
          <cell r="B3874">
            <v>61</v>
          </cell>
          <cell r="C3874">
            <v>38</v>
          </cell>
          <cell r="D3874">
            <v>78</v>
          </cell>
          <cell r="E3874">
            <v>106</v>
          </cell>
          <cell r="F3874">
            <v>70.75</v>
          </cell>
        </row>
        <row r="3875">
          <cell r="A3875" t="str">
            <v>1182397</v>
          </cell>
          <cell r="B3875">
            <v>17</v>
          </cell>
          <cell r="C3875">
            <v>7</v>
          </cell>
          <cell r="D3875">
            <v>15</v>
          </cell>
          <cell r="E3875">
            <v>15</v>
          </cell>
          <cell r="F3875">
            <v>13.5</v>
          </cell>
        </row>
        <row r="3876">
          <cell r="A3876" t="str">
            <v>1182398</v>
          </cell>
          <cell r="B3876">
            <v>45</v>
          </cell>
          <cell r="C3876">
            <v>54</v>
          </cell>
          <cell r="D3876">
            <v>46</v>
          </cell>
          <cell r="E3876">
            <v>34</v>
          </cell>
          <cell r="F3876">
            <v>44.75</v>
          </cell>
        </row>
        <row r="3877">
          <cell r="A3877" t="str">
            <v>1182402</v>
          </cell>
          <cell r="B3877">
            <v>21</v>
          </cell>
          <cell r="C3877">
            <v>27</v>
          </cell>
          <cell r="D3877">
            <v>24</v>
          </cell>
          <cell r="E3877">
            <v>23</v>
          </cell>
          <cell r="F3877">
            <v>23.75</v>
          </cell>
        </row>
        <row r="3878">
          <cell r="A3878" t="str">
            <v>1182512</v>
          </cell>
          <cell r="B3878">
            <v>0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</row>
        <row r="3879">
          <cell r="A3879" t="str">
            <v>1182581</v>
          </cell>
          <cell r="B3879">
            <v>0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</row>
        <row r="3880">
          <cell r="A3880" t="str">
            <v>1183349</v>
          </cell>
          <cell r="B3880">
            <v>7.44</v>
          </cell>
          <cell r="C3880">
            <v>6.04</v>
          </cell>
          <cell r="D3880">
            <v>14.54</v>
          </cell>
          <cell r="E3880">
            <v>18.770000000000003</v>
          </cell>
          <cell r="F3880">
            <v>11.697500000000002</v>
          </cell>
        </row>
        <row r="3881">
          <cell r="A3881" t="str">
            <v>1183623</v>
          </cell>
          <cell r="B3881">
            <v>0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</row>
        <row r="3882">
          <cell r="A3882" t="str">
            <v>1184056</v>
          </cell>
          <cell r="B3882">
            <v>0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</row>
        <row r="3883">
          <cell r="A3883" t="str">
            <v>1184062</v>
          </cell>
          <cell r="B3883">
            <v>0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</row>
        <row r="3884">
          <cell r="A3884" t="str">
            <v>1184802</v>
          </cell>
          <cell r="B3884">
            <v>0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</row>
        <row r="3885">
          <cell r="A3885" t="str">
            <v>1184812</v>
          </cell>
          <cell r="B3885">
            <v>0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</row>
        <row r="3886">
          <cell r="A3886" t="str">
            <v>1185753</v>
          </cell>
          <cell r="B3886">
            <v>0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</row>
        <row r="3887">
          <cell r="A3887" t="str">
            <v>1185756</v>
          </cell>
          <cell r="B3887">
            <v>0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</row>
        <row r="3888">
          <cell r="A3888" t="str">
            <v>1185757</v>
          </cell>
          <cell r="B3888">
            <v>0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</row>
        <row r="3889">
          <cell r="A3889" t="str">
            <v>1185758</v>
          </cell>
          <cell r="B3889">
            <v>0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</row>
        <row r="3890">
          <cell r="A3890" t="str">
            <v>1186435</v>
          </cell>
          <cell r="B3890">
            <v>0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</row>
        <row r="3891">
          <cell r="A3891" t="str">
            <v>1186437</v>
          </cell>
          <cell r="B3891">
            <v>0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</row>
        <row r="3892">
          <cell r="A3892" t="str">
            <v>1186443</v>
          </cell>
          <cell r="B3892">
            <v>0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</row>
        <row r="3893">
          <cell r="A3893" t="str">
            <v>1186444</v>
          </cell>
          <cell r="B3893">
            <v>0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</row>
        <row r="3894">
          <cell r="A3894" t="str">
            <v>1186569</v>
          </cell>
          <cell r="B3894">
            <v>1</v>
          </cell>
          <cell r="C3894">
            <v>0</v>
          </cell>
          <cell r="D3894">
            <v>0</v>
          </cell>
          <cell r="E3894">
            <v>0</v>
          </cell>
          <cell r="F3894">
            <v>0.25</v>
          </cell>
        </row>
        <row r="3895">
          <cell r="A3895" t="str">
            <v>1186647</v>
          </cell>
          <cell r="B3895">
            <v>0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</row>
        <row r="3896">
          <cell r="A3896" t="str">
            <v>1186648</v>
          </cell>
          <cell r="B3896">
            <v>0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</row>
        <row r="3897">
          <cell r="A3897" t="str">
            <v>1186650</v>
          </cell>
          <cell r="B3897">
            <v>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</row>
        <row r="3898">
          <cell r="A3898" t="str">
            <v>1187197</v>
          </cell>
          <cell r="B3898">
            <v>0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</row>
        <row r="3899">
          <cell r="A3899" t="str">
            <v>1187201</v>
          </cell>
          <cell r="B3899">
            <v>0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</row>
        <row r="3900">
          <cell r="A3900" t="str">
            <v>1187203</v>
          </cell>
          <cell r="B3900">
            <v>0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</row>
        <row r="3901">
          <cell r="A3901" t="str">
            <v>1187204</v>
          </cell>
          <cell r="B3901">
            <v>0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</row>
        <row r="3902">
          <cell r="A3902" t="str">
            <v>1187211</v>
          </cell>
          <cell r="B3902">
            <v>0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</row>
        <row r="3903">
          <cell r="A3903" t="str">
            <v>1187461</v>
          </cell>
          <cell r="B3903">
            <v>0</v>
          </cell>
          <cell r="C3903">
            <v>0</v>
          </cell>
          <cell r="F3903">
            <v>0</v>
          </cell>
        </row>
        <row r="3904">
          <cell r="A3904" t="str">
            <v>1188469</v>
          </cell>
          <cell r="B3904">
            <v>0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</row>
        <row r="3905">
          <cell r="A3905" t="str">
            <v>1188470</v>
          </cell>
          <cell r="B3905">
            <v>0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</row>
        <row r="3906">
          <cell r="A3906" t="str">
            <v>1188479</v>
          </cell>
          <cell r="B3906">
            <v>0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</row>
        <row r="3907">
          <cell r="A3907" t="str">
            <v>1188480</v>
          </cell>
          <cell r="B3907">
            <v>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</row>
        <row r="3908">
          <cell r="A3908" t="str">
            <v>1188589</v>
          </cell>
          <cell r="B3908">
            <v>0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</row>
        <row r="3909">
          <cell r="A3909" t="str">
            <v>1188603</v>
          </cell>
          <cell r="B3909">
            <v>0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</row>
        <row r="3910">
          <cell r="A3910" t="str">
            <v>1189633</v>
          </cell>
          <cell r="B3910">
            <v>0</v>
          </cell>
          <cell r="F3910">
            <v>0</v>
          </cell>
        </row>
        <row r="3911">
          <cell r="A3911" t="str">
            <v>1189634</v>
          </cell>
          <cell r="B3911">
            <v>0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</row>
        <row r="3912">
          <cell r="A3912" t="str">
            <v>1189651</v>
          </cell>
          <cell r="B3912">
            <v>0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</row>
        <row r="3913">
          <cell r="A3913" t="str">
            <v>1189670</v>
          </cell>
          <cell r="B3913">
            <v>0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</row>
        <row r="3914">
          <cell r="A3914" t="str">
            <v>1189676</v>
          </cell>
          <cell r="B3914">
            <v>0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</row>
        <row r="3915">
          <cell r="A3915" t="str">
            <v>1189701</v>
          </cell>
          <cell r="B3915">
            <v>0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</row>
        <row r="3916">
          <cell r="A3916" t="str">
            <v>1189710</v>
          </cell>
          <cell r="B3916">
            <v>0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</row>
        <row r="3917">
          <cell r="A3917" t="str">
            <v>1189753</v>
          </cell>
          <cell r="B3917">
            <v>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</row>
        <row r="3918">
          <cell r="A3918" t="str">
            <v>1191025</v>
          </cell>
          <cell r="B3918">
            <v>0</v>
          </cell>
          <cell r="F3918">
            <v>0</v>
          </cell>
        </row>
        <row r="3919">
          <cell r="A3919" t="str">
            <v>1191053</v>
          </cell>
          <cell r="B3919">
            <v>0</v>
          </cell>
          <cell r="C3919">
            <v>0</v>
          </cell>
          <cell r="D3919">
            <v>0</v>
          </cell>
          <cell r="F3919">
            <v>0</v>
          </cell>
        </row>
        <row r="3920">
          <cell r="A3920" t="str">
            <v>1191054</v>
          </cell>
          <cell r="B3920">
            <v>0</v>
          </cell>
          <cell r="C3920">
            <v>0</v>
          </cell>
          <cell r="F3920">
            <v>0</v>
          </cell>
        </row>
        <row r="3921">
          <cell r="A3921" t="str">
            <v>1191055</v>
          </cell>
          <cell r="B3921">
            <v>0</v>
          </cell>
          <cell r="C3921">
            <v>0</v>
          </cell>
          <cell r="F3921">
            <v>0</v>
          </cell>
        </row>
        <row r="3922">
          <cell r="A3922" t="str">
            <v>1191087</v>
          </cell>
          <cell r="B3922">
            <v>0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</row>
        <row r="3923">
          <cell r="A3923" t="str">
            <v>1191090</v>
          </cell>
          <cell r="B3923">
            <v>0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</row>
        <row r="3924">
          <cell r="A3924" t="str">
            <v>1191091</v>
          </cell>
          <cell r="B3924">
            <v>0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</row>
        <row r="3925">
          <cell r="A3925" t="str">
            <v>1191175</v>
          </cell>
          <cell r="B3925">
            <v>0</v>
          </cell>
          <cell r="F3925">
            <v>0</v>
          </cell>
        </row>
        <row r="3926">
          <cell r="A3926" t="str">
            <v>1191177</v>
          </cell>
          <cell r="B3926">
            <v>0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</row>
        <row r="3927">
          <cell r="A3927" t="str">
            <v>1191178</v>
          </cell>
          <cell r="B3927">
            <v>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</row>
        <row r="3928">
          <cell r="A3928" t="str">
            <v>1191179</v>
          </cell>
          <cell r="B3928">
            <v>0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</row>
        <row r="3929">
          <cell r="A3929" t="str">
            <v>1191180</v>
          </cell>
          <cell r="B3929">
            <v>0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</row>
        <row r="3930">
          <cell r="A3930" t="str">
            <v>1191181</v>
          </cell>
          <cell r="B3930">
            <v>0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</row>
        <row r="3931">
          <cell r="A3931" t="str">
            <v>1191182</v>
          </cell>
          <cell r="B3931">
            <v>0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</row>
        <row r="3932">
          <cell r="A3932" t="str">
            <v>1191183</v>
          </cell>
          <cell r="B3932">
            <v>0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</row>
        <row r="3933">
          <cell r="A3933" t="str">
            <v>1191184</v>
          </cell>
          <cell r="B3933">
            <v>0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</row>
        <row r="3934">
          <cell r="A3934" t="str">
            <v>1191185</v>
          </cell>
          <cell r="B3934">
            <v>0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</row>
        <row r="3935">
          <cell r="A3935" t="str">
            <v>1191186</v>
          </cell>
          <cell r="B3935">
            <v>0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</row>
        <row r="3936">
          <cell r="A3936" t="str">
            <v>1191187</v>
          </cell>
          <cell r="B3936">
            <v>0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</row>
        <row r="3937">
          <cell r="A3937" t="str">
            <v>1191190</v>
          </cell>
          <cell r="B3937">
            <v>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</row>
        <row r="3938">
          <cell r="A3938" t="str">
            <v>1191677</v>
          </cell>
          <cell r="B3938">
            <v>0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</row>
        <row r="3939">
          <cell r="A3939" t="str">
            <v>1192157</v>
          </cell>
          <cell r="B3939">
            <v>0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</row>
        <row r="3940">
          <cell r="A3940" t="str">
            <v>1192256</v>
          </cell>
          <cell r="B3940">
            <v>0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</row>
        <row r="3941">
          <cell r="A3941" t="str">
            <v>1192374</v>
          </cell>
          <cell r="B3941">
            <v>366</v>
          </cell>
          <cell r="C3941">
            <v>334</v>
          </cell>
          <cell r="D3941">
            <v>432</v>
          </cell>
          <cell r="E3941">
            <v>448</v>
          </cell>
          <cell r="F3941">
            <v>395</v>
          </cell>
        </row>
        <row r="3942">
          <cell r="A3942" t="str">
            <v>1192375</v>
          </cell>
          <cell r="B3942">
            <v>17</v>
          </cell>
          <cell r="C3942">
            <v>11</v>
          </cell>
          <cell r="D3942">
            <v>23</v>
          </cell>
          <cell r="E3942">
            <v>14</v>
          </cell>
          <cell r="F3942">
            <v>16.25</v>
          </cell>
        </row>
        <row r="3943">
          <cell r="A3943" t="str">
            <v>1192376</v>
          </cell>
          <cell r="B3943">
            <v>169</v>
          </cell>
          <cell r="C3943">
            <v>128</v>
          </cell>
          <cell r="D3943">
            <v>182</v>
          </cell>
          <cell r="E3943">
            <v>188</v>
          </cell>
          <cell r="F3943">
            <v>166.75</v>
          </cell>
        </row>
        <row r="3944">
          <cell r="A3944" t="str">
            <v>1192380</v>
          </cell>
          <cell r="B3944">
            <v>1</v>
          </cell>
          <cell r="C3944">
            <v>1</v>
          </cell>
          <cell r="D3944">
            <v>1</v>
          </cell>
          <cell r="E3944">
            <v>0</v>
          </cell>
          <cell r="F3944">
            <v>0.75</v>
          </cell>
        </row>
        <row r="3945">
          <cell r="A3945" t="str">
            <v>1192383</v>
          </cell>
          <cell r="B3945">
            <v>3</v>
          </cell>
          <cell r="C3945">
            <v>6</v>
          </cell>
          <cell r="D3945">
            <v>0</v>
          </cell>
          <cell r="E3945">
            <v>0</v>
          </cell>
          <cell r="F3945">
            <v>2.25</v>
          </cell>
        </row>
        <row r="3946">
          <cell r="A3946" t="str">
            <v>1192397</v>
          </cell>
          <cell r="B3946">
            <v>69</v>
          </cell>
          <cell r="C3946">
            <v>66</v>
          </cell>
          <cell r="D3946">
            <v>36</v>
          </cell>
          <cell r="E3946">
            <v>19</v>
          </cell>
          <cell r="F3946">
            <v>47.5</v>
          </cell>
        </row>
        <row r="3947">
          <cell r="A3947" t="str">
            <v>1192398</v>
          </cell>
          <cell r="B3947">
            <v>64</v>
          </cell>
          <cell r="C3947">
            <v>33</v>
          </cell>
          <cell r="D3947">
            <v>52</v>
          </cell>
          <cell r="E3947">
            <v>27</v>
          </cell>
          <cell r="F3947">
            <v>44</v>
          </cell>
        </row>
        <row r="3948">
          <cell r="A3948" t="str">
            <v>1192399</v>
          </cell>
          <cell r="B3948">
            <v>53</v>
          </cell>
          <cell r="C3948">
            <v>48</v>
          </cell>
          <cell r="D3948">
            <v>56</v>
          </cell>
          <cell r="E3948">
            <v>50</v>
          </cell>
          <cell r="F3948">
            <v>51.75</v>
          </cell>
        </row>
        <row r="3949">
          <cell r="A3949" t="str">
            <v>1192401</v>
          </cell>
          <cell r="B3949">
            <v>2</v>
          </cell>
          <cell r="C3949">
            <v>3</v>
          </cell>
          <cell r="E3949">
            <v>5</v>
          </cell>
          <cell r="F3949">
            <v>3.3333333333333335</v>
          </cell>
        </row>
        <row r="3950">
          <cell r="A3950" t="str">
            <v>1192826</v>
          </cell>
          <cell r="B3950">
            <v>0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</row>
        <row r="3951">
          <cell r="A3951" t="str">
            <v>1192828</v>
          </cell>
          <cell r="B3951">
            <v>0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</row>
        <row r="3952">
          <cell r="A3952" t="str">
            <v>1192829</v>
          </cell>
          <cell r="B3952">
            <v>0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</row>
        <row r="3953">
          <cell r="A3953" t="str">
            <v>1192830</v>
          </cell>
          <cell r="B3953">
            <v>0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</row>
        <row r="3954">
          <cell r="A3954" t="str">
            <v>1192831</v>
          </cell>
          <cell r="B3954">
            <v>0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</row>
        <row r="3955">
          <cell r="A3955" t="str">
            <v>1192832</v>
          </cell>
          <cell r="B3955">
            <v>0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</row>
        <row r="3956">
          <cell r="A3956" t="str">
            <v>1192833</v>
          </cell>
          <cell r="B3956">
            <v>0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</row>
        <row r="3957">
          <cell r="A3957" t="str">
            <v>1192835</v>
          </cell>
          <cell r="B3957">
            <v>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</row>
        <row r="3958">
          <cell r="A3958" t="str">
            <v>1192836</v>
          </cell>
          <cell r="B3958">
            <v>0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</row>
        <row r="3959">
          <cell r="A3959" t="str">
            <v>1192838</v>
          </cell>
          <cell r="B3959">
            <v>0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</row>
        <row r="3960">
          <cell r="A3960" t="str">
            <v>1192840</v>
          </cell>
          <cell r="B3960">
            <v>0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</row>
        <row r="3961">
          <cell r="A3961" t="str">
            <v>1192843</v>
          </cell>
          <cell r="B3961">
            <v>0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</row>
        <row r="3962">
          <cell r="A3962" t="str">
            <v>1192844</v>
          </cell>
          <cell r="B3962">
            <v>0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</row>
        <row r="3963">
          <cell r="A3963" t="str">
            <v>1192845</v>
          </cell>
          <cell r="B3963">
            <v>0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</row>
        <row r="3964">
          <cell r="A3964" t="str">
            <v>1192846</v>
          </cell>
          <cell r="B3964">
            <v>0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</row>
        <row r="3965">
          <cell r="A3965" t="str">
            <v>1192848</v>
          </cell>
          <cell r="B3965">
            <v>0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</row>
        <row r="3966">
          <cell r="A3966" t="str">
            <v>1192849</v>
          </cell>
          <cell r="B3966">
            <v>0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</row>
        <row r="3967">
          <cell r="A3967" t="str">
            <v>1192850</v>
          </cell>
          <cell r="B3967">
            <v>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</row>
        <row r="3968">
          <cell r="A3968" t="str">
            <v>1192853</v>
          </cell>
          <cell r="B3968">
            <v>0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</row>
        <row r="3969">
          <cell r="A3969" t="str">
            <v>1192854</v>
          </cell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</row>
        <row r="3970">
          <cell r="A3970" t="str">
            <v>1192855</v>
          </cell>
          <cell r="B3970">
            <v>0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</row>
        <row r="3971">
          <cell r="A3971" t="str">
            <v>1192856</v>
          </cell>
          <cell r="B3971">
            <v>0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</row>
        <row r="3972">
          <cell r="A3972" t="str">
            <v>1192857</v>
          </cell>
          <cell r="B3972">
            <v>0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</row>
        <row r="3973">
          <cell r="A3973" t="str">
            <v>1192859</v>
          </cell>
          <cell r="B3973">
            <v>0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</row>
        <row r="3974">
          <cell r="A3974" t="str">
            <v>1192860</v>
          </cell>
          <cell r="B3974">
            <v>0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</row>
        <row r="3975">
          <cell r="A3975" t="str">
            <v>1192863</v>
          </cell>
          <cell r="B3975">
            <v>0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</row>
        <row r="3976">
          <cell r="A3976" t="str">
            <v>1192864</v>
          </cell>
          <cell r="B3976">
            <v>0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</row>
        <row r="3977">
          <cell r="A3977" t="str">
            <v>1192865</v>
          </cell>
          <cell r="B3977">
            <v>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</row>
        <row r="3978">
          <cell r="A3978" t="str">
            <v>1192866</v>
          </cell>
          <cell r="B3978">
            <v>0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</row>
        <row r="3979">
          <cell r="A3979" t="str">
            <v>1192869</v>
          </cell>
          <cell r="B3979">
            <v>0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</row>
        <row r="3980">
          <cell r="A3980" t="str">
            <v>1192870</v>
          </cell>
          <cell r="B3980">
            <v>0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</row>
        <row r="3981">
          <cell r="A3981" t="str">
            <v>1192871</v>
          </cell>
          <cell r="B3981">
            <v>0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</row>
        <row r="3982">
          <cell r="A3982" t="str">
            <v>1192872</v>
          </cell>
          <cell r="B3982">
            <v>0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</row>
        <row r="3983">
          <cell r="A3983" t="str">
            <v>1192873</v>
          </cell>
          <cell r="B3983">
            <v>0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</row>
        <row r="3984">
          <cell r="A3984" t="str">
            <v>1192874</v>
          </cell>
          <cell r="B3984">
            <v>0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</row>
        <row r="3985">
          <cell r="A3985" t="str">
            <v>1192875</v>
          </cell>
          <cell r="B3985">
            <v>0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</row>
        <row r="3986">
          <cell r="A3986" t="str">
            <v>1192881</v>
          </cell>
          <cell r="B3986">
            <v>0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</row>
        <row r="3987">
          <cell r="A3987" t="str">
            <v>1192883</v>
          </cell>
          <cell r="B3987">
            <v>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</row>
        <row r="3988">
          <cell r="A3988" t="str">
            <v>1192884</v>
          </cell>
          <cell r="B3988">
            <v>0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</row>
        <row r="3989">
          <cell r="A3989" t="str">
            <v>1192887</v>
          </cell>
          <cell r="B3989">
            <v>0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</row>
        <row r="3990">
          <cell r="A3990" t="str">
            <v>1192926</v>
          </cell>
          <cell r="B3990">
            <v>0</v>
          </cell>
          <cell r="C3990">
            <v>0</v>
          </cell>
          <cell r="D3990">
            <v>0</v>
          </cell>
          <cell r="F3990">
            <v>0</v>
          </cell>
        </row>
        <row r="3991">
          <cell r="A3991" t="str">
            <v>1192941</v>
          </cell>
          <cell r="B3991">
            <v>0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</row>
        <row r="3992">
          <cell r="A3992" t="str">
            <v>1193075</v>
          </cell>
          <cell r="B3992">
            <v>32</v>
          </cell>
          <cell r="C3992">
            <v>20</v>
          </cell>
          <cell r="D3992">
            <v>21</v>
          </cell>
          <cell r="E3992">
            <v>16</v>
          </cell>
          <cell r="F3992">
            <v>22.25</v>
          </cell>
        </row>
        <row r="3993">
          <cell r="A3993" t="str">
            <v>1193076</v>
          </cell>
          <cell r="B3993">
            <v>9</v>
          </cell>
          <cell r="C3993">
            <v>21</v>
          </cell>
          <cell r="D3993">
            <v>18</v>
          </cell>
          <cell r="E3993">
            <v>24</v>
          </cell>
          <cell r="F3993">
            <v>18</v>
          </cell>
        </row>
        <row r="3994">
          <cell r="A3994" t="str">
            <v>1193077</v>
          </cell>
          <cell r="B3994">
            <v>20</v>
          </cell>
          <cell r="C3994">
            <v>21</v>
          </cell>
          <cell r="D3994">
            <v>25</v>
          </cell>
          <cell r="E3994">
            <v>16</v>
          </cell>
          <cell r="F3994">
            <v>20.5</v>
          </cell>
        </row>
        <row r="3995">
          <cell r="A3995" t="str">
            <v>1193078</v>
          </cell>
          <cell r="B3995">
            <v>23</v>
          </cell>
          <cell r="C3995">
            <v>14</v>
          </cell>
          <cell r="D3995">
            <v>19</v>
          </cell>
          <cell r="E3995">
            <v>27</v>
          </cell>
          <cell r="F3995">
            <v>20.75</v>
          </cell>
        </row>
        <row r="3996">
          <cell r="A3996" t="str">
            <v>1193084</v>
          </cell>
          <cell r="B3996">
            <v>4</v>
          </cell>
          <cell r="C3996">
            <v>1</v>
          </cell>
          <cell r="D3996">
            <v>15</v>
          </cell>
          <cell r="E3996">
            <v>7</v>
          </cell>
          <cell r="F3996">
            <v>6.75</v>
          </cell>
        </row>
        <row r="3997">
          <cell r="A3997" t="str">
            <v>1193085</v>
          </cell>
          <cell r="B3997">
            <v>0</v>
          </cell>
          <cell r="C3997">
            <v>0</v>
          </cell>
          <cell r="D3997">
            <v>4</v>
          </cell>
          <cell r="E3997">
            <v>5</v>
          </cell>
          <cell r="F3997">
            <v>2.25</v>
          </cell>
        </row>
        <row r="3998">
          <cell r="A3998" t="str">
            <v>1193100</v>
          </cell>
          <cell r="B3998">
            <v>56</v>
          </cell>
          <cell r="C3998">
            <v>40</v>
          </cell>
          <cell r="D3998">
            <v>55</v>
          </cell>
          <cell r="E3998">
            <v>48</v>
          </cell>
          <cell r="F3998">
            <v>49.75</v>
          </cell>
        </row>
        <row r="3999">
          <cell r="A3999" t="str">
            <v>1193101</v>
          </cell>
          <cell r="B3999">
            <v>53</v>
          </cell>
          <cell r="C3999">
            <v>38</v>
          </cell>
          <cell r="D3999">
            <v>77</v>
          </cell>
          <cell r="E3999">
            <v>47</v>
          </cell>
          <cell r="F3999">
            <v>53.75</v>
          </cell>
        </row>
        <row r="4000">
          <cell r="A4000" t="str">
            <v>1193102</v>
          </cell>
          <cell r="B4000">
            <v>31</v>
          </cell>
          <cell r="C4000">
            <v>26</v>
          </cell>
          <cell r="D4000">
            <v>24</v>
          </cell>
          <cell r="E4000">
            <v>37</v>
          </cell>
          <cell r="F4000">
            <v>29.5</v>
          </cell>
        </row>
        <row r="4001">
          <cell r="A4001" t="str">
            <v>1193103</v>
          </cell>
          <cell r="B4001">
            <v>12</v>
          </cell>
          <cell r="C4001">
            <v>4</v>
          </cell>
          <cell r="D4001">
            <v>5</v>
          </cell>
          <cell r="E4001">
            <v>2</v>
          </cell>
          <cell r="F4001">
            <v>5.75</v>
          </cell>
        </row>
        <row r="4002">
          <cell r="A4002" t="str">
            <v>1193104</v>
          </cell>
          <cell r="B4002">
            <v>0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</row>
        <row r="4003">
          <cell r="A4003" t="str">
            <v>1193127</v>
          </cell>
          <cell r="B4003">
            <v>2</v>
          </cell>
          <cell r="C4003">
            <v>2</v>
          </cell>
          <cell r="D4003">
            <v>14</v>
          </cell>
          <cell r="E4003">
            <v>3</v>
          </cell>
          <cell r="F4003">
            <v>5.25</v>
          </cell>
        </row>
        <row r="4004">
          <cell r="A4004" t="str">
            <v>1193129</v>
          </cell>
          <cell r="B4004">
            <v>0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</row>
        <row r="4005">
          <cell r="A4005" t="str">
            <v>1193137</v>
          </cell>
          <cell r="B4005">
            <v>8</v>
          </cell>
          <cell r="C4005">
            <v>3</v>
          </cell>
          <cell r="D4005">
            <v>9</v>
          </cell>
          <cell r="E4005">
            <v>7</v>
          </cell>
          <cell r="F4005">
            <v>6.75</v>
          </cell>
        </row>
        <row r="4006">
          <cell r="A4006" t="str">
            <v>1193138</v>
          </cell>
          <cell r="B4006">
            <v>8</v>
          </cell>
          <cell r="C4006">
            <v>10</v>
          </cell>
          <cell r="D4006">
            <v>24</v>
          </cell>
          <cell r="E4006">
            <v>13</v>
          </cell>
          <cell r="F4006">
            <v>13.75</v>
          </cell>
        </row>
        <row r="4007">
          <cell r="A4007" t="str">
            <v>1193139</v>
          </cell>
          <cell r="B4007">
            <v>3</v>
          </cell>
          <cell r="C4007">
            <v>12</v>
          </cell>
          <cell r="D4007">
            <v>12</v>
          </cell>
          <cell r="E4007">
            <v>24</v>
          </cell>
          <cell r="F4007">
            <v>12.75</v>
          </cell>
        </row>
        <row r="4008">
          <cell r="A4008" t="str">
            <v>1193140</v>
          </cell>
          <cell r="B4008">
            <v>8</v>
          </cell>
          <cell r="C4008">
            <v>2</v>
          </cell>
          <cell r="D4008">
            <v>21</v>
          </cell>
          <cell r="E4008">
            <v>27</v>
          </cell>
          <cell r="F4008">
            <v>14.5</v>
          </cell>
        </row>
        <row r="4009">
          <cell r="A4009" t="str">
            <v>1193141</v>
          </cell>
          <cell r="B4009">
            <v>14</v>
          </cell>
          <cell r="C4009">
            <v>14</v>
          </cell>
          <cell r="D4009">
            <v>15</v>
          </cell>
          <cell r="E4009">
            <v>27</v>
          </cell>
          <cell r="F4009">
            <v>17.5</v>
          </cell>
        </row>
        <row r="4010">
          <cell r="A4010" t="str">
            <v>1193142</v>
          </cell>
          <cell r="B4010">
            <v>27</v>
          </cell>
          <cell r="C4010">
            <v>13</v>
          </cell>
          <cell r="D4010">
            <v>13</v>
          </cell>
          <cell r="E4010">
            <v>15</v>
          </cell>
          <cell r="F4010">
            <v>17</v>
          </cell>
        </row>
        <row r="4011">
          <cell r="A4011" t="str">
            <v>1193159</v>
          </cell>
          <cell r="B4011">
            <v>6</v>
          </cell>
          <cell r="C4011">
            <v>5</v>
          </cell>
          <cell r="D4011">
            <v>11</v>
          </cell>
          <cell r="E4011">
            <v>10</v>
          </cell>
          <cell r="F4011">
            <v>8</v>
          </cell>
        </row>
        <row r="4012">
          <cell r="A4012" t="str">
            <v>1193162</v>
          </cell>
          <cell r="B4012">
            <v>12</v>
          </cell>
          <cell r="C4012">
            <v>4</v>
          </cell>
          <cell r="D4012">
            <v>22</v>
          </cell>
          <cell r="E4012">
            <v>20</v>
          </cell>
          <cell r="F4012">
            <v>14.5</v>
          </cell>
        </row>
        <row r="4013">
          <cell r="A4013" t="str">
            <v>1193163</v>
          </cell>
          <cell r="B4013">
            <v>8</v>
          </cell>
          <cell r="C4013">
            <v>3</v>
          </cell>
          <cell r="D4013">
            <v>8</v>
          </cell>
          <cell r="E4013">
            <v>2</v>
          </cell>
          <cell r="F4013">
            <v>5.25</v>
          </cell>
        </row>
        <row r="4014">
          <cell r="A4014" t="str">
            <v>1193164</v>
          </cell>
          <cell r="B4014">
            <v>27</v>
          </cell>
          <cell r="C4014">
            <v>23</v>
          </cell>
          <cell r="D4014">
            <v>18</v>
          </cell>
          <cell r="E4014">
            <v>35</v>
          </cell>
          <cell r="F4014">
            <v>25.75</v>
          </cell>
        </row>
        <row r="4015">
          <cell r="A4015" t="str">
            <v>1193165</v>
          </cell>
          <cell r="B4015">
            <v>24</v>
          </cell>
          <cell r="C4015">
            <v>22</v>
          </cell>
          <cell r="D4015">
            <v>24</v>
          </cell>
          <cell r="E4015">
            <v>27</v>
          </cell>
          <cell r="F4015">
            <v>24.25</v>
          </cell>
        </row>
        <row r="4016">
          <cell r="A4016" t="str">
            <v>1193285</v>
          </cell>
          <cell r="B4016">
            <v>0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</row>
        <row r="4017">
          <cell r="A4017" t="str">
            <v>1193655</v>
          </cell>
          <cell r="B4017">
            <v>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</row>
        <row r="4018">
          <cell r="A4018" t="str">
            <v>1194070</v>
          </cell>
          <cell r="B4018">
            <v>0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</row>
        <row r="4019">
          <cell r="A4019" t="str">
            <v>1194071</v>
          </cell>
          <cell r="B4019">
            <v>0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</row>
        <row r="4020">
          <cell r="A4020" t="str">
            <v>1194072</v>
          </cell>
          <cell r="B4020">
            <v>0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</row>
        <row r="4021">
          <cell r="A4021" t="str">
            <v>1194075</v>
          </cell>
          <cell r="B4021">
            <v>0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</row>
        <row r="4022">
          <cell r="A4022" t="str">
            <v>1194077</v>
          </cell>
          <cell r="B4022">
            <v>0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</row>
        <row r="4023">
          <cell r="A4023" t="str">
            <v>1194081</v>
          </cell>
          <cell r="B4023">
            <v>0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</row>
        <row r="4024">
          <cell r="A4024" t="str">
            <v>1194082</v>
          </cell>
          <cell r="B4024">
            <v>0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</row>
        <row r="4025">
          <cell r="A4025" t="str">
            <v>1194083</v>
          </cell>
          <cell r="B4025">
            <v>0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</row>
        <row r="4026">
          <cell r="A4026" t="str">
            <v>1194084</v>
          </cell>
          <cell r="B4026">
            <v>0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</row>
        <row r="4027">
          <cell r="A4027" t="str">
            <v>1194085</v>
          </cell>
          <cell r="B4027">
            <v>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</row>
        <row r="4028">
          <cell r="A4028" t="str">
            <v>1194086</v>
          </cell>
          <cell r="B4028">
            <v>0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</row>
        <row r="4029">
          <cell r="A4029" t="str">
            <v>1194087</v>
          </cell>
          <cell r="B4029">
            <v>0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</row>
        <row r="4030">
          <cell r="A4030" t="str">
            <v>1194091</v>
          </cell>
          <cell r="B4030">
            <v>0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</row>
        <row r="4031">
          <cell r="A4031" t="str">
            <v>1194157</v>
          </cell>
          <cell r="B4031">
            <v>0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</row>
        <row r="4032">
          <cell r="A4032" t="str">
            <v>1194158</v>
          </cell>
          <cell r="B4032">
            <v>0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</row>
        <row r="4033">
          <cell r="A4033" t="str">
            <v>1194159</v>
          </cell>
          <cell r="B4033">
            <v>0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</row>
        <row r="4034">
          <cell r="A4034" t="str">
            <v>1194165</v>
          </cell>
          <cell r="D4034">
            <v>0</v>
          </cell>
          <cell r="E4034">
            <v>0</v>
          </cell>
          <cell r="F4034">
            <v>0</v>
          </cell>
        </row>
        <row r="4035">
          <cell r="A4035" t="str">
            <v>1194167</v>
          </cell>
          <cell r="B4035">
            <v>0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</row>
        <row r="4036">
          <cell r="A4036" t="str">
            <v>1194177</v>
          </cell>
          <cell r="B4036">
            <v>0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</row>
        <row r="4037">
          <cell r="A4037" t="str">
            <v>1194180</v>
          </cell>
          <cell r="B4037">
            <v>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</row>
        <row r="4038">
          <cell r="A4038" t="str">
            <v>1194181</v>
          </cell>
          <cell r="B4038">
            <v>0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</row>
        <row r="4039">
          <cell r="A4039" t="str">
            <v>1194184</v>
          </cell>
          <cell r="B4039">
            <v>0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</row>
        <row r="4040">
          <cell r="A4040" t="str">
            <v>1194185</v>
          </cell>
          <cell r="B4040">
            <v>0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</row>
        <row r="4041">
          <cell r="A4041" t="str">
            <v>1194186</v>
          </cell>
          <cell r="B4041">
            <v>0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</row>
        <row r="4042">
          <cell r="A4042" t="str">
            <v>1194222</v>
          </cell>
          <cell r="B4042">
            <v>0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</row>
        <row r="4043">
          <cell r="A4043" t="str">
            <v>1194224</v>
          </cell>
          <cell r="B4043">
            <v>0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</row>
        <row r="4044">
          <cell r="A4044" t="str">
            <v>1194225</v>
          </cell>
          <cell r="B4044">
            <v>0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</row>
        <row r="4045">
          <cell r="A4045" t="str">
            <v>1194228</v>
          </cell>
          <cell r="B4045">
            <v>0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</row>
        <row r="4046">
          <cell r="A4046" t="str">
            <v>1194229</v>
          </cell>
          <cell r="B4046">
            <v>0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</row>
        <row r="4047">
          <cell r="A4047" t="str">
            <v>1194230</v>
          </cell>
          <cell r="B4047">
            <v>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</row>
        <row r="4048">
          <cell r="A4048" t="str">
            <v>1194231</v>
          </cell>
          <cell r="B4048">
            <v>0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</row>
        <row r="4049">
          <cell r="A4049" t="str">
            <v>1194232</v>
          </cell>
          <cell r="B4049">
            <v>0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</row>
        <row r="4050">
          <cell r="A4050" t="str">
            <v>1194385</v>
          </cell>
          <cell r="B4050">
            <v>76</v>
          </cell>
          <cell r="C4050">
            <v>53</v>
          </cell>
          <cell r="D4050">
            <v>69</v>
          </cell>
          <cell r="E4050">
            <v>64</v>
          </cell>
          <cell r="F4050">
            <v>65.5</v>
          </cell>
        </row>
        <row r="4051">
          <cell r="A4051" t="str">
            <v>1196138</v>
          </cell>
          <cell r="B4051">
            <v>0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</row>
        <row r="4052">
          <cell r="A4052" t="str">
            <v>1196139</v>
          </cell>
          <cell r="B4052">
            <v>0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</row>
        <row r="4053">
          <cell r="A4053" t="str">
            <v>1196140</v>
          </cell>
          <cell r="B4053">
            <v>0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</row>
        <row r="4054">
          <cell r="A4054" t="str">
            <v>1196141</v>
          </cell>
          <cell r="B4054">
            <v>0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</row>
        <row r="4055">
          <cell r="A4055" t="str">
            <v>1196142</v>
          </cell>
          <cell r="B4055">
            <v>0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</row>
        <row r="4056">
          <cell r="A4056" t="str">
            <v>1196143</v>
          </cell>
          <cell r="B4056">
            <v>0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</row>
        <row r="4057">
          <cell r="A4057" t="str">
            <v>1196153</v>
          </cell>
          <cell r="B4057">
            <v>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</row>
        <row r="4058">
          <cell r="A4058" t="str">
            <v>1196154</v>
          </cell>
          <cell r="B4058">
            <v>0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</row>
        <row r="4059">
          <cell r="A4059" t="str">
            <v>1196157</v>
          </cell>
          <cell r="B4059">
            <v>0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</row>
        <row r="4060">
          <cell r="A4060" t="str">
            <v>1196159</v>
          </cell>
          <cell r="B4060">
            <v>0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</row>
        <row r="4061">
          <cell r="A4061" t="str">
            <v>1196160</v>
          </cell>
          <cell r="B4061">
            <v>0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</row>
        <row r="4062">
          <cell r="A4062" t="str">
            <v>1196188</v>
          </cell>
          <cell r="B4062">
            <v>0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</row>
        <row r="4063">
          <cell r="A4063" t="str">
            <v>1196196</v>
          </cell>
          <cell r="B4063">
            <v>0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</row>
        <row r="4064">
          <cell r="A4064" t="str">
            <v>1196197</v>
          </cell>
          <cell r="B4064">
            <v>0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</row>
        <row r="4065">
          <cell r="A4065" t="str">
            <v>1196198</v>
          </cell>
          <cell r="B4065">
            <v>0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</row>
        <row r="4066">
          <cell r="A4066" t="str">
            <v>1196199</v>
          </cell>
          <cell r="B4066">
            <v>0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</row>
        <row r="4067">
          <cell r="A4067" t="str">
            <v>1196200</v>
          </cell>
          <cell r="B4067">
            <v>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</row>
        <row r="4068">
          <cell r="A4068" t="str">
            <v>1196231</v>
          </cell>
          <cell r="B4068">
            <v>0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</row>
        <row r="4069">
          <cell r="A4069" t="str">
            <v>1196232</v>
          </cell>
          <cell r="B4069">
            <v>0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</row>
        <row r="4070">
          <cell r="A4070" t="str">
            <v>1196392</v>
          </cell>
          <cell r="B4070">
            <v>0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</row>
        <row r="4071">
          <cell r="A4071" t="str">
            <v>1196393</v>
          </cell>
          <cell r="B4071">
            <v>0</v>
          </cell>
          <cell r="F4071">
            <v>0</v>
          </cell>
        </row>
        <row r="4072">
          <cell r="A4072" t="str">
            <v>1196740</v>
          </cell>
          <cell r="B4072">
            <v>0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</row>
        <row r="4073">
          <cell r="A4073" t="str">
            <v>1196741</v>
          </cell>
          <cell r="B4073">
            <v>0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</row>
        <row r="4074">
          <cell r="A4074" t="str">
            <v>1196791</v>
          </cell>
          <cell r="B4074">
            <v>0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</row>
        <row r="4075">
          <cell r="A4075" t="str">
            <v>1196792</v>
          </cell>
          <cell r="B4075">
            <v>0</v>
          </cell>
          <cell r="C4075">
            <v>0</v>
          </cell>
          <cell r="F4075">
            <v>0</v>
          </cell>
        </row>
        <row r="4076">
          <cell r="A4076" t="str">
            <v>1196794</v>
          </cell>
          <cell r="B4076">
            <v>18</v>
          </cell>
          <cell r="C4076">
            <v>14</v>
          </cell>
          <cell r="D4076">
            <v>5</v>
          </cell>
          <cell r="E4076">
            <v>0</v>
          </cell>
          <cell r="F4076">
            <v>9.25</v>
          </cell>
        </row>
        <row r="4077">
          <cell r="A4077" t="str">
            <v>1196795</v>
          </cell>
          <cell r="B4077">
            <v>18</v>
          </cell>
          <cell r="C4077">
            <v>7</v>
          </cell>
          <cell r="D4077">
            <v>0</v>
          </cell>
          <cell r="E4077">
            <v>0</v>
          </cell>
          <cell r="F4077">
            <v>6.25</v>
          </cell>
        </row>
        <row r="4078">
          <cell r="A4078" t="str">
            <v>1196847</v>
          </cell>
          <cell r="B4078">
            <v>0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</row>
        <row r="4079">
          <cell r="A4079" t="str">
            <v>1196848</v>
          </cell>
          <cell r="B4079">
            <v>0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</row>
        <row r="4080">
          <cell r="A4080" t="str">
            <v>1196850</v>
          </cell>
          <cell r="B4080">
            <v>0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</row>
        <row r="4081">
          <cell r="A4081" t="str">
            <v>1196852</v>
          </cell>
          <cell r="B4081">
            <v>0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</row>
        <row r="4082">
          <cell r="A4082" t="str">
            <v>1196854</v>
          </cell>
          <cell r="B4082">
            <v>0</v>
          </cell>
          <cell r="C4082">
            <v>0</v>
          </cell>
          <cell r="F4082">
            <v>0</v>
          </cell>
        </row>
        <row r="4083">
          <cell r="A4083" t="str">
            <v>1196855</v>
          </cell>
          <cell r="B4083">
            <v>0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</row>
        <row r="4084">
          <cell r="A4084" t="str">
            <v>1196856</v>
          </cell>
          <cell r="B4084">
            <v>0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</row>
        <row r="4085">
          <cell r="A4085" t="str">
            <v>1196881</v>
          </cell>
          <cell r="B4085">
            <v>0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</row>
        <row r="4086">
          <cell r="A4086" t="str">
            <v>1196968</v>
          </cell>
          <cell r="B4086">
            <v>0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</row>
        <row r="4087">
          <cell r="A4087" t="str">
            <v>1197034</v>
          </cell>
          <cell r="B4087">
            <v>80</v>
          </cell>
          <cell r="C4087">
            <v>90</v>
          </cell>
          <cell r="D4087">
            <v>78</v>
          </cell>
          <cell r="E4087">
            <v>87</v>
          </cell>
          <cell r="F4087">
            <v>83.75</v>
          </cell>
        </row>
        <row r="4088">
          <cell r="A4088" t="str">
            <v>1197129</v>
          </cell>
          <cell r="B4088">
            <v>0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</row>
        <row r="4089">
          <cell r="A4089" t="str">
            <v>1197130</v>
          </cell>
          <cell r="B4089">
            <v>0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</row>
        <row r="4090">
          <cell r="A4090" t="str">
            <v>1197131</v>
          </cell>
          <cell r="B4090">
            <v>0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</row>
        <row r="4091">
          <cell r="A4091" t="str">
            <v>1197220</v>
          </cell>
          <cell r="B4091">
            <v>0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</row>
        <row r="4092">
          <cell r="A4092" t="str">
            <v>1197493</v>
          </cell>
          <cell r="B4092">
            <v>0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</row>
        <row r="4093">
          <cell r="A4093" t="str">
            <v>1197494</v>
          </cell>
          <cell r="B4093">
            <v>0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</row>
        <row r="4094">
          <cell r="A4094" t="str">
            <v>1197687</v>
          </cell>
          <cell r="B4094">
            <v>0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</row>
        <row r="4095">
          <cell r="A4095" t="str">
            <v>1197767</v>
          </cell>
          <cell r="B4095">
            <v>0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</row>
        <row r="4096">
          <cell r="A4096" t="str">
            <v>1197816</v>
          </cell>
          <cell r="B4096">
            <v>0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</row>
        <row r="4097">
          <cell r="A4097" t="str">
            <v>1197972</v>
          </cell>
          <cell r="B4097">
            <v>0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</row>
        <row r="4098">
          <cell r="A4098" t="str">
            <v>1197973</v>
          </cell>
          <cell r="E4098">
            <v>0</v>
          </cell>
          <cell r="F4098">
            <v>0</v>
          </cell>
        </row>
        <row r="4099">
          <cell r="A4099" t="str">
            <v>1197974</v>
          </cell>
          <cell r="B4099">
            <v>0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</row>
        <row r="4100">
          <cell r="A4100" t="str">
            <v>1198316</v>
          </cell>
          <cell r="B4100">
            <v>0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</row>
        <row r="4101">
          <cell r="A4101" t="str">
            <v>1198317</v>
          </cell>
          <cell r="B4101">
            <v>0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</row>
        <row r="4102">
          <cell r="A4102" t="str">
            <v>1198318</v>
          </cell>
          <cell r="B4102">
            <v>0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</row>
        <row r="4103">
          <cell r="A4103" t="str">
            <v>1198319</v>
          </cell>
          <cell r="B4103">
            <v>0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</row>
        <row r="4104">
          <cell r="A4104" t="str">
            <v>1198367</v>
          </cell>
          <cell r="B4104">
            <v>0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</row>
        <row r="4105">
          <cell r="A4105" t="str">
            <v>1198368</v>
          </cell>
          <cell r="B4105">
            <v>0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</row>
        <row r="4106">
          <cell r="A4106" t="str">
            <v>1198372</v>
          </cell>
          <cell r="B4106">
            <v>0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</row>
        <row r="4107">
          <cell r="A4107" t="str">
            <v>1198373</v>
          </cell>
          <cell r="B4107">
            <v>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</row>
        <row r="4108">
          <cell r="A4108" t="str">
            <v>1198384</v>
          </cell>
          <cell r="B4108">
            <v>0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</row>
        <row r="4109">
          <cell r="A4109" t="str">
            <v>1198488</v>
          </cell>
          <cell r="B4109">
            <v>0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</row>
        <row r="4110">
          <cell r="A4110" t="str">
            <v>1198489</v>
          </cell>
          <cell r="B4110">
            <v>0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</row>
        <row r="4111">
          <cell r="A4111" t="str">
            <v>1198601</v>
          </cell>
          <cell r="B4111">
            <v>0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</row>
        <row r="4112">
          <cell r="A4112" t="str">
            <v>1198635</v>
          </cell>
          <cell r="B4112">
            <v>0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</row>
        <row r="4113">
          <cell r="A4113" t="str">
            <v>1198636</v>
          </cell>
          <cell r="B4113">
            <v>0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</row>
        <row r="4114">
          <cell r="A4114" t="str">
            <v>1198637</v>
          </cell>
          <cell r="B4114">
            <v>0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</row>
        <row r="4115">
          <cell r="A4115" t="str">
            <v>1198694</v>
          </cell>
          <cell r="B4115">
            <v>0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</row>
        <row r="4116">
          <cell r="A4116" t="str">
            <v>1198696</v>
          </cell>
          <cell r="B4116">
            <v>0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</row>
        <row r="4117">
          <cell r="A4117" t="str">
            <v>1198697</v>
          </cell>
          <cell r="B4117">
            <v>0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</row>
        <row r="4118">
          <cell r="A4118" t="str">
            <v>1198698</v>
          </cell>
          <cell r="B4118">
            <v>0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</row>
        <row r="4119">
          <cell r="A4119" t="str">
            <v>1198699</v>
          </cell>
          <cell r="B4119">
            <v>0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</row>
        <row r="4120">
          <cell r="A4120" t="str">
            <v>1198700</v>
          </cell>
          <cell r="B4120">
            <v>0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</row>
        <row r="4121">
          <cell r="A4121" t="str">
            <v>1198796</v>
          </cell>
          <cell r="B4121">
            <v>172</v>
          </cell>
          <cell r="C4121">
            <v>137</v>
          </cell>
          <cell r="D4121">
            <v>189</v>
          </cell>
          <cell r="E4121">
            <v>143</v>
          </cell>
          <cell r="F4121">
            <v>160.25</v>
          </cell>
        </row>
        <row r="4122">
          <cell r="A4122" t="str">
            <v>1198873</v>
          </cell>
          <cell r="B4122">
            <v>0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</row>
        <row r="4123">
          <cell r="A4123" t="str">
            <v>1198928</v>
          </cell>
          <cell r="B4123">
            <v>0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</row>
        <row r="4124">
          <cell r="A4124" t="str">
            <v>1198931</v>
          </cell>
          <cell r="B4124">
            <v>0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</row>
        <row r="4125">
          <cell r="A4125" t="str">
            <v>1199001</v>
          </cell>
          <cell r="B4125">
            <v>0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</row>
        <row r="4126">
          <cell r="A4126" t="str">
            <v>1199003</v>
          </cell>
          <cell r="B4126">
            <v>0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</row>
        <row r="4127">
          <cell r="A4127" t="str">
            <v>1199073</v>
          </cell>
          <cell r="B4127">
            <v>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</row>
        <row r="4128">
          <cell r="A4128" t="str">
            <v>1199739</v>
          </cell>
          <cell r="B4128">
            <v>0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</row>
        <row r="4129">
          <cell r="A4129" t="str">
            <v>1199919</v>
          </cell>
          <cell r="B4129">
            <v>0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</row>
        <row r="4130">
          <cell r="A4130" t="str">
            <v>1199922</v>
          </cell>
          <cell r="B4130">
            <v>0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</row>
        <row r="4131">
          <cell r="A4131" t="str">
            <v>1199924</v>
          </cell>
          <cell r="B4131">
            <v>0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</row>
        <row r="4132">
          <cell r="A4132" t="str">
            <v>1199925</v>
          </cell>
          <cell r="B4132">
            <v>0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</row>
        <row r="4133">
          <cell r="A4133" t="str">
            <v>1199929</v>
          </cell>
          <cell r="B4133">
            <v>0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</row>
        <row r="4134">
          <cell r="A4134" t="str">
            <v>1200031</v>
          </cell>
          <cell r="B4134">
            <v>0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</row>
        <row r="4135">
          <cell r="A4135" t="str">
            <v>1200034</v>
          </cell>
          <cell r="B4135">
            <v>0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</row>
        <row r="4136">
          <cell r="A4136" t="str">
            <v>1200107</v>
          </cell>
          <cell r="B4136">
            <v>0</v>
          </cell>
          <cell r="F4136">
            <v>0</v>
          </cell>
        </row>
        <row r="4137">
          <cell r="A4137" t="str">
            <v>1200110</v>
          </cell>
          <cell r="B4137">
            <v>0</v>
          </cell>
          <cell r="C4137">
            <v>0</v>
          </cell>
          <cell r="F4137">
            <v>0</v>
          </cell>
        </row>
        <row r="4138">
          <cell r="A4138" t="str">
            <v>1200112</v>
          </cell>
          <cell r="B4138">
            <v>0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</row>
        <row r="4139">
          <cell r="A4139" t="str">
            <v>1200174</v>
          </cell>
          <cell r="B4139">
            <v>0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</row>
        <row r="4140">
          <cell r="A4140" t="str">
            <v>1200179</v>
          </cell>
          <cell r="B4140">
            <v>0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</row>
        <row r="4141">
          <cell r="A4141" t="str">
            <v>1200209</v>
          </cell>
          <cell r="B4141">
            <v>0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</row>
        <row r="4142">
          <cell r="A4142" t="str">
            <v>1200210</v>
          </cell>
          <cell r="B4142">
            <v>0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</row>
        <row r="4143">
          <cell r="A4143" t="str">
            <v>1200345</v>
          </cell>
          <cell r="B4143">
            <v>0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</row>
        <row r="4144">
          <cell r="A4144" t="str">
            <v>1200346</v>
          </cell>
          <cell r="B4144">
            <v>0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</row>
        <row r="4145">
          <cell r="A4145" t="str">
            <v>1200347</v>
          </cell>
          <cell r="B4145">
            <v>0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</row>
        <row r="4146">
          <cell r="A4146" t="str">
            <v>1200348</v>
          </cell>
          <cell r="B4146">
            <v>0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</row>
        <row r="4147">
          <cell r="A4147" t="str">
            <v>1200349</v>
          </cell>
          <cell r="B4147">
            <v>0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</row>
        <row r="4148">
          <cell r="A4148" t="str">
            <v>1200408</v>
          </cell>
          <cell r="B4148">
            <v>0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</row>
        <row r="4149">
          <cell r="A4149" t="str">
            <v>1200409</v>
          </cell>
          <cell r="B4149">
            <v>0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</row>
        <row r="4150">
          <cell r="A4150" t="str">
            <v>1200412</v>
          </cell>
          <cell r="B4150">
            <v>0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</row>
        <row r="4151">
          <cell r="A4151" t="str">
            <v>1200612</v>
          </cell>
          <cell r="B4151">
            <v>0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</row>
        <row r="4152">
          <cell r="A4152" t="str">
            <v>1200677</v>
          </cell>
          <cell r="B4152">
            <v>0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</row>
        <row r="4153">
          <cell r="A4153" t="str">
            <v>1201314</v>
          </cell>
          <cell r="B4153">
            <v>0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</row>
        <row r="4154">
          <cell r="A4154" t="str">
            <v>1201345</v>
          </cell>
          <cell r="B4154">
            <v>0</v>
          </cell>
          <cell r="C4154">
            <v>0</v>
          </cell>
          <cell r="F4154">
            <v>0</v>
          </cell>
        </row>
        <row r="4155">
          <cell r="A4155" t="str">
            <v>1201346</v>
          </cell>
          <cell r="B4155">
            <v>0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</row>
        <row r="4156">
          <cell r="A4156" t="str">
            <v>1201347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</row>
        <row r="4157">
          <cell r="A4157" t="str">
            <v>1201349</v>
          </cell>
          <cell r="B4157">
            <v>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</row>
        <row r="4158">
          <cell r="A4158" t="str">
            <v>1201800</v>
          </cell>
          <cell r="B4158">
            <v>0</v>
          </cell>
          <cell r="F4158">
            <v>0</v>
          </cell>
        </row>
        <row r="4159">
          <cell r="A4159" t="str">
            <v>1201801</v>
          </cell>
          <cell r="B4159">
            <v>0</v>
          </cell>
          <cell r="C4159">
            <v>0</v>
          </cell>
          <cell r="F4159">
            <v>0</v>
          </cell>
        </row>
        <row r="4160">
          <cell r="A4160" t="str">
            <v>1201845</v>
          </cell>
          <cell r="B4160">
            <v>0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</row>
        <row r="4161">
          <cell r="A4161" t="str">
            <v>1201847</v>
          </cell>
          <cell r="B4161">
            <v>0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</row>
        <row r="4162">
          <cell r="A4162" t="str">
            <v>1201848</v>
          </cell>
          <cell r="B4162">
            <v>0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</row>
        <row r="4163">
          <cell r="A4163" t="str">
            <v>1201849</v>
          </cell>
          <cell r="B4163">
            <v>0</v>
          </cell>
          <cell r="C4163">
            <v>0</v>
          </cell>
          <cell r="D4163">
            <v>0</v>
          </cell>
          <cell r="F4163">
            <v>0</v>
          </cell>
        </row>
        <row r="4164">
          <cell r="A4164" t="str">
            <v>1201851</v>
          </cell>
          <cell r="B4164">
            <v>0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</row>
        <row r="4165">
          <cell r="A4165" t="str">
            <v>1201853</v>
          </cell>
          <cell r="B4165">
            <v>0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</row>
        <row r="4166">
          <cell r="A4166" t="str">
            <v>1201863</v>
          </cell>
          <cell r="B4166">
            <v>0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</row>
        <row r="4167">
          <cell r="A4167" t="str">
            <v>1201865</v>
          </cell>
          <cell r="B4167">
            <v>0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</row>
        <row r="4168">
          <cell r="A4168" t="str">
            <v>1201871</v>
          </cell>
          <cell r="B4168">
            <v>0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</row>
        <row r="4169">
          <cell r="A4169" t="str">
            <v>1201872</v>
          </cell>
          <cell r="B4169">
            <v>0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</row>
        <row r="4170">
          <cell r="A4170" t="str">
            <v>1201873</v>
          </cell>
          <cell r="B4170">
            <v>0</v>
          </cell>
          <cell r="C4170">
            <v>0</v>
          </cell>
          <cell r="F4170">
            <v>0</v>
          </cell>
        </row>
        <row r="4171">
          <cell r="A4171" t="str">
            <v>1201874</v>
          </cell>
          <cell r="B4171">
            <v>0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</row>
        <row r="4172">
          <cell r="A4172" t="str">
            <v>1201875</v>
          </cell>
          <cell r="B4172">
            <v>0</v>
          </cell>
          <cell r="F4172">
            <v>0</v>
          </cell>
        </row>
        <row r="4173">
          <cell r="A4173" t="str">
            <v>1201876</v>
          </cell>
          <cell r="B4173">
            <v>0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</row>
        <row r="4174">
          <cell r="A4174" t="str">
            <v>1201877</v>
          </cell>
          <cell r="B4174">
            <v>0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</row>
        <row r="4175">
          <cell r="A4175" t="str">
            <v>1201879</v>
          </cell>
          <cell r="B4175">
            <v>0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</row>
        <row r="4176">
          <cell r="A4176" t="str">
            <v>1201880</v>
          </cell>
          <cell r="B4176">
            <v>0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</row>
        <row r="4177">
          <cell r="A4177" t="str">
            <v>1201882</v>
          </cell>
          <cell r="B4177">
            <v>0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</row>
        <row r="4178">
          <cell r="A4178" t="str">
            <v>1201885</v>
          </cell>
          <cell r="B4178">
            <v>0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</row>
        <row r="4179">
          <cell r="A4179" t="str">
            <v>1201893</v>
          </cell>
          <cell r="B4179">
            <v>0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</row>
        <row r="4180">
          <cell r="A4180" t="str">
            <v>1201894</v>
          </cell>
          <cell r="B4180">
            <v>0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</row>
        <row r="4181">
          <cell r="A4181" t="str">
            <v>1201895</v>
          </cell>
          <cell r="B4181">
            <v>0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</row>
        <row r="4182">
          <cell r="A4182" t="str">
            <v>1201919</v>
          </cell>
          <cell r="B4182">
            <v>0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</row>
        <row r="4183">
          <cell r="A4183" t="str">
            <v>1201920</v>
          </cell>
          <cell r="B4183">
            <v>0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</row>
        <row r="4184">
          <cell r="A4184" t="str">
            <v>1201921</v>
          </cell>
          <cell r="B4184">
            <v>0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</row>
        <row r="4185">
          <cell r="A4185" t="str">
            <v>1201922</v>
          </cell>
          <cell r="B4185">
            <v>0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</row>
        <row r="4186">
          <cell r="A4186" t="str">
            <v>1201926</v>
          </cell>
          <cell r="B4186">
            <v>0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</row>
        <row r="4187">
          <cell r="A4187" t="str">
            <v>1201927</v>
          </cell>
          <cell r="B4187">
            <v>0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</row>
        <row r="4188">
          <cell r="A4188" t="str">
            <v>1201929</v>
          </cell>
          <cell r="B4188">
            <v>0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</row>
        <row r="4189">
          <cell r="A4189" t="str">
            <v>1201930</v>
          </cell>
          <cell r="B4189">
            <v>0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</row>
        <row r="4190">
          <cell r="A4190" t="str">
            <v>1201931</v>
          </cell>
          <cell r="B4190">
            <v>0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</row>
        <row r="4191">
          <cell r="A4191" t="str">
            <v>1201932</v>
          </cell>
          <cell r="B4191">
            <v>0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</row>
        <row r="4192">
          <cell r="A4192" t="str">
            <v>1201937</v>
          </cell>
          <cell r="B4192">
            <v>0</v>
          </cell>
          <cell r="C4192">
            <v>0</v>
          </cell>
          <cell r="D4192">
            <v>0</v>
          </cell>
          <cell r="F4192">
            <v>0</v>
          </cell>
        </row>
        <row r="4193">
          <cell r="A4193" t="str">
            <v>1201938</v>
          </cell>
          <cell r="B4193">
            <v>0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</row>
        <row r="4194">
          <cell r="A4194" t="str">
            <v>1201939</v>
          </cell>
          <cell r="B4194">
            <v>0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</row>
        <row r="4195">
          <cell r="A4195" t="str">
            <v>1201940</v>
          </cell>
          <cell r="B4195">
            <v>0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</row>
        <row r="4196">
          <cell r="A4196" t="str">
            <v>1201941</v>
          </cell>
          <cell r="B4196">
            <v>0</v>
          </cell>
          <cell r="C4196">
            <v>0</v>
          </cell>
          <cell r="D4196">
            <v>0</v>
          </cell>
          <cell r="F4196">
            <v>0</v>
          </cell>
        </row>
        <row r="4197">
          <cell r="A4197" t="str">
            <v>1201948</v>
          </cell>
          <cell r="B4197">
            <v>0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</row>
        <row r="4198">
          <cell r="A4198" t="str">
            <v>1201950</v>
          </cell>
          <cell r="B4198">
            <v>0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</row>
        <row r="4199">
          <cell r="A4199" t="str">
            <v>1201951</v>
          </cell>
          <cell r="B4199">
            <v>0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</row>
        <row r="4200">
          <cell r="A4200" t="str">
            <v>1201955</v>
          </cell>
          <cell r="B4200">
            <v>0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</row>
        <row r="4201">
          <cell r="A4201" t="str">
            <v>1201958</v>
          </cell>
          <cell r="B4201">
            <v>0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</row>
        <row r="4202">
          <cell r="A4202" t="str">
            <v>1201959</v>
          </cell>
          <cell r="B4202">
            <v>0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</row>
        <row r="4203">
          <cell r="A4203" t="str">
            <v>1201961</v>
          </cell>
          <cell r="B4203">
            <v>0</v>
          </cell>
          <cell r="C4203">
            <v>0</v>
          </cell>
          <cell r="F4203">
            <v>0</v>
          </cell>
        </row>
        <row r="4204">
          <cell r="A4204" t="str">
            <v>1201962</v>
          </cell>
          <cell r="B4204">
            <v>0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</row>
        <row r="4205">
          <cell r="A4205" t="str">
            <v>1201963</v>
          </cell>
          <cell r="B4205">
            <v>0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</row>
        <row r="4206">
          <cell r="A4206" t="str">
            <v>1201964</v>
          </cell>
          <cell r="B4206">
            <v>0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</row>
        <row r="4207">
          <cell r="A4207" t="str">
            <v>1201965</v>
          </cell>
          <cell r="B4207">
            <v>0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</row>
        <row r="4208">
          <cell r="A4208" t="str">
            <v>1201966</v>
          </cell>
          <cell r="B4208">
            <v>0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</row>
        <row r="4209">
          <cell r="A4209" t="str">
            <v>1201971</v>
          </cell>
          <cell r="B4209">
            <v>0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</row>
        <row r="4210">
          <cell r="A4210" t="str">
            <v>1201975</v>
          </cell>
          <cell r="B4210">
            <v>0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</row>
        <row r="4211">
          <cell r="A4211" t="str">
            <v>1201976</v>
          </cell>
          <cell r="B4211">
            <v>0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</row>
        <row r="4212">
          <cell r="A4212" t="str">
            <v>1201977</v>
          </cell>
          <cell r="B4212">
            <v>0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</row>
        <row r="4213">
          <cell r="A4213" t="str">
            <v>1201984</v>
          </cell>
          <cell r="B4213">
            <v>0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</row>
        <row r="4214">
          <cell r="A4214" t="str">
            <v>1201988</v>
          </cell>
          <cell r="B4214">
            <v>0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</row>
        <row r="4215">
          <cell r="A4215" t="str">
            <v>1201989</v>
          </cell>
          <cell r="B4215">
            <v>0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</row>
        <row r="4216">
          <cell r="A4216" t="str">
            <v>1201990</v>
          </cell>
          <cell r="B4216">
            <v>0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</row>
        <row r="4217">
          <cell r="A4217" t="str">
            <v>1201991</v>
          </cell>
          <cell r="B4217">
            <v>0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</row>
        <row r="4218">
          <cell r="A4218" t="str">
            <v>1201992</v>
          </cell>
          <cell r="B4218">
            <v>0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</row>
        <row r="4219">
          <cell r="A4219" t="str">
            <v>1201993</v>
          </cell>
          <cell r="B4219">
            <v>0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</row>
        <row r="4220">
          <cell r="A4220" t="str">
            <v>1201997</v>
          </cell>
          <cell r="B4220">
            <v>0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</row>
        <row r="4221">
          <cell r="A4221" t="str">
            <v>1202003</v>
          </cell>
          <cell r="B4221">
            <v>0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</row>
        <row r="4222">
          <cell r="A4222" t="str">
            <v>1202021</v>
          </cell>
          <cell r="B4222">
            <v>0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</row>
        <row r="4223">
          <cell r="A4223" t="str">
            <v>1202024</v>
          </cell>
          <cell r="B4223">
            <v>0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</row>
        <row r="4224">
          <cell r="A4224" t="str">
            <v>1202027</v>
          </cell>
          <cell r="B4224">
            <v>0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</row>
        <row r="4225">
          <cell r="A4225" t="str">
            <v>1202030</v>
          </cell>
          <cell r="B4225">
            <v>0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</row>
        <row r="4226">
          <cell r="A4226" t="str">
            <v>1202033</v>
          </cell>
          <cell r="B4226">
            <v>0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</row>
        <row r="4227">
          <cell r="A4227" t="str">
            <v>1202034</v>
          </cell>
          <cell r="B4227">
            <v>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</row>
        <row r="4228">
          <cell r="A4228" t="str">
            <v>1202039</v>
          </cell>
          <cell r="B4228">
            <v>0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</row>
        <row r="4229">
          <cell r="A4229" t="str">
            <v>1202041</v>
          </cell>
          <cell r="B4229">
            <v>0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</row>
        <row r="4230">
          <cell r="A4230" t="str">
            <v>1202042</v>
          </cell>
          <cell r="B4230">
            <v>0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</row>
        <row r="4231">
          <cell r="A4231" t="str">
            <v>1202046</v>
          </cell>
          <cell r="B4231">
            <v>0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</row>
        <row r="4232">
          <cell r="A4232" t="str">
            <v>1202048</v>
          </cell>
          <cell r="B4232">
            <v>0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</row>
        <row r="4233">
          <cell r="A4233" t="str">
            <v>1202049</v>
          </cell>
          <cell r="B4233">
            <v>0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</row>
        <row r="4234">
          <cell r="A4234" t="str">
            <v>1202057</v>
          </cell>
          <cell r="B4234">
            <v>0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</row>
        <row r="4235">
          <cell r="A4235" t="str">
            <v>1202058</v>
          </cell>
          <cell r="B4235">
            <v>0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</row>
        <row r="4236">
          <cell r="A4236" t="str">
            <v>1202079</v>
          </cell>
          <cell r="B4236">
            <v>0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</row>
        <row r="4237">
          <cell r="A4237" t="str">
            <v>1202080</v>
          </cell>
          <cell r="B4237">
            <v>0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</row>
        <row r="4238">
          <cell r="A4238" t="str">
            <v>1202083</v>
          </cell>
          <cell r="B4238">
            <v>0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</row>
        <row r="4239">
          <cell r="A4239" t="str">
            <v>1202084</v>
          </cell>
          <cell r="B4239">
            <v>0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</row>
        <row r="4240">
          <cell r="A4240" t="str">
            <v>1202085</v>
          </cell>
          <cell r="B4240">
            <v>0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</row>
        <row r="4241">
          <cell r="A4241" t="str">
            <v>1202089</v>
          </cell>
          <cell r="B4241">
            <v>0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</row>
        <row r="4242">
          <cell r="A4242" t="str">
            <v>1202090</v>
          </cell>
          <cell r="B4242">
            <v>0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</row>
        <row r="4243">
          <cell r="A4243" t="str">
            <v>1202093</v>
          </cell>
          <cell r="B4243">
            <v>0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</row>
        <row r="4244">
          <cell r="A4244" t="str">
            <v>1202097</v>
          </cell>
          <cell r="B4244">
            <v>0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</row>
        <row r="4245">
          <cell r="A4245" t="str">
            <v>1202100</v>
          </cell>
          <cell r="B4245">
            <v>0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</row>
        <row r="4246">
          <cell r="A4246" t="str">
            <v>1202101</v>
          </cell>
          <cell r="B4246">
            <v>0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</row>
        <row r="4247">
          <cell r="A4247" t="str">
            <v>1202106</v>
          </cell>
          <cell r="B4247">
            <v>0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</row>
        <row r="4248">
          <cell r="A4248" t="str">
            <v>1202107</v>
          </cell>
          <cell r="B4248">
            <v>0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</row>
        <row r="4249">
          <cell r="A4249" t="str">
            <v>1202165</v>
          </cell>
          <cell r="B4249">
            <v>0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</row>
        <row r="4250">
          <cell r="A4250" t="str">
            <v>1202167</v>
          </cell>
          <cell r="B4250">
            <v>0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</row>
        <row r="4251">
          <cell r="A4251" t="str">
            <v>1202173</v>
          </cell>
          <cell r="B4251">
            <v>0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</row>
        <row r="4252">
          <cell r="A4252" t="str">
            <v>1202174</v>
          </cell>
          <cell r="B4252">
            <v>0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</row>
        <row r="4253">
          <cell r="A4253" t="str">
            <v>1202175</v>
          </cell>
          <cell r="B4253">
            <v>0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</row>
        <row r="4254">
          <cell r="A4254" t="str">
            <v>1202176</v>
          </cell>
          <cell r="B4254">
            <v>0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</row>
        <row r="4255">
          <cell r="A4255" t="str">
            <v>1202177</v>
          </cell>
          <cell r="B4255">
            <v>0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</row>
        <row r="4256">
          <cell r="A4256" t="str">
            <v>1202178</v>
          </cell>
          <cell r="B4256">
            <v>0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</row>
        <row r="4257">
          <cell r="A4257" t="str">
            <v>1202179</v>
          </cell>
          <cell r="B4257">
            <v>0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</row>
        <row r="4258">
          <cell r="A4258" t="str">
            <v>1202181</v>
          </cell>
          <cell r="B4258">
            <v>0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</row>
        <row r="4259">
          <cell r="A4259" t="str">
            <v>1202184</v>
          </cell>
          <cell r="B4259">
            <v>0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</row>
        <row r="4260">
          <cell r="A4260" t="str">
            <v>1202187</v>
          </cell>
          <cell r="B4260">
            <v>0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</row>
        <row r="4261">
          <cell r="A4261" t="str">
            <v>1202193</v>
          </cell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</row>
        <row r="4262">
          <cell r="A4262" t="str">
            <v>1202198</v>
          </cell>
          <cell r="B4262">
            <v>0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</row>
        <row r="4263">
          <cell r="A4263" t="str">
            <v>1202201</v>
          </cell>
          <cell r="B4263">
            <v>0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</row>
        <row r="4264">
          <cell r="A4264" t="str">
            <v>1202203</v>
          </cell>
          <cell r="B4264">
            <v>0</v>
          </cell>
          <cell r="C4264">
            <v>8</v>
          </cell>
          <cell r="D4264">
            <v>24</v>
          </cell>
          <cell r="E4264">
            <v>5</v>
          </cell>
          <cell r="F4264">
            <v>9.25</v>
          </cell>
        </row>
        <row r="4265">
          <cell r="A4265" t="str">
            <v>1202204</v>
          </cell>
          <cell r="B4265">
            <v>0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</row>
        <row r="4266">
          <cell r="A4266" t="str">
            <v>1202205</v>
          </cell>
          <cell r="B4266">
            <v>0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</row>
        <row r="4267">
          <cell r="A4267" t="str">
            <v>1202211</v>
          </cell>
          <cell r="B4267">
            <v>0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</row>
        <row r="4268">
          <cell r="A4268" t="str">
            <v>1202212</v>
          </cell>
          <cell r="B4268">
            <v>0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</row>
        <row r="4269">
          <cell r="A4269" t="str">
            <v>1202214</v>
          </cell>
          <cell r="B4269">
            <v>0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</row>
        <row r="4270">
          <cell r="A4270" t="str">
            <v>1202219</v>
          </cell>
          <cell r="B4270">
            <v>0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</row>
        <row r="4271">
          <cell r="A4271" t="str">
            <v>1202221</v>
          </cell>
          <cell r="B4271">
            <v>0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</row>
        <row r="4272">
          <cell r="A4272" t="str">
            <v>1202222</v>
          </cell>
          <cell r="B4272">
            <v>0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</row>
        <row r="4273">
          <cell r="A4273" t="str">
            <v>1202224</v>
          </cell>
          <cell r="B4273">
            <v>0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</row>
        <row r="4274">
          <cell r="A4274" t="str">
            <v>1202228</v>
          </cell>
          <cell r="B4274">
            <v>0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</row>
        <row r="4275">
          <cell r="A4275" t="str">
            <v>1202230</v>
          </cell>
          <cell r="B4275">
            <v>0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</row>
        <row r="4276">
          <cell r="A4276" t="str">
            <v>1202231</v>
          </cell>
          <cell r="B4276">
            <v>0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</row>
        <row r="4277">
          <cell r="A4277" t="str">
            <v>1202255</v>
          </cell>
          <cell r="B4277">
            <v>0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</row>
        <row r="4278">
          <cell r="A4278" t="str">
            <v>1202272</v>
          </cell>
          <cell r="B4278">
            <v>0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</row>
        <row r="4279">
          <cell r="A4279" t="str">
            <v>1202275</v>
          </cell>
          <cell r="B4279">
            <v>0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</row>
        <row r="4280">
          <cell r="A4280" t="str">
            <v>1202279</v>
          </cell>
          <cell r="B4280">
            <v>0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</row>
        <row r="4281">
          <cell r="A4281" t="str">
            <v>1202281</v>
          </cell>
          <cell r="B4281">
            <v>0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</row>
        <row r="4282">
          <cell r="A4282" t="str">
            <v>1202282</v>
          </cell>
          <cell r="B4282">
            <v>0</v>
          </cell>
          <cell r="C4282">
            <v>7</v>
          </cell>
          <cell r="D4282">
            <v>24</v>
          </cell>
          <cell r="E4282">
            <v>12</v>
          </cell>
          <cell r="F4282">
            <v>10.75</v>
          </cell>
        </row>
        <row r="4283">
          <cell r="A4283" t="str">
            <v>1202284</v>
          </cell>
          <cell r="B4283">
            <v>0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</row>
        <row r="4284">
          <cell r="A4284" t="str">
            <v>1202287</v>
          </cell>
          <cell r="B4284">
            <v>0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</row>
        <row r="4285">
          <cell r="A4285" t="str">
            <v>1202303</v>
          </cell>
          <cell r="B4285">
            <v>0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</row>
        <row r="4286">
          <cell r="A4286" t="str">
            <v>1202304</v>
          </cell>
          <cell r="B4286">
            <v>0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</row>
        <row r="4287">
          <cell r="A4287" t="str">
            <v>1202305</v>
          </cell>
          <cell r="B4287">
            <v>0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</row>
        <row r="4288">
          <cell r="A4288" t="str">
            <v>1202320</v>
          </cell>
          <cell r="B4288">
            <v>0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</row>
        <row r="4289">
          <cell r="A4289" t="str">
            <v>1202322</v>
          </cell>
          <cell r="B4289">
            <v>0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</row>
        <row r="4290">
          <cell r="A4290" t="str">
            <v>1202323</v>
          </cell>
          <cell r="B4290">
            <v>0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</row>
        <row r="4291">
          <cell r="A4291" t="str">
            <v>1202326</v>
          </cell>
          <cell r="B4291">
            <v>0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</row>
        <row r="4292">
          <cell r="A4292" t="str">
            <v>1202330</v>
          </cell>
          <cell r="B4292">
            <v>0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</row>
        <row r="4293">
          <cell r="A4293" t="str">
            <v>1202331</v>
          </cell>
          <cell r="B4293">
            <v>0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</row>
        <row r="4294">
          <cell r="A4294" t="str">
            <v>1202334</v>
          </cell>
          <cell r="B4294">
            <v>0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</row>
        <row r="4295">
          <cell r="A4295" t="str">
            <v>1202338</v>
          </cell>
          <cell r="B4295">
            <v>0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</row>
        <row r="4296">
          <cell r="A4296" t="str">
            <v>1202339</v>
          </cell>
          <cell r="B4296">
            <v>0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</row>
        <row r="4297">
          <cell r="A4297" t="str">
            <v>1202340</v>
          </cell>
          <cell r="B4297">
            <v>0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</row>
        <row r="4298">
          <cell r="A4298" t="str">
            <v>1202342</v>
          </cell>
          <cell r="B4298">
            <v>0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</row>
        <row r="4299">
          <cell r="A4299" t="str">
            <v>1202344</v>
          </cell>
          <cell r="B4299">
            <v>0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</row>
        <row r="4300">
          <cell r="A4300" t="str">
            <v>1202346</v>
          </cell>
          <cell r="B4300">
            <v>0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</row>
        <row r="4301">
          <cell r="A4301" t="str">
            <v>1202347</v>
          </cell>
          <cell r="B4301">
            <v>0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</row>
        <row r="4302">
          <cell r="A4302" t="str">
            <v>1202348</v>
          </cell>
          <cell r="B4302">
            <v>0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</row>
        <row r="4303">
          <cell r="A4303" t="str">
            <v>1202357</v>
          </cell>
          <cell r="B4303">
            <v>0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</row>
        <row r="4304">
          <cell r="A4304" t="str">
            <v>1202363</v>
          </cell>
          <cell r="B4304">
            <v>0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</row>
        <row r="4305">
          <cell r="A4305" t="str">
            <v>1202364</v>
          </cell>
          <cell r="B4305">
            <v>0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</row>
        <row r="4306">
          <cell r="A4306" t="str">
            <v>1202365</v>
          </cell>
          <cell r="B4306">
            <v>0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</row>
        <row r="4307">
          <cell r="A4307" t="str">
            <v>1202370</v>
          </cell>
          <cell r="B4307">
            <v>0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</row>
        <row r="4308">
          <cell r="A4308" t="str">
            <v>1202371</v>
          </cell>
          <cell r="B4308">
            <v>0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</row>
        <row r="4309">
          <cell r="A4309" t="str">
            <v>1202380</v>
          </cell>
          <cell r="B4309">
            <v>0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</row>
        <row r="4310">
          <cell r="A4310" t="str">
            <v>1202381</v>
          </cell>
          <cell r="B4310">
            <v>0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</row>
        <row r="4311">
          <cell r="A4311" t="str">
            <v>1202382</v>
          </cell>
          <cell r="B4311">
            <v>0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</row>
        <row r="4312">
          <cell r="A4312" t="str">
            <v>1202387</v>
          </cell>
          <cell r="B4312">
            <v>0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</row>
        <row r="4313">
          <cell r="A4313" t="str">
            <v>1202388</v>
          </cell>
          <cell r="B4313">
            <v>0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</row>
        <row r="4314">
          <cell r="A4314" t="str">
            <v>1202390</v>
          </cell>
          <cell r="B4314">
            <v>0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</row>
        <row r="4315">
          <cell r="A4315" t="str">
            <v>1202391</v>
          </cell>
          <cell r="B4315">
            <v>0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</row>
        <row r="4316">
          <cell r="A4316" t="str">
            <v>1202394</v>
          </cell>
          <cell r="B4316">
            <v>0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</row>
        <row r="4317">
          <cell r="A4317" t="str">
            <v>1202396</v>
          </cell>
          <cell r="B4317">
            <v>0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</row>
        <row r="4318">
          <cell r="A4318" t="str">
            <v>1202397</v>
          </cell>
          <cell r="B4318">
            <v>0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</row>
        <row r="4319">
          <cell r="A4319" t="str">
            <v>1202398</v>
          </cell>
          <cell r="B4319">
            <v>0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</row>
        <row r="4320">
          <cell r="A4320" t="str">
            <v>1202405</v>
          </cell>
          <cell r="B4320">
            <v>0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</row>
        <row r="4321">
          <cell r="A4321" t="str">
            <v>1202406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</row>
        <row r="4322">
          <cell r="A4322" t="str">
            <v>1202408</v>
          </cell>
          <cell r="B4322">
            <v>0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</row>
        <row r="4323">
          <cell r="A4323" t="str">
            <v>1202409</v>
          </cell>
          <cell r="B4323">
            <v>0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</row>
        <row r="4324">
          <cell r="A4324" t="str">
            <v>1202410</v>
          </cell>
          <cell r="B4324">
            <v>0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</row>
        <row r="4325">
          <cell r="A4325" t="str">
            <v>1202411</v>
          </cell>
          <cell r="B4325">
            <v>0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</row>
        <row r="4326">
          <cell r="A4326" t="str">
            <v>1202412</v>
          </cell>
          <cell r="B4326">
            <v>0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</row>
        <row r="4327">
          <cell r="A4327" t="str">
            <v>1202415</v>
          </cell>
          <cell r="B4327">
            <v>0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</row>
        <row r="4328">
          <cell r="A4328" t="str">
            <v>1202419</v>
          </cell>
          <cell r="B4328">
            <v>0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</row>
        <row r="4329">
          <cell r="A4329" t="str">
            <v>1202474</v>
          </cell>
          <cell r="B4329">
            <v>0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</row>
        <row r="4330">
          <cell r="A4330" t="str">
            <v>1202475</v>
          </cell>
          <cell r="B4330">
            <v>0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</row>
        <row r="4331">
          <cell r="A4331" t="str">
            <v>1203729</v>
          </cell>
          <cell r="B4331">
            <v>1</v>
          </cell>
          <cell r="C4331">
            <v>3</v>
          </cell>
          <cell r="D4331">
            <v>2</v>
          </cell>
          <cell r="E4331">
            <v>2</v>
          </cell>
          <cell r="F4331">
            <v>2</v>
          </cell>
        </row>
        <row r="4332">
          <cell r="A4332" t="str">
            <v>1203730</v>
          </cell>
          <cell r="B4332">
            <v>2</v>
          </cell>
          <cell r="C4332">
            <v>0</v>
          </cell>
          <cell r="D4332">
            <v>5</v>
          </cell>
          <cell r="E4332">
            <v>0</v>
          </cell>
          <cell r="F4332">
            <v>1.75</v>
          </cell>
        </row>
        <row r="4333">
          <cell r="A4333" t="str">
            <v>1203731</v>
          </cell>
          <cell r="B4333">
            <v>7</v>
          </cell>
          <cell r="C4333">
            <v>5</v>
          </cell>
          <cell r="D4333">
            <v>10</v>
          </cell>
          <cell r="E4333">
            <v>8</v>
          </cell>
          <cell r="F4333">
            <v>7.5</v>
          </cell>
        </row>
        <row r="4334">
          <cell r="A4334" t="str">
            <v>1203877</v>
          </cell>
          <cell r="B4334">
            <v>0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</row>
        <row r="4335">
          <cell r="A4335" t="str">
            <v>1203878</v>
          </cell>
          <cell r="B4335">
            <v>0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</row>
        <row r="4336">
          <cell r="A4336" t="str">
            <v>1203879</v>
          </cell>
          <cell r="B4336">
            <v>0</v>
          </cell>
          <cell r="C4336">
            <v>0</v>
          </cell>
          <cell r="D4336">
            <v>0</v>
          </cell>
          <cell r="F4336">
            <v>0</v>
          </cell>
        </row>
        <row r="4337">
          <cell r="A4337" t="str">
            <v>1203880</v>
          </cell>
          <cell r="B4337">
            <v>0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</row>
        <row r="4338">
          <cell r="A4338" t="str">
            <v>1203881</v>
          </cell>
          <cell r="B4338">
            <v>1</v>
          </cell>
          <cell r="C4338">
            <v>3</v>
          </cell>
          <cell r="D4338">
            <v>1</v>
          </cell>
          <cell r="E4338">
            <v>2</v>
          </cell>
          <cell r="F4338">
            <v>1.75</v>
          </cell>
        </row>
        <row r="4339">
          <cell r="A4339" t="str">
            <v>1203882</v>
          </cell>
          <cell r="B4339">
            <v>0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</row>
        <row r="4340">
          <cell r="A4340" t="str">
            <v>1203883</v>
          </cell>
          <cell r="B4340">
            <v>4</v>
          </cell>
          <cell r="C4340">
            <v>3</v>
          </cell>
          <cell r="D4340">
            <v>11</v>
          </cell>
          <cell r="E4340">
            <v>14</v>
          </cell>
          <cell r="F4340">
            <v>8</v>
          </cell>
        </row>
        <row r="4341">
          <cell r="A4341" t="str">
            <v>1203884</v>
          </cell>
          <cell r="B4341">
            <v>0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</row>
        <row r="4342">
          <cell r="A4342" t="str">
            <v>1203885</v>
          </cell>
          <cell r="B4342">
            <v>0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</row>
        <row r="4343">
          <cell r="A4343" t="str">
            <v>1203886</v>
          </cell>
          <cell r="B4343">
            <v>0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</row>
        <row r="4344">
          <cell r="A4344" t="str">
            <v>1203887</v>
          </cell>
          <cell r="B4344">
            <v>0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</row>
        <row r="4345">
          <cell r="A4345" t="str">
            <v>1203888</v>
          </cell>
          <cell r="B4345">
            <v>0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</row>
        <row r="4346">
          <cell r="A4346" t="str">
            <v>1203889</v>
          </cell>
          <cell r="B4346">
            <v>0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</row>
        <row r="4347">
          <cell r="A4347" t="str">
            <v>1203890</v>
          </cell>
          <cell r="B4347">
            <v>0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</row>
        <row r="4348">
          <cell r="A4348" t="str">
            <v>1203891</v>
          </cell>
          <cell r="B4348">
            <v>0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</row>
        <row r="4349">
          <cell r="A4349" t="str">
            <v>1203892</v>
          </cell>
          <cell r="B4349">
            <v>0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</row>
        <row r="4350">
          <cell r="A4350" t="str">
            <v>1203893</v>
          </cell>
          <cell r="B4350">
            <v>0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</row>
        <row r="4351">
          <cell r="A4351" t="str">
            <v>1203894</v>
          </cell>
          <cell r="B4351">
            <v>0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</row>
        <row r="4352">
          <cell r="A4352" t="str">
            <v>1203895</v>
          </cell>
          <cell r="B4352">
            <v>0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</row>
        <row r="4353">
          <cell r="A4353" t="str">
            <v>1203896</v>
          </cell>
          <cell r="B4353">
            <v>0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</row>
        <row r="4354">
          <cell r="A4354" t="str">
            <v>1203897</v>
          </cell>
          <cell r="B4354">
            <v>0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</row>
        <row r="4355">
          <cell r="A4355" t="str">
            <v>1203900</v>
          </cell>
          <cell r="B4355">
            <v>0</v>
          </cell>
          <cell r="C4355">
            <v>0</v>
          </cell>
          <cell r="E4355">
            <v>0</v>
          </cell>
          <cell r="F4355">
            <v>0</v>
          </cell>
        </row>
        <row r="4356">
          <cell r="A4356" t="str">
            <v>1203901</v>
          </cell>
          <cell r="B4356">
            <v>0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</row>
        <row r="4357">
          <cell r="A4357" t="str">
            <v>1203902</v>
          </cell>
          <cell r="B4357">
            <v>0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</row>
        <row r="4358">
          <cell r="A4358" t="str">
            <v>1204831</v>
          </cell>
          <cell r="B4358">
            <v>16</v>
          </cell>
          <cell r="C4358">
            <v>1</v>
          </cell>
          <cell r="D4358">
            <v>26</v>
          </cell>
          <cell r="E4358">
            <v>43</v>
          </cell>
          <cell r="F4358">
            <v>21.5</v>
          </cell>
        </row>
        <row r="4359">
          <cell r="A4359" t="str">
            <v>1204832</v>
          </cell>
          <cell r="B4359">
            <v>28</v>
          </cell>
          <cell r="C4359">
            <v>33</v>
          </cell>
          <cell r="D4359">
            <v>50</v>
          </cell>
          <cell r="E4359">
            <v>40</v>
          </cell>
          <cell r="F4359">
            <v>37.75</v>
          </cell>
        </row>
        <row r="4360">
          <cell r="A4360" t="str">
            <v>1204833</v>
          </cell>
          <cell r="B4360">
            <v>16</v>
          </cell>
          <cell r="C4360">
            <v>19</v>
          </cell>
          <cell r="D4360">
            <v>18</v>
          </cell>
          <cell r="E4360">
            <v>23</v>
          </cell>
          <cell r="F4360">
            <v>19</v>
          </cell>
        </row>
        <row r="4361">
          <cell r="A4361" t="str">
            <v>1204834</v>
          </cell>
          <cell r="B4361">
            <v>31</v>
          </cell>
          <cell r="C4361">
            <v>36</v>
          </cell>
          <cell r="D4361">
            <v>57</v>
          </cell>
          <cell r="E4361">
            <v>82</v>
          </cell>
          <cell r="F4361">
            <v>51.5</v>
          </cell>
        </row>
        <row r="4362">
          <cell r="A4362" t="str">
            <v>1204835</v>
          </cell>
          <cell r="B4362">
            <v>103</v>
          </cell>
          <cell r="C4362">
            <v>69</v>
          </cell>
          <cell r="D4362">
            <v>70</v>
          </cell>
          <cell r="E4362">
            <v>74</v>
          </cell>
          <cell r="F4362">
            <v>79</v>
          </cell>
        </row>
        <row r="4363">
          <cell r="A4363" t="str">
            <v>1204836</v>
          </cell>
          <cell r="B4363">
            <v>24</v>
          </cell>
          <cell r="C4363">
            <v>23</v>
          </cell>
          <cell r="D4363">
            <v>74</v>
          </cell>
          <cell r="E4363">
            <v>121</v>
          </cell>
          <cell r="F4363">
            <v>60.5</v>
          </cell>
        </row>
        <row r="4364">
          <cell r="A4364" t="str">
            <v>1205214</v>
          </cell>
          <cell r="B4364">
            <v>0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</row>
        <row r="4365">
          <cell r="A4365" t="str">
            <v>1205215</v>
          </cell>
          <cell r="B4365">
            <v>0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</row>
        <row r="4366">
          <cell r="A4366" t="str">
            <v>1205216</v>
          </cell>
          <cell r="B4366">
            <v>0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</row>
        <row r="4367">
          <cell r="A4367" t="str">
            <v>1205278</v>
          </cell>
          <cell r="B4367">
            <v>0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</row>
        <row r="4368">
          <cell r="A4368" t="str">
            <v>1205282</v>
          </cell>
          <cell r="B4368">
            <v>0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</row>
        <row r="4369">
          <cell r="A4369" t="str">
            <v>1206009</v>
          </cell>
          <cell r="B4369">
            <v>0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</row>
        <row r="4370">
          <cell r="A4370" t="str">
            <v>1206010</v>
          </cell>
          <cell r="B4370">
            <v>0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</row>
        <row r="4371">
          <cell r="A4371" t="str">
            <v>1206106</v>
          </cell>
          <cell r="B4371">
            <v>33</v>
          </cell>
          <cell r="C4371">
            <v>27</v>
          </cell>
          <cell r="D4371">
            <v>29</v>
          </cell>
          <cell r="E4371">
            <v>22</v>
          </cell>
          <cell r="F4371">
            <v>27.75</v>
          </cell>
        </row>
        <row r="4372">
          <cell r="A4372" t="str">
            <v>1206107</v>
          </cell>
          <cell r="B4372">
            <v>0</v>
          </cell>
          <cell r="C4372">
            <v>0</v>
          </cell>
          <cell r="D4372">
            <v>18</v>
          </cell>
          <cell r="E4372">
            <v>7</v>
          </cell>
          <cell r="F4372">
            <v>6.25</v>
          </cell>
        </row>
        <row r="4373">
          <cell r="A4373" t="str">
            <v>1206108</v>
          </cell>
          <cell r="B4373">
            <v>62</v>
          </cell>
          <cell r="C4373">
            <v>53</v>
          </cell>
          <cell r="D4373">
            <v>38</v>
          </cell>
          <cell r="E4373">
            <v>56</v>
          </cell>
          <cell r="F4373">
            <v>52.25</v>
          </cell>
        </row>
        <row r="4374">
          <cell r="A4374" t="str">
            <v>1206109</v>
          </cell>
          <cell r="B4374">
            <v>28</v>
          </cell>
          <cell r="C4374">
            <v>13</v>
          </cell>
          <cell r="D4374">
            <v>28</v>
          </cell>
          <cell r="E4374">
            <v>31</v>
          </cell>
          <cell r="F4374">
            <v>25</v>
          </cell>
        </row>
        <row r="4375">
          <cell r="A4375" t="str">
            <v>1206110</v>
          </cell>
          <cell r="B4375">
            <v>10</v>
          </cell>
          <cell r="C4375">
            <v>2</v>
          </cell>
          <cell r="D4375">
            <v>0</v>
          </cell>
          <cell r="E4375">
            <v>0</v>
          </cell>
          <cell r="F4375">
            <v>3</v>
          </cell>
        </row>
        <row r="4376">
          <cell r="A4376" t="str">
            <v>1206111</v>
          </cell>
          <cell r="B4376">
            <v>1</v>
          </cell>
          <cell r="C4376">
            <v>0</v>
          </cell>
          <cell r="D4376">
            <v>4</v>
          </cell>
          <cell r="E4376">
            <v>2</v>
          </cell>
          <cell r="F4376">
            <v>1.75</v>
          </cell>
        </row>
        <row r="4377">
          <cell r="A4377" t="str">
            <v>1206636</v>
          </cell>
          <cell r="B4377">
            <v>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</row>
        <row r="4378">
          <cell r="A4378" t="str">
            <v>1206669</v>
          </cell>
          <cell r="B4378">
            <v>0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</row>
        <row r="4379">
          <cell r="A4379" t="str">
            <v>1206670</v>
          </cell>
          <cell r="B4379">
            <v>0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</row>
        <row r="4380">
          <cell r="A4380" t="str">
            <v>1206671</v>
          </cell>
          <cell r="B4380">
            <v>0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</row>
        <row r="4381">
          <cell r="A4381" t="str">
            <v>1206672</v>
          </cell>
          <cell r="B4381">
            <v>0</v>
          </cell>
          <cell r="C4381">
            <v>0</v>
          </cell>
          <cell r="F4381">
            <v>0</v>
          </cell>
        </row>
        <row r="4382">
          <cell r="A4382" t="str">
            <v>1206952</v>
          </cell>
          <cell r="B4382">
            <v>0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</row>
        <row r="4383">
          <cell r="A4383" t="str">
            <v>1207148</v>
          </cell>
          <cell r="B4383">
            <v>0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</row>
        <row r="4384">
          <cell r="A4384" t="str">
            <v>1207149</v>
          </cell>
          <cell r="B4384">
            <v>0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</row>
        <row r="4385">
          <cell r="A4385" t="str">
            <v>1207150</v>
          </cell>
          <cell r="B4385">
            <v>0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</row>
        <row r="4386">
          <cell r="A4386" t="str">
            <v>1207159</v>
          </cell>
          <cell r="B4386">
            <v>0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</row>
        <row r="4387">
          <cell r="A4387" t="str">
            <v>1208291</v>
          </cell>
          <cell r="B4387">
            <v>0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</row>
        <row r="4388">
          <cell r="A4388" t="str">
            <v>1208292</v>
          </cell>
          <cell r="B4388">
            <v>0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</row>
        <row r="4389">
          <cell r="A4389" t="str">
            <v>1208293</v>
          </cell>
          <cell r="B4389">
            <v>0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</row>
        <row r="4390">
          <cell r="A4390" t="str">
            <v>1208294</v>
          </cell>
          <cell r="B4390">
            <v>0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</row>
        <row r="4391">
          <cell r="A4391" t="str">
            <v>1208295</v>
          </cell>
          <cell r="B4391">
            <v>0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</row>
        <row r="4392">
          <cell r="A4392" t="str">
            <v>1208296</v>
          </cell>
          <cell r="B4392">
            <v>0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</row>
        <row r="4393">
          <cell r="A4393" t="str">
            <v>1208297</v>
          </cell>
          <cell r="B4393">
            <v>0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</row>
        <row r="4394">
          <cell r="A4394" t="str">
            <v>1208298</v>
          </cell>
          <cell r="B4394">
            <v>0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</row>
        <row r="4395">
          <cell r="A4395" t="str">
            <v>1208299</v>
          </cell>
          <cell r="B4395">
            <v>0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</row>
        <row r="4396">
          <cell r="A4396" t="str">
            <v>1208308</v>
          </cell>
          <cell r="B4396">
            <v>0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</row>
        <row r="4397">
          <cell r="A4397" t="str">
            <v>1208309</v>
          </cell>
          <cell r="B4397">
            <v>0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</row>
        <row r="4398">
          <cell r="A4398" t="str">
            <v>1208310</v>
          </cell>
          <cell r="B4398">
            <v>0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</row>
        <row r="4399">
          <cell r="A4399" t="str">
            <v>1208311</v>
          </cell>
          <cell r="B4399">
            <v>0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</row>
        <row r="4400">
          <cell r="A4400" t="str">
            <v>1208312</v>
          </cell>
          <cell r="B4400">
            <v>0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</row>
        <row r="4401">
          <cell r="A4401" t="str">
            <v>1208313</v>
          </cell>
          <cell r="B4401">
            <v>0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</row>
        <row r="4402">
          <cell r="A4402" t="str">
            <v>1208314</v>
          </cell>
          <cell r="B4402">
            <v>0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</row>
        <row r="4403">
          <cell r="A4403" t="str">
            <v>1208315</v>
          </cell>
          <cell r="B4403">
            <v>0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</row>
        <row r="4404">
          <cell r="A4404" t="str">
            <v>1208330</v>
          </cell>
          <cell r="B4404">
            <v>0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</row>
        <row r="4405">
          <cell r="A4405" t="str">
            <v>1208331</v>
          </cell>
          <cell r="B4405">
            <v>0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</row>
        <row r="4406">
          <cell r="A4406" t="str">
            <v>1208332</v>
          </cell>
          <cell r="B4406">
            <v>0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</row>
        <row r="4407">
          <cell r="A4407" t="str">
            <v>1208333</v>
          </cell>
          <cell r="B4407">
            <v>0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</row>
        <row r="4408">
          <cell r="A4408" t="str">
            <v>1208334</v>
          </cell>
          <cell r="B4408">
            <v>0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</row>
        <row r="4409">
          <cell r="A4409" t="str">
            <v>1208335</v>
          </cell>
          <cell r="B4409">
            <v>0</v>
          </cell>
          <cell r="C4409">
            <v>0</v>
          </cell>
          <cell r="F4409">
            <v>0</v>
          </cell>
        </row>
        <row r="4410">
          <cell r="A4410" t="str">
            <v>1208354</v>
          </cell>
          <cell r="B4410">
            <v>0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</row>
        <row r="4411">
          <cell r="A4411" t="str">
            <v>1208355</v>
          </cell>
          <cell r="B4411">
            <v>0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</row>
        <row r="4412">
          <cell r="A4412" t="str">
            <v>1208359</v>
          </cell>
          <cell r="B4412">
            <v>0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</row>
        <row r="4413">
          <cell r="A4413" t="str">
            <v>1208360</v>
          </cell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</row>
        <row r="4414">
          <cell r="A4414" t="str">
            <v>1208361</v>
          </cell>
          <cell r="B4414">
            <v>0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</row>
        <row r="4415">
          <cell r="A4415" t="str">
            <v>1208365</v>
          </cell>
          <cell r="B4415">
            <v>0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</row>
        <row r="4416">
          <cell r="A4416" t="str">
            <v>1208500</v>
          </cell>
          <cell r="B4416">
            <v>0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</row>
        <row r="4417">
          <cell r="A4417" t="str">
            <v>1208817</v>
          </cell>
          <cell r="B4417">
            <v>0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</row>
        <row r="4418">
          <cell r="A4418" t="str">
            <v>1208818</v>
          </cell>
          <cell r="B4418">
            <v>2</v>
          </cell>
          <cell r="C4418">
            <v>3</v>
          </cell>
          <cell r="D4418">
            <v>3</v>
          </cell>
          <cell r="E4418">
            <v>5</v>
          </cell>
          <cell r="F4418">
            <v>3.25</v>
          </cell>
        </row>
        <row r="4419">
          <cell r="A4419" t="str">
            <v>1208819</v>
          </cell>
          <cell r="B4419">
            <v>4</v>
          </cell>
          <cell r="C4419">
            <v>5</v>
          </cell>
          <cell r="D4419">
            <v>6</v>
          </cell>
          <cell r="E4419">
            <v>6</v>
          </cell>
          <cell r="F4419">
            <v>5.25</v>
          </cell>
        </row>
        <row r="4420">
          <cell r="A4420" t="str">
            <v>1208820</v>
          </cell>
          <cell r="B4420">
            <v>0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</row>
        <row r="4421">
          <cell r="A4421" t="str">
            <v>1208821</v>
          </cell>
          <cell r="B4421">
            <v>0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</row>
        <row r="4422">
          <cell r="A4422" t="str">
            <v>1208822</v>
          </cell>
          <cell r="B4422">
            <v>0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</row>
        <row r="4423">
          <cell r="A4423" t="str">
            <v>1208823</v>
          </cell>
          <cell r="B4423">
            <v>0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</row>
        <row r="4424">
          <cell r="A4424" t="str">
            <v>1208824</v>
          </cell>
          <cell r="B4424">
            <v>0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</row>
        <row r="4425">
          <cell r="A4425" t="str">
            <v>1208825</v>
          </cell>
          <cell r="B4425">
            <v>0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</row>
        <row r="4426">
          <cell r="A4426" t="str">
            <v>1208826</v>
          </cell>
          <cell r="B4426">
            <v>0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</row>
        <row r="4427">
          <cell r="A4427" t="str">
            <v>1208827</v>
          </cell>
          <cell r="B4427">
            <v>0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</row>
        <row r="4428">
          <cell r="A4428" t="str">
            <v>1208828</v>
          </cell>
          <cell r="B4428">
            <v>0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</row>
        <row r="4429">
          <cell r="A4429" t="str">
            <v>1208929</v>
          </cell>
          <cell r="B4429">
            <v>0</v>
          </cell>
          <cell r="C4429">
            <v>0</v>
          </cell>
          <cell r="F4429">
            <v>0</v>
          </cell>
        </row>
        <row r="4430">
          <cell r="A4430" t="str">
            <v>1208930</v>
          </cell>
          <cell r="B4430">
            <v>0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</row>
        <row r="4431">
          <cell r="A4431" t="str">
            <v>1209256</v>
          </cell>
          <cell r="B4431">
            <v>0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</row>
        <row r="4432">
          <cell r="A4432" t="str">
            <v>1209257</v>
          </cell>
          <cell r="B4432">
            <v>0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</row>
        <row r="4433">
          <cell r="A4433" t="str">
            <v>1209261</v>
          </cell>
          <cell r="B4433">
            <v>0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</row>
        <row r="4434">
          <cell r="A4434" t="str">
            <v>1209268</v>
          </cell>
          <cell r="B4434">
            <v>0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</row>
        <row r="4435">
          <cell r="A4435" t="str">
            <v>1209270</v>
          </cell>
          <cell r="B4435">
            <v>0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</row>
        <row r="4436">
          <cell r="A4436" t="str">
            <v>1209272</v>
          </cell>
          <cell r="B4436">
            <v>0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</row>
        <row r="4437">
          <cell r="A4437" t="str">
            <v>1209276</v>
          </cell>
          <cell r="B4437">
            <v>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</row>
        <row r="4438">
          <cell r="A4438" t="str">
            <v>1209278</v>
          </cell>
          <cell r="B4438">
            <v>0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</row>
        <row r="4439">
          <cell r="A4439" t="str">
            <v>1209279</v>
          </cell>
          <cell r="B4439">
            <v>0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</row>
        <row r="4440">
          <cell r="A4440" t="str">
            <v>1209283</v>
          </cell>
          <cell r="B4440">
            <v>0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</row>
        <row r="4441">
          <cell r="A4441" t="str">
            <v>1209289</v>
          </cell>
          <cell r="B4441">
            <v>0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</row>
        <row r="4442">
          <cell r="A4442" t="str">
            <v>1209385</v>
          </cell>
          <cell r="B4442">
            <v>0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</row>
        <row r="4443">
          <cell r="A4443" t="str">
            <v>1209386</v>
          </cell>
          <cell r="B4443">
            <v>0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</row>
        <row r="4444">
          <cell r="A4444" t="str">
            <v>1209958</v>
          </cell>
          <cell r="B4444">
            <v>0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</row>
        <row r="4445">
          <cell r="A4445" t="str">
            <v>1209959</v>
          </cell>
          <cell r="B4445">
            <v>0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</row>
        <row r="4446">
          <cell r="A4446" t="str">
            <v>1209960</v>
          </cell>
          <cell r="B4446">
            <v>0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</row>
        <row r="4447">
          <cell r="A4447" t="str">
            <v>1209961</v>
          </cell>
          <cell r="B4447">
            <v>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</row>
        <row r="4448">
          <cell r="A4448" t="str">
            <v>1209962</v>
          </cell>
          <cell r="B4448">
            <v>0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</row>
        <row r="4449">
          <cell r="A4449" t="str">
            <v>1209963</v>
          </cell>
          <cell r="B4449">
            <v>0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</row>
        <row r="4450">
          <cell r="A4450" t="str">
            <v>1209964</v>
          </cell>
          <cell r="B4450">
            <v>0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</row>
        <row r="4451">
          <cell r="A4451" t="str">
            <v>1209965</v>
          </cell>
          <cell r="B4451">
            <v>0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</row>
        <row r="4452">
          <cell r="A4452" t="str">
            <v>1210471</v>
          </cell>
          <cell r="B4452">
            <v>0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</row>
        <row r="4453">
          <cell r="A4453" t="str">
            <v>1210473</v>
          </cell>
          <cell r="B4453">
            <v>1</v>
          </cell>
          <cell r="C4453">
            <v>0</v>
          </cell>
          <cell r="D4453">
            <v>0</v>
          </cell>
          <cell r="E4453">
            <v>0</v>
          </cell>
          <cell r="F4453">
            <v>0.25</v>
          </cell>
        </row>
        <row r="4454">
          <cell r="A4454" t="str">
            <v>1210510</v>
          </cell>
          <cell r="B4454">
            <v>0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</row>
        <row r="4455">
          <cell r="A4455" t="str">
            <v>1210517</v>
          </cell>
          <cell r="E4455">
            <v>0</v>
          </cell>
          <cell r="F4455">
            <v>0</v>
          </cell>
        </row>
        <row r="4456">
          <cell r="A4456" t="str">
            <v>1210518</v>
          </cell>
          <cell r="B4456">
            <v>0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</row>
        <row r="4457">
          <cell r="A4457" t="str">
            <v>1210519</v>
          </cell>
          <cell r="B4457">
            <v>0</v>
          </cell>
          <cell r="C4457">
            <v>0</v>
          </cell>
          <cell r="F4457">
            <v>0</v>
          </cell>
        </row>
        <row r="4458">
          <cell r="A4458" t="str">
            <v>1210860</v>
          </cell>
          <cell r="B4458">
            <v>42</v>
          </cell>
          <cell r="C4458">
            <v>27</v>
          </cell>
          <cell r="D4458">
            <v>33</v>
          </cell>
          <cell r="E4458">
            <v>51</v>
          </cell>
          <cell r="F4458">
            <v>38.25</v>
          </cell>
        </row>
        <row r="4459">
          <cell r="A4459" t="str">
            <v>1210861</v>
          </cell>
          <cell r="B4459">
            <v>18</v>
          </cell>
          <cell r="C4459">
            <v>14</v>
          </cell>
          <cell r="D4459">
            <v>25</v>
          </cell>
          <cell r="E4459">
            <v>29</v>
          </cell>
          <cell r="F4459">
            <v>21.5</v>
          </cell>
        </row>
        <row r="4460">
          <cell r="A4460" t="str">
            <v>1210862</v>
          </cell>
          <cell r="B4460">
            <v>19</v>
          </cell>
          <cell r="C4460">
            <v>8</v>
          </cell>
          <cell r="D4460">
            <v>14</v>
          </cell>
          <cell r="E4460">
            <v>22</v>
          </cell>
          <cell r="F4460">
            <v>15.75</v>
          </cell>
        </row>
        <row r="4461">
          <cell r="A4461" t="str">
            <v>1210863</v>
          </cell>
          <cell r="B4461">
            <v>0</v>
          </cell>
          <cell r="C4461">
            <v>1</v>
          </cell>
          <cell r="D4461">
            <v>0</v>
          </cell>
          <cell r="E4461">
            <v>3</v>
          </cell>
          <cell r="F4461">
            <v>1</v>
          </cell>
        </row>
        <row r="4462">
          <cell r="A4462" t="str">
            <v>1210864</v>
          </cell>
          <cell r="B4462">
            <v>3</v>
          </cell>
          <cell r="C4462">
            <v>2</v>
          </cell>
          <cell r="D4462">
            <v>2</v>
          </cell>
          <cell r="E4462">
            <v>1</v>
          </cell>
          <cell r="F4462">
            <v>2</v>
          </cell>
        </row>
        <row r="4463">
          <cell r="A4463" t="str">
            <v>1210865</v>
          </cell>
          <cell r="B4463">
            <v>0</v>
          </cell>
          <cell r="C4463">
            <v>2</v>
          </cell>
          <cell r="D4463">
            <v>4</v>
          </cell>
          <cell r="E4463">
            <v>1</v>
          </cell>
          <cell r="F4463">
            <v>1.75</v>
          </cell>
        </row>
        <row r="4464">
          <cell r="A4464" t="str">
            <v>1210896</v>
          </cell>
          <cell r="B4464">
            <v>0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</row>
        <row r="4465">
          <cell r="A4465" t="str">
            <v>1210931</v>
          </cell>
          <cell r="B4465">
            <v>0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</row>
        <row r="4466">
          <cell r="A4466" t="str">
            <v>1210932</v>
          </cell>
          <cell r="B4466">
            <v>0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</row>
        <row r="4467">
          <cell r="A4467" t="str">
            <v>1211161</v>
          </cell>
          <cell r="B4467">
            <v>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</row>
        <row r="4468">
          <cell r="A4468" t="str">
            <v>1211185</v>
          </cell>
          <cell r="B4468">
            <v>0</v>
          </cell>
          <cell r="F4468">
            <v>0</v>
          </cell>
        </row>
        <row r="4469">
          <cell r="A4469" t="str">
            <v>1211188</v>
          </cell>
          <cell r="B4469">
            <v>0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</row>
        <row r="4470">
          <cell r="A4470" t="str">
            <v>1211189</v>
          </cell>
          <cell r="B4470">
            <v>0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</row>
        <row r="4471">
          <cell r="A4471" t="str">
            <v>1211194</v>
          </cell>
          <cell r="B4471">
            <v>0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</row>
        <row r="4472">
          <cell r="A4472" t="str">
            <v>1211198</v>
          </cell>
          <cell r="B4472">
            <v>0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</row>
        <row r="4473">
          <cell r="A4473" t="str">
            <v>1211199</v>
          </cell>
          <cell r="B4473">
            <v>0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</row>
        <row r="4474">
          <cell r="A4474" t="str">
            <v>1211200</v>
          </cell>
          <cell r="B4474">
            <v>0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</row>
        <row r="4475">
          <cell r="A4475" t="str">
            <v>1211202</v>
          </cell>
          <cell r="B4475">
            <v>0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</row>
        <row r="4476">
          <cell r="A4476" t="str">
            <v>1211205</v>
          </cell>
          <cell r="B4476">
            <v>0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</row>
        <row r="4477">
          <cell r="A4477" t="str">
            <v>1211206</v>
          </cell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</row>
        <row r="4478">
          <cell r="A4478" t="str">
            <v>1211207</v>
          </cell>
          <cell r="B4478">
            <v>0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</row>
        <row r="4479">
          <cell r="A4479" t="str">
            <v>1211223</v>
          </cell>
          <cell r="B4479">
            <v>0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</row>
        <row r="4480">
          <cell r="A4480" t="str">
            <v>1211294</v>
          </cell>
          <cell r="B4480">
            <v>0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</row>
        <row r="4481">
          <cell r="A4481" t="str">
            <v>1211295</v>
          </cell>
          <cell r="B4481">
            <v>0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</row>
        <row r="4482">
          <cell r="A4482" t="str">
            <v>1211296</v>
          </cell>
          <cell r="B4482">
            <v>0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</row>
        <row r="4483">
          <cell r="A4483" t="str">
            <v>1211297</v>
          </cell>
          <cell r="B4483">
            <v>0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</row>
        <row r="4484">
          <cell r="A4484" t="str">
            <v>1211335</v>
          </cell>
          <cell r="B4484">
            <v>0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</row>
        <row r="4485">
          <cell r="A4485" t="str">
            <v>1211336</v>
          </cell>
          <cell r="B4485">
            <v>0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</row>
        <row r="4486">
          <cell r="A4486" t="str">
            <v>1211337</v>
          </cell>
          <cell r="B4486">
            <v>0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</row>
        <row r="4487">
          <cell r="A4487" t="str">
            <v>1211345</v>
          </cell>
          <cell r="B4487">
            <v>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</row>
        <row r="4488">
          <cell r="A4488" t="str">
            <v>1211346</v>
          </cell>
          <cell r="B4488">
            <v>0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</row>
        <row r="4489">
          <cell r="A4489" t="str">
            <v>1211347</v>
          </cell>
          <cell r="B4489">
            <v>0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</row>
        <row r="4490">
          <cell r="A4490" t="str">
            <v>1211348</v>
          </cell>
          <cell r="B4490">
            <v>0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</row>
        <row r="4491">
          <cell r="A4491" t="str">
            <v>1211349</v>
          </cell>
          <cell r="B4491">
            <v>0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</row>
        <row r="4492">
          <cell r="A4492" t="str">
            <v>1211350</v>
          </cell>
          <cell r="B4492">
            <v>0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</row>
        <row r="4493">
          <cell r="A4493" t="str">
            <v>1211351</v>
          </cell>
          <cell r="B4493">
            <v>0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</row>
        <row r="4494">
          <cell r="A4494" t="str">
            <v>1211352</v>
          </cell>
          <cell r="B4494">
            <v>0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</row>
        <row r="4495">
          <cell r="A4495" t="str">
            <v>1211353</v>
          </cell>
          <cell r="B4495">
            <v>0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</row>
        <row r="4496">
          <cell r="A4496" t="str">
            <v>1211441</v>
          </cell>
          <cell r="B4496">
            <v>6</v>
          </cell>
          <cell r="C4496">
            <v>5</v>
          </cell>
          <cell r="D4496">
            <v>5</v>
          </cell>
          <cell r="E4496">
            <v>3</v>
          </cell>
          <cell r="F4496">
            <v>4.75</v>
          </cell>
        </row>
        <row r="4497">
          <cell r="A4497" t="str">
            <v>1211442</v>
          </cell>
          <cell r="B4497">
            <v>9</v>
          </cell>
          <cell r="C4497">
            <v>8</v>
          </cell>
          <cell r="D4497">
            <v>6</v>
          </cell>
          <cell r="E4497">
            <v>7</v>
          </cell>
          <cell r="F4497">
            <v>7.5</v>
          </cell>
        </row>
        <row r="4498">
          <cell r="A4498" t="str">
            <v>1211443</v>
          </cell>
          <cell r="B4498">
            <v>13</v>
          </cell>
          <cell r="C4498">
            <v>13</v>
          </cell>
          <cell r="D4498">
            <v>17</v>
          </cell>
          <cell r="E4498">
            <v>14</v>
          </cell>
          <cell r="F4498">
            <v>14.25</v>
          </cell>
        </row>
        <row r="4499">
          <cell r="A4499" t="str">
            <v>1211853</v>
          </cell>
          <cell r="B4499">
            <v>0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</row>
        <row r="4500">
          <cell r="A4500" t="str">
            <v>1211932</v>
          </cell>
          <cell r="B4500">
            <v>0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</row>
        <row r="4501">
          <cell r="A4501" t="str">
            <v>1211933</v>
          </cell>
          <cell r="B4501">
            <v>0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</row>
        <row r="4502">
          <cell r="A4502" t="str">
            <v>1211934</v>
          </cell>
          <cell r="B4502">
            <v>0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</row>
        <row r="4503">
          <cell r="A4503" t="str">
            <v>1211935</v>
          </cell>
          <cell r="B4503">
            <v>0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</row>
        <row r="4504">
          <cell r="A4504" t="str">
            <v>1211936</v>
          </cell>
          <cell r="B4504">
            <v>0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</row>
        <row r="4505">
          <cell r="A4505" t="str">
            <v>1211937</v>
          </cell>
          <cell r="B4505">
            <v>0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</row>
        <row r="4506">
          <cell r="A4506" t="str">
            <v>1212160</v>
          </cell>
          <cell r="B4506">
            <v>0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</row>
        <row r="4507">
          <cell r="A4507" t="str">
            <v>1212161</v>
          </cell>
          <cell r="B4507">
            <v>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</row>
        <row r="4508">
          <cell r="A4508" t="str">
            <v>1212162</v>
          </cell>
          <cell r="B4508">
            <v>0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</row>
        <row r="4509">
          <cell r="A4509" t="str">
            <v>1212164</v>
          </cell>
          <cell r="B4509">
            <v>0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</row>
        <row r="4510">
          <cell r="A4510" t="str">
            <v>1212178</v>
          </cell>
          <cell r="B4510">
            <v>0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</row>
        <row r="4511">
          <cell r="A4511" t="str">
            <v>1212666</v>
          </cell>
          <cell r="B4511">
            <v>0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</row>
        <row r="4512">
          <cell r="A4512" t="str">
            <v>1212667</v>
          </cell>
          <cell r="B4512">
            <v>20</v>
          </cell>
          <cell r="C4512">
            <v>14</v>
          </cell>
          <cell r="D4512">
            <v>38</v>
          </cell>
          <cell r="E4512">
            <v>13</v>
          </cell>
          <cell r="F4512">
            <v>21.25</v>
          </cell>
        </row>
        <row r="4513">
          <cell r="A4513" t="str">
            <v>1212976</v>
          </cell>
          <cell r="B4513">
            <v>0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</row>
        <row r="4514">
          <cell r="A4514" t="str">
            <v>1212977</v>
          </cell>
          <cell r="B4514">
            <v>0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</row>
        <row r="4515">
          <cell r="A4515" t="str">
            <v>1212978</v>
          </cell>
          <cell r="B4515">
            <v>0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</row>
        <row r="4516">
          <cell r="A4516" t="str">
            <v>1213073</v>
          </cell>
          <cell r="B4516">
            <v>0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</row>
        <row r="4517">
          <cell r="A4517" t="str">
            <v>1213074</v>
          </cell>
          <cell r="B4517">
            <v>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</row>
        <row r="4518">
          <cell r="A4518" t="str">
            <v>1213075</v>
          </cell>
          <cell r="B4518">
            <v>0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</row>
        <row r="4519">
          <cell r="A4519" t="str">
            <v>1213076</v>
          </cell>
          <cell r="B4519">
            <v>0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</row>
        <row r="4520">
          <cell r="A4520" t="str">
            <v>1213095</v>
          </cell>
          <cell r="B4520">
            <v>0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</row>
        <row r="4521">
          <cell r="A4521" t="str">
            <v>1213099</v>
          </cell>
          <cell r="B4521">
            <v>0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</row>
        <row r="4522">
          <cell r="A4522" t="str">
            <v>1213100</v>
          </cell>
          <cell r="B4522">
            <v>0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</row>
        <row r="4523">
          <cell r="A4523" t="str">
            <v>1213126</v>
          </cell>
          <cell r="B4523">
            <v>0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</row>
        <row r="4524">
          <cell r="A4524" t="str">
            <v>1213127</v>
          </cell>
          <cell r="B4524">
            <v>0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</row>
        <row r="4525">
          <cell r="A4525" t="str">
            <v>1213128</v>
          </cell>
          <cell r="B4525">
            <v>0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</row>
        <row r="4526">
          <cell r="A4526" t="str">
            <v>1213129</v>
          </cell>
          <cell r="B4526">
            <v>0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</row>
        <row r="4527">
          <cell r="A4527" t="str">
            <v>1213130</v>
          </cell>
          <cell r="B4527">
            <v>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</row>
        <row r="4528">
          <cell r="A4528" t="str">
            <v>1213131</v>
          </cell>
          <cell r="B4528">
            <v>0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</row>
        <row r="4529">
          <cell r="A4529" t="str">
            <v>1213384</v>
          </cell>
          <cell r="B4529">
            <v>0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</row>
        <row r="4530">
          <cell r="A4530" t="str">
            <v>1213398</v>
          </cell>
          <cell r="B4530">
            <v>0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</row>
        <row r="4531">
          <cell r="A4531" t="str">
            <v>1213539</v>
          </cell>
          <cell r="B4531">
            <v>0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</row>
        <row r="4532">
          <cell r="A4532" t="str">
            <v>1213540</v>
          </cell>
          <cell r="B4532">
            <v>0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</row>
        <row r="4533">
          <cell r="A4533" t="str">
            <v>1213541</v>
          </cell>
          <cell r="B4533">
            <v>0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</row>
        <row r="4534">
          <cell r="A4534" t="str">
            <v>1213542</v>
          </cell>
          <cell r="B4534">
            <v>0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</row>
        <row r="4535">
          <cell r="A4535" t="str">
            <v>1213560</v>
          </cell>
          <cell r="B4535">
            <v>0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</row>
        <row r="4536">
          <cell r="A4536" t="str">
            <v>1213561</v>
          </cell>
          <cell r="B4536">
            <v>0</v>
          </cell>
          <cell r="C4536">
            <v>0</v>
          </cell>
          <cell r="F4536">
            <v>0</v>
          </cell>
        </row>
        <row r="4537">
          <cell r="A4537" t="str">
            <v>1213857</v>
          </cell>
          <cell r="B4537">
            <v>27</v>
          </cell>
          <cell r="C4537">
            <v>20</v>
          </cell>
          <cell r="D4537">
            <v>32</v>
          </cell>
          <cell r="E4537">
            <v>39</v>
          </cell>
          <cell r="F4537">
            <v>29.5</v>
          </cell>
        </row>
        <row r="4538">
          <cell r="A4538" t="str">
            <v>1213908</v>
          </cell>
          <cell r="B4538">
            <v>0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</row>
        <row r="4539">
          <cell r="A4539" t="str">
            <v>1213980</v>
          </cell>
          <cell r="B4539">
            <v>0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</row>
        <row r="4540">
          <cell r="A4540" t="str">
            <v>1213981</v>
          </cell>
          <cell r="B4540">
            <v>0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</row>
        <row r="4541">
          <cell r="A4541" t="str">
            <v>1214237</v>
          </cell>
          <cell r="B4541">
            <v>0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</row>
        <row r="4542">
          <cell r="A4542" t="str">
            <v>1214238</v>
          </cell>
          <cell r="B4542">
            <v>0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</row>
        <row r="4543">
          <cell r="A4543" t="str">
            <v>1214239</v>
          </cell>
          <cell r="B4543">
            <v>0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</row>
        <row r="4544">
          <cell r="A4544" t="str">
            <v>1214240</v>
          </cell>
          <cell r="B4544">
            <v>0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</row>
        <row r="4545">
          <cell r="A4545" t="str">
            <v>1214241</v>
          </cell>
          <cell r="B4545">
            <v>0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</row>
        <row r="4546">
          <cell r="A4546" t="str">
            <v>1214242</v>
          </cell>
          <cell r="B4546">
            <v>0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</row>
        <row r="4547">
          <cell r="A4547" t="str">
            <v>1214253</v>
          </cell>
          <cell r="B4547">
            <v>0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</row>
        <row r="4548">
          <cell r="A4548" t="str">
            <v>1214254</v>
          </cell>
          <cell r="B4548">
            <v>0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</row>
        <row r="4549">
          <cell r="A4549" t="str">
            <v>1214256</v>
          </cell>
          <cell r="B4549">
            <v>0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</row>
        <row r="4550">
          <cell r="A4550" t="str">
            <v>1214257</v>
          </cell>
          <cell r="B4550">
            <v>0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</row>
        <row r="4551">
          <cell r="A4551" t="str">
            <v>1214258</v>
          </cell>
          <cell r="B4551">
            <v>0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</row>
        <row r="4552">
          <cell r="A4552" t="str">
            <v>1214260</v>
          </cell>
          <cell r="B4552">
            <v>0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</row>
        <row r="4553">
          <cell r="A4553" t="str">
            <v>1214261</v>
          </cell>
          <cell r="B4553">
            <v>0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</row>
        <row r="4554">
          <cell r="A4554" t="str">
            <v>1214262</v>
          </cell>
          <cell r="B4554">
            <v>0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</row>
        <row r="4555">
          <cell r="A4555" t="str">
            <v>1214263</v>
          </cell>
          <cell r="B4555">
            <v>0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</row>
        <row r="4556">
          <cell r="A4556" t="str">
            <v>1214264</v>
          </cell>
          <cell r="B4556">
            <v>0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</row>
        <row r="4557">
          <cell r="A4557" t="str">
            <v>1214265</v>
          </cell>
          <cell r="B4557">
            <v>0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</row>
        <row r="4558">
          <cell r="A4558" t="str">
            <v>1214266</v>
          </cell>
          <cell r="B4558">
            <v>0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</row>
        <row r="4559">
          <cell r="A4559" t="str">
            <v>1214336</v>
          </cell>
          <cell r="B4559">
            <v>0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</row>
        <row r="4560">
          <cell r="A4560" t="str">
            <v>1214337</v>
          </cell>
          <cell r="B4560">
            <v>0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</row>
        <row r="4561">
          <cell r="A4561" t="str">
            <v>1214352</v>
          </cell>
          <cell r="B4561">
            <v>0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</row>
        <row r="4562">
          <cell r="A4562" t="str">
            <v>1214353</v>
          </cell>
          <cell r="B4562">
            <v>0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</row>
        <row r="4563">
          <cell r="A4563" t="str">
            <v>1214364</v>
          </cell>
          <cell r="B4563">
            <v>0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</row>
        <row r="4564">
          <cell r="A4564" t="str">
            <v>1214369</v>
          </cell>
          <cell r="B4564">
            <v>0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</row>
        <row r="4565">
          <cell r="A4565" t="str">
            <v>1214370</v>
          </cell>
          <cell r="B4565">
            <v>0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</row>
        <row r="4566">
          <cell r="A4566" t="str">
            <v>1214373</v>
          </cell>
          <cell r="B4566">
            <v>0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</row>
        <row r="4567">
          <cell r="A4567" t="str">
            <v>1214966</v>
          </cell>
          <cell r="B4567">
            <v>0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</row>
        <row r="4568">
          <cell r="A4568" t="str">
            <v>1214967</v>
          </cell>
          <cell r="B4568">
            <v>0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</row>
        <row r="4569">
          <cell r="A4569" t="str">
            <v>1214970</v>
          </cell>
          <cell r="B4569">
            <v>0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</row>
        <row r="4570">
          <cell r="A4570" t="str">
            <v>1214995</v>
          </cell>
          <cell r="B4570">
            <v>0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</row>
        <row r="4571">
          <cell r="A4571" t="str">
            <v>1214996</v>
          </cell>
          <cell r="B4571">
            <v>0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</row>
        <row r="4572">
          <cell r="A4572" t="str">
            <v>1214997</v>
          </cell>
          <cell r="B4572">
            <v>0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</row>
        <row r="4573">
          <cell r="A4573" t="str">
            <v>1214998</v>
          </cell>
          <cell r="B4573">
            <v>0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</row>
        <row r="4574">
          <cell r="A4574" t="str">
            <v>1214999</v>
          </cell>
          <cell r="B4574">
            <v>0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</row>
        <row r="4575">
          <cell r="A4575" t="str">
            <v>1215582</v>
          </cell>
          <cell r="B4575">
            <v>0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</row>
        <row r="4576">
          <cell r="A4576" t="str">
            <v>1215584</v>
          </cell>
          <cell r="B4576">
            <v>0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</row>
        <row r="4577">
          <cell r="A4577" t="str">
            <v>1215596</v>
          </cell>
          <cell r="B4577">
            <v>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</row>
        <row r="4578">
          <cell r="A4578" t="str">
            <v>1215597</v>
          </cell>
          <cell r="B4578">
            <v>0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</row>
        <row r="4579">
          <cell r="A4579" t="str">
            <v>1215633</v>
          </cell>
          <cell r="B4579">
            <v>0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</row>
        <row r="4580">
          <cell r="A4580" t="str">
            <v>1215635</v>
          </cell>
          <cell r="B4580">
            <v>0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</row>
        <row r="4581">
          <cell r="A4581" t="str">
            <v>1215636</v>
          </cell>
          <cell r="B4581">
            <v>0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</row>
        <row r="4582">
          <cell r="A4582" t="str">
            <v>1215637</v>
          </cell>
          <cell r="B4582">
            <v>0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</row>
        <row r="4583">
          <cell r="A4583" t="str">
            <v>1215638</v>
          </cell>
          <cell r="B4583">
            <v>0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</row>
        <row r="4584">
          <cell r="A4584" t="str">
            <v>1215639</v>
          </cell>
          <cell r="B4584">
            <v>0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</row>
        <row r="4585">
          <cell r="A4585" t="str">
            <v>1215640</v>
          </cell>
          <cell r="B4585">
            <v>0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</row>
        <row r="4586">
          <cell r="A4586" t="str">
            <v>1215641</v>
          </cell>
          <cell r="B4586">
            <v>0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</row>
        <row r="4587">
          <cell r="A4587" t="str">
            <v>1215642</v>
          </cell>
          <cell r="B4587">
            <v>0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</row>
        <row r="4588">
          <cell r="A4588" t="str">
            <v>1215643</v>
          </cell>
          <cell r="B4588">
            <v>0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</row>
        <row r="4589">
          <cell r="A4589" t="str">
            <v>1215644</v>
          </cell>
          <cell r="B4589">
            <v>0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</row>
        <row r="4590">
          <cell r="A4590" t="str">
            <v>1215645</v>
          </cell>
          <cell r="B4590">
            <v>0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</row>
        <row r="4591">
          <cell r="A4591" t="str">
            <v>1215647</v>
          </cell>
          <cell r="B4591">
            <v>0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</row>
        <row r="4592">
          <cell r="A4592" t="str">
            <v>1215648</v>
          </cell>
          <cell r="B4592">
            <v>0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</row>
        <row r="4593">
          <cell r="A4593" t="str">
            <v>1215649</v>
          </cell>
          <cell r="B4593">
            <v>0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</row>
        <row r="4594">
          <cell r="A4594" t="str">
            <v>1215650</v>
          </cell>
          <cell r="B4594">
            <v>0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</row>
        <row r="4595">
          <cell r="A4595" t="str">
            <v>1215651</v>
          </cell>
          <cell r="B4595">
            <v>0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</row>
        <row r="4596">
          <cell r="A4596" t="str">
            <v>1215653</v>
          </cell>
          <cell r="B4596">
            <v>0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</row>
        <row r="4597">
          <cell r="A4597" t="str">
            <v>1215654</v>
          </cell>
          <cell r="B4597">
            <v>0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</row>
        <row r="4598">
          <cell r="A4598" t="str">
            <v>1215655</v>
          </cell>
          <cell r="B4598">
            <v>0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</row>
        <row r="4599">
          <cell r="A4599" t="str">
            <v>1215656</v>
          </cell>
          <cell r="B4599">
            <v>0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</row>
        <row r="4600">
          <cell r="A4600" t="str">
            <v>1215657</v>
          </cell>
          <cell r="B4600">
            <v>0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</row>
        <row r="4601">
          <cell r="A4601" t="str">
            <v>1216006</v>
          </cell>
          <cell r="B4601">
            <v>0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</row>
        <row r="4602">
          <cell r="A4602" t="str">
            <v>1216231</v>
          </cell>
          <cell r="B4602">
            <v>0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</row>
        <row r="4603">
          <cell r="A4603" t="str">
            <v>1216233</v>
          </cell>
          <cell r="B4603">
            <v>0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</row>
        <row r="4604">
          <cell r="A4604" t="str">
            <v>1216280</v>
          </cell>
          <cell r="B4604">
            <v>0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</row>
        <row r="4605">
          <cell r="A4605" t="str">
            <v>1216299</v>
          </cell>
          <cell r="B4605">
            <v>0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</row>
        <row r="4606">
          <cell r="A4606" t="str">
            <v>1216300</v>
          </cell>
          <cell r="B4606">
            <v>0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</row>
        <row r="4607">
          <cell r="A4607" t="str">
            <v>1216301</v>
          </cell>
          <cell r="B4607">
            <v>0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</row>
        <row r="4608">
          <cell r="A4608" t="str">
            <v>1216320</v>
          </cell>
          <cell r="B4608">
            <v>0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</row>
        <row r="4609">
          <cell r="A4609" t="str">
            <v>1216714</v>
          </cell>
          <cell r="B4609">
            <v>0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</row>
        <row r="4610">
          <cell r="A4610" t="str">
            <v>1216715</v>
          </cell>
          <cell r="B4610">
            <v>0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</row>
        <row r="4611">
          <cell r="A4611" t="str">
            <v>1216927</v>
          </cell>
          <cell r="B4611">
            <v>0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</row>
        <row r="4612">
          <cell r="A4612" t="str">
            <v>1218024</v>
          </cell>
          <cell r="B4612">
            <v>0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</row>
        <row r="4613">
          <cell r="A4613" t="str">
            <v>1218048</v>
          </cell>
          <cell r="B4613">
            <v>0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</row>
        <row r="4614">
          <cell r="A4614" t="str">
            <v>1218050</v>
          </cell>
          <cell r="B4614">
            <v>0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</row>
        <row r="4615">
          <cell r="A4615" t="str">
            <v>1218051</v>
          </cell>
          <cell r="B4615">
            <v>0</v>
          </cell>
          <cell r="C4615">
            <v>0</v>
          </cell>
          <cell r="F4615">
            <v>0</v>
          </cell>
        </row>
        <row r="4616">
          <cell r="A4616" t="str">
            <v>1218056</v>
          </cell>
          <cell r="B4616">
            <v>0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</row>
        <row r="4617">
          <cell r="A4617" t="str">
            <v>1218057</v>
          </cell>
          <cell r="B4617">
            <v>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</row>
        <row r="4618">
          <cell r="A4618" t="str">
            <v>1218058</v>
          </cell>
          <cell r="B4618">
            <v>2</v>
          </cell>
          <cell r="C4618">
            <v>1</v>
          </cell>
          <cell r="D4618">
            <v>1</v>
          </cell>
          <cell r="E4618">
            <v>2</v>
          </cell>
          <cell r="F4618">
            <v>1.5</v>
          </cell>
        </row>
        <row r="4619">
          <cell r="A4619" t="str">
            <v>1218331</v>
          </cell>
          <cell r="B4619">
            <v>0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</row>
        <row r="4620">
          <cell r="A4620" t="str">
            <v>1218343</v>
          </cell>
          <cell r="B4620">
            <v>0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</row>
        <row r="4621">
          <cell r="A4621" t="str">
            <v>1219122</v>
          </cell>
          <cell r="B4621">
            <v>0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</row>
        <row r="4622">
          <cell r="A4622" t="str">
            <v>1219137</v>
          </cell>
          <cell r="B4622">
            <v>0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</row>
        <row r="4623">
          <cell r="A4623" t="str">
            <v>1219142</v>
          </cell>
          <cell r="B4623">
            <v>0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</row>
        <row r="4624">
          <cell r="A4624" t="str">
            <v>1219143</v>
          </cell>
          <cell r="B4624">
            <v>0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</row>
        <row r="4625">
          <cell r="A4625" t="str">
            <v>1219261</v>
          </cell>
          <cell r="B4625">
            <v>12</v>
          </cell>
          <cell r="C4625">
            <v>11</v>
          </cell>
          <cell r="D4625">
            <v>13</v>
          </cell>
          <cell r="E4625">
            <v>10</v>
          </cell>
          <cell r="F4625">
            <v>11.5</v>
          </cell>
        </row>
        <row r="4626">
          <cell r="A4626" t="str">
            <v>1219262</v>
          </cell>
          <cell r="B4626">
            <v>5</v>
          </cell>
          <cell r="C4626">
            <v>5</v>
          </cell>
          <cell r="D4626">
            <v>8</v>
          </cell>
          <cell r="E4626">
            <v>37</v>
          </cell>
          <cell r="F4626">
            <v>13.75</v>
          </cell>
        </row>
        <row r="4627">
          <cell r="A4627" t="str">
            <v>1219263</v>
          </cell>
          <cell r="B4627">
            <v>7</v>
          </cell>
          <cell r="C4627">
            <v>8</v>
          </cell>
          <cell r="D4627">
            <v>8</v>
          </cell>
          <cell r="E4627">
            <v>13</v>
          </cell>
          <cell r="F4627">
            <v>9</v>
          </cell>
        </row>
        <row r="4628">
          <cell r="A4628" t="str">
            <v>1219264</v>
          </cell>
          <cell r="B4628">
            <v>4</v>
          </cell>
          <cell r="C4628">
            <v>3</v>
          </cell>
          <cell r="D4628">
            <v>0</v>
          </cell>
          <cell r="E4628">
            <v>11</v>
          </cell>
          <cell r="F4628">
            <v>4.5</v>
          </cell>
        </row>
        <row r="4629">
          <cell r="A4629" t="str">
            <v>1219265</v>
          </cell>
          <cell r="B4629">
            <v>2</v>
          </cell>
          <cell r="C4629">
            <v>2</v>
          </cell>
          <cell r="D4629">
            <v>4</v>
          </cell>
          <cell r="E4629">
            <v>6</v>
          </cell>
          <cell r="F4629">
            <v>3.5</v>
          </cell>
        </row>
        <row r="4630">
          <cell r="A4630" t="str">
            <v>1219266</v>
          </cell>
          <cell r="B4630">
            <v>36</v>
          </cell>
          <cell r="C4630">
            <v>29</v>
          </cell>
          <cell r="D4630">
            <v>47</v>
          </cell>
          <cell r="E4630">
            <v>23</v>
          </cell>
          <cell r="F4630">
            <v>33.75</v>
          </cell>
        </row>
        <row r="4631">
          <cell r="A4631" t="str">
            <v>1219267</v>
          </cell>
          <cell r="B4631">
            <v>2</v>
          </cell>
          <cell r="C4631">
            <v>0</v>
          </cell>
          <cell r="D4631">
            <v>4</v>
          </cell>
          <cell r="E4631">
            <v>1</v>
          </cell>
          <cell r="F4631">
            <v>1.75</v>
          </cell>
        </row>
        <row r="4632">
          <cell r="A4632" t="str">
            <v>1219268</v>
          </cell>
          <cell r="B4632">
            <v>5</v>
          </cell>
          <cell r="C4632">
            <v>2</v>
          </cell>
          <cell r="D4632">
            <v>2</v>
          </cell>
          <cell r="E4632">
            <v>0</v>
          </cell>
          <cell r="F4632">
            <v>2.25</v>
          </cell>
        </row>
        <row r="4633">
          <cell r="A4633" t="str">
            <v>1219269</v>
          </cell>
          <cell r="B4633">
            <v>1</v>
          </cell>
          <cell r="C4633">
            <v>3</v>
          </cell>
          <cell r="D4633">
            <v>1</v>
          </cell>
          <cell r="E4633">
            <v>0</v>
          </cell>
          <cell r="F4633">
            <v>1.25</v>
          </cell>
        </row>
        <row r="4634">
          <cell r="A4634" t="str">
            <v>1219270</v>
          </cell>
          <cell r="B4634">
            <v>0</v>
          </cell>
          <cell r="C4634">
            <v>1</v>
          </cell>
          <cell r="D4634">
            <v>4</v>
          </cell>
          <cell r="E4634">
            <v>2</v>
          </cell>
          <cell r="F4634">
            <v>1.75</v>
          </cell>
        </row>
        <row r="4635">
          <cell r="A4635" t="str">
            <v>1219321</v>
          </cell>
          <cell r="B4635">
            <v>6</v>
          </cell>
          <cell r="C4635">
            <v>3</v>
          </cell>
          <cell r="D4635">
            <v>3</v>
          </cell>
          <cell r="E4635">
            <v>5</v>
          </cell>
          <cell r="F4635">
            <v>4.25</v>
          </cell>
        </row>
        <row r="4636">
          <cell r="A4636" t="str">
            <v>1220146</v>
          </cell>
          <cell r="B4636">
            <v>0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</row>
        <row r="4637">
          <cell r="A4637" t="str">
            <v>1220147</v>
          </cell>
          <cell r="B4637">
            <v>0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</row>
        <row r="4638">
          <cell r="A4638" t="str">
            <v>1220151</v>
          </cell>
          <cell r="B4638">
            <v>0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</row>
        <row r="4639">
          <cell r="A4639" t="str">
            <v>1220152</v>
          </cell>
          <cell r="B4639">
            <v>0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</row>
        <row r="4640">
          <cell r="A4640" t="str">
            <v>1220154</v>
          </cell>
          <cell r="B4640">
            <v>0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</row>
        <row r="4641">
          <cell r="A4641" t="str">
            <v>1220602</v>
          </cell>
          <cell r="B4641">
            <v>0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</row>
        <row r="4642">
          <cell r="A4642" t="str">
            <v>1220603</v>
          </cell>
          <cell r="B4642">
            <v>0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</row>
        <row r="4643">
          <cell r="A4643" t="str">
            <v>1220604</v>
          </cell>
          <cell r="B4643">
            <v>0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</row>
        <row r="4644">
          <cell r="A4644" t="str">
            <v>1220605</v>
          </cell>
          <cell r="B4644">
            <v>0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</row>
        <row r="4645">
          <cell r="A4645" t="str">
            <v>1220606</v>
          </cell>
          <cell r="B4645">
            <v>0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</row>
        <row r="4646">
          <cell r="A4646" t="str">
            <v>1220859</v>
          </cell>
          <cell r="B4646">
            <v>0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</row>
        <row r="4647">
          <cell r="A4647" t="str">
            <v>1220935</v>
          </cell>
          <cell r="B4647">
            <v>0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</row>
        <row r="4648">
          <cell r="A4648" t="str">
            <v>1220936</v>
          </cell>
          <cell r="B4648">
            <v>0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</row>
        <row r="4649">
          <cell r="A4649" t="str">
            <v>1220937</v>
          </cell>
          <cell r="B4649">
            <v>0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</row>
        <row r="4650">
          <cell r="A4650" t="str">
            <v>1220938</v>
          </cell>
          <cell r="B4650">
            <v>0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</row>
        <row r="4651">
          <cell r="A4651" t="str">
            <v>1220939</v>
          </cell>
          <cell r="B4651">
            <v>0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</row>
        <row r="4652">
          <cell r="A4652" t="str">
            <v>1220940</v>
          </cell>
          <cell r="B4652">
            <v>0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</row>
        <row r="4653">
          <cell r="A4653" t="str">
            <v>1220941</v>
          </cell>
          <cell r="B4653">
            <v>0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</row>
        <row r="4654">
          <cell r="A4654" t="str">
            <v>1220942</v>
          </cell>
          <cell r="B4654">
            <v>0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</row>
        <row r="4655">
          <cell r="A4655" t="str">
            <v>1220943</v>
          </cell>
          <cell r="B4655">
            <v>0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</row>
        <row r="4656">
          <cell r="A4656" t="str">
            <v>1220944</v>
          </cell>
          <cell r="B4656">
            <v>0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</row>
        <row r="4657">
          <cell r="A4657" t="str">
            <v>1221031</v>
          </cell>
          <cell r="B4657">
            <v>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</row>
        <row r="4658">
          <cell r="A4658" t="str">
            <v>1221055</v>
          </cell>
          <cell r="B4658">
            <v>0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</row>
        <row r="4659">
          <cell r="A4659" t="str">
            <v>1221056</v>
          </cell>
          <cell r="B4659">
            <v>0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</row>
        <row r="4660">
          <cell r="A4660" t="str">
            <v>1221057</v>
          </cell>
          <cell r="B4660">
            <v>0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</row>
        <row r="4661">
          <cell r="A4661" t="str">
            <v>1221058</v>
          </cell>
          <cell r="B4661">
            <v>0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</row>
        <row r="4662">
          <cell r="A4662" t="str">
            <v>1221059</v>
          </cell>
          <cell r="B4662">
            <v>0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</row>
        <row r="4663">
          <cell r="A4663" t="str">
            <v>1221060</v>
          </cell>
          <cell r="B4663">
            <v>0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</row>
        <row r="4664">
          <cell r="A4664" t="str">
            <v>1221061</v>
          </cell>
          <cell r="B4664">
            <v>0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</row>
        <row r="4665">
          <cell r="A4665" t="str">
            <v>1221063</v>
          </cell>
          <cell r="B4665">
            <v>0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</row>
        <row r="4666">
          <cell r="A4666" t="str">
            <v>1221066</v>
          </cell>
          <cell r="B4666">
            <v>0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</row>
        <row r="4667">
          <cell r="A4667" t="str">
            <v>1221067</v>
          </cell>
          <cell r="B4667">
            <v>0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</row>
        <row r="4668">
          <cell r="A4668" t="str">
            <v>1221069</v>
          </cell>
          <cell r="B4668">
            <v>0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</row>
        <row r="4669">
          <cell r="A4669" t="str">
            <v>1221070</v>
          </cell>
          <cell r="B4669">
            <v>0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</row>
        <row r="4670">
          <cell r="A4670" t="str">
            <v>1221073</v>
          </cell>
          <cell r="B4670">
            <v>0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</row>
        <row r="4671">
          <cell r="A4671" t="str">
            <v>1221074</v>
          </cell>
          <cell r="B4671">
            <v>0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</row>
        <row r="4672">
          <cell r="A4672" t="str">
            <v>1221075</v>
          </cell>
          <cell r="B4672">
            <v>0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</row>
        <row r="4673">
          <cell r="A4673" t="str">
            <v>1221078</v>
          </cell>
          <cell r="B4673">
            <v>0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</row>
        <row r="4674">
          <cell r="A4674" t="str">
            <v>1221079</v>
          </cell>
          <cell r="B4674">
            <v>0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</row>
        <row r="4675">
          <cell r="A4675" t="str">
            <v>1221080</v>
          </cell>
          <cell r="B4675">
            <v>0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</row>
        <row r="4676">
          <cell r="A4676" t="str">
            <v>1221457</v>
          </cell>
          <cell r="B4676">
            <v>0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</row>
        <row r="4677">
          <cell r="A4677" t="str">
            <v>1221462</v>
          </cell>
          <cell r="B4677">
            <v>0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</row>
        <row r="4678">
          <cell r="A4678" t="str">
            <v>1221463</v>
          </cell>
          <cell r="B4678">
            <v>0</v>
          </cell>
          <cell r="F4678">
            <v>0</v>
          </cell>
        </row>
        <row r="4679">
          <cell r="A4679" t="str">
            <v>1221675</v>
          </cell>
          <cell r="B4679">
            <v>0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</row>
        <row r="4680">
          <cell r="A4680" t="str">
            <v>1221739</v>
          </cell>
          <cell r="B4680">
            <v>0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</row>
        <row r="4681">
          <cell r="A4681" t="str">
            <v>1221740</v>
          </cell>
          <cell r="B4681">
            <v>0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</row>
        <row r="4682">
          <cell r="A4682" t="str">
            <v>1221741</v>
          </cell>
          <cell r="B4682">
            <v>0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</row>
        <row r="4683">
          <cell r="A4683" t="str">
            <v>1221742</v>
          </cell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</row>
        <row r="4684">
          <cell r="A4684" t="str">
            <v>1221743</v>
          </cell>
          <cell r="B4684">
            <v>0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</row>
        <row r="4685">
          <cell r="A4685" t="str">
            <v>1221751</v>
          </cell>
          <cell r="B4685">
            <v>0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</row>
        <row r="4686">
          <cell r="A4686" t="str">
            <v>1221752</v>
          </cell>
          <cell r="B4686">
            <v>0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</row>
        <row r="4687">
          <cell r="A4687" t="str">
            <v>1221753</v>
          </cell>
          <cell r="B4687">
            <v>0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</row>
        <row r="4688">
          <cell r="A4688" t="str">
            <v>1221956</v>
          </cell>
          <cell r="B4688">
            <v>0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</row>
        <row r="4689">
          <cell r="A4689" t="str">
            <v>1222446</v>
          </cell>
          <cell r="B4689">
            <v>0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</row>
        <row r="4690">
          <cell r="A4690" t="str">
            <v>1222447</v>
          </cell>
          <cell r="B4690">
            <v>0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</row>
        <row r="4691">
          <cell r="A4691" t="str">
            <v>1222453</v>
          </cell>
          <cell r="B4691">
            <v>0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</row>
        <row r="4692">
          <cell r="A4692" t="str">
            <v>1222454</v>
          </cell>
          <cell r="B4692">
            <v>0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</row>
        <row r="4693">
          <cell r="A4693" t="str">
            <v>1222455</v>
          </cell>
          <cell r="B4693">
            <v>0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</row>
        <row r="4694">
          <cell r="A4694" t="str">
            <v>1222456</v>
          </cell>
          <cell r="B4694">
            <v>0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</row>
        <row r="4695">
          <cell r="A4695" t="str">
            <v>1222458</v>
          </cell>
          <cell r="B4695">
            <v>0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</row>
        <row r="4696">
          <cell r="A4696" t="str">
            <v>1222459</v>
          </cell>
          <cell r="B4696">
            <v>0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</row>
        <row r="4697">
          <cell r="A4697" t="str">
            <v>1222460</v>
          </cell>
          <cell r="B4697">
            <v>0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</row>
        <row r="4698">
          <cell r="A4698" t="str">
            <v>1222461</v>
          </cell>
          <cell r="B4698">
            <v>0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</row>
        <row r="4699">
          <cell r="A4699" t="str">
            <v>1222462</v>
          </cell>
          <cell r="B4699">
            <v>0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</row>
        <row r="4700">
          <cell r="A4700" t="str">
            <v>1222464</v>
          </cell>
          <cell r="B4700">
            <v>0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</row>
        <row r="4701">
          <cell r="A4701" t="str">
            <v>1222465</v>
          </cell>
          <cell r="B4701">
            <v>0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</row>
        <row r="4702">
          <cell r="A4702" t="str">
            <v>1222466</v>
          </cell>
          <cell r="B4702">
            <v>0</v>
          </cell>
          <cell r="C4702">
            <v>0</v>
          </cell>
          <cell r="D4702">
            <v>0</v>
          </cell>
          <cell r="F4702">
            <v>0</v>
          </cell>
        </row>
        <row r="4703">
          <cell r="A4703" t="str">
            <v>1222467</v>
          </cell>
          <cell r="B4703">
            <v>0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</row>
        <row r="4704">
          <cell r="A4704" t="str">
            <v>1222468</v>
          </cell>
          <cell r="B4704">
            <v>0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</row>
        <row r="4705">
          <cell r="A4705" t="str">
            <v>1222469</v>
          </cell>
          <cell r="B4705">
            <v>0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</row>
        <row r="4706">
          <cell r="A4706" t="str">
            <v>1222470</v>
          </cell>
          <cell r="B4706">
            <v>0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</row>
        <row r="4707">
          <cell r="A4707" t="str">
            <v>1222518</v>
          </cell>
          <cell r="B4707">
            <v>0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</row>
        <row r="4708">
          <cell r="A4708" t="str">
            <v>1222519</v>
          </cell>
          <cell r="B4708">
            <v>0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</row>
        <row r="4709">
          <cell r="A4709" t="str">
            <v>1222520</v>
          </cell>
          <cell r="B4709">
            <v>0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</row>
        <row r="4710">
          <cell r="A4710" t="str">
            <v>1222521</v>
          </cell>
          <cell r="B4710">
            <v>0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</row>
        <row r="4711">
          <cell r="A4711" t="str">
            <v>1222552</v>
          </cell>
          <cell r="B4711">
            <v>0</v>
          </cell>
          <cell r="C4711">
            <v>0</v>
          </cell>
          <cell r="D4711">
            <v>0</v>
          </cell>
          <cell r="F4711">
            <v>0</v>
          </cell>
        </row>
        <row r="4712">
          <cell r="A4712" t="str">
            <v>1222553</v>
          </cell>
          <cell r="B4712">
            <v>0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</row>
        <row r="4713">
          <cell r="A4713" t="str">
            <v>1222554</v>
          </cell>
          <cell r="B4713">
            <v>0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</row>
        <row r="4714">
          <cell r="A4714" t="str">
            <v>1222555</v>
          </cell>
          <cell r="B4714">
            <v>0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</row>
        <row r="4715">
          <cell r="A4715" t="str">
            <v>1222556</v>
          </cell>
          <cell r="B4715">
            <v>0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</row>
        <row r="4716">
          <cell r="A4716" t="str">
            <v>1222557</v>
          </cell>
          <cell r="B4716">
            <v>0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</row>
        <row r="4717">
          <cell r="A4717" t="str">
            <v>1222558</v>
          </cell>
          <cell r="B4717">
            <v>0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</row>
        <row r="4718">
          <cell r="A4718" t="str">
            <v>1222559</v>
          </cell>
          <cell r="B4718">
            <v>0</v>
          </cell>
          <cell r="C4718">
            <v>0</v>
          </cell>
          <cell r="D4718">
            <v>0</v>
          </cell>
          <cell r="F4718">
            <v>0</v>
          </cell>
        </row>
        <row r="4719">
          <cell r="A4719" t="str">
            <v>1222560</v>
          </cell>
          <cell r="B4719">
            <v>0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</row>
        <row r="4720">
          <cell r="A4720" t="str">
            <v>1222931</v>
          </cell>
          <cell r="B4720">
            <v>0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</row>
        <row r="4721">
          <cell r="A4721" t="str">
            <v>1222932</v>
          </cell>
          <cell r="B4721">
            <v>0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</row>
        <row r="4722">
          <cell r="A4722" t="str">
            <v>1222933</v>
          </cell>
          <cell r="B4722">
            <v>0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</row>
        <row r="4723">
          <cell r="A4723" t="str">
            <v>1222934</v>
          </cell>
          <cell r="B4723">
            <v>0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</row>
        <row r="4724">
          <cell r="A4724" t="str">
            <v>1222935</v>
          </cell>
          <cell r="B4724">
            <v>0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</row>
        <row r="4725">
          <cell r="A4725" t="str">
            <v>1222936</v>
          </cell>
          <cell r="B4725">
            <v>0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</row>
        <row r="4726">
          <cell r="A4726" t="str">
            <v>1223603</v>
          </cell>
          <cell r="B4726">
            <v>0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</row>
        <row r="4727">
          <cell r="A4727" t="str">
            <v>1223763</v>
          </cell>
          <cell r="B4727">
            <v>3</v>
          </cell>
          <cell r="C4727">
            <v>0</v>
          </cell>
          <cell r="D4727">
            <v>2</v>
          </cell>
          <cell r="E4727">
            <v>2</v>
          </cell>
          <cell r="F4727">
            <v>1.75</v>
          </cell>
        </row>
        <row r="4728">
          <cell r="A4728" t="str">
            <v>1223764</v>
          </cell>
          <cell r="B4728">
            <v>6</v>
          </cell>
          <cell r="C4728">
            <v>7</v>
          </cell>
          <cell r="D4728">
            <v>9</v>
          </cell>
          <cell r="E4728">
            <v>8</v>
          </cell>
          <cell r="F4728">
            <v>7.5</v>
          </cell>
        </row>
        <row r="4729">
          <cell r="A4729" t="str">
            <v>1223765</v>
          </cell>
          <cell r="B4729">
            <v>1</v>
          </cell>
          <cell r="C4729">
            <v>1</v>
          </cell>
          <cell r="D4729">
            <v>9</v>
          </cell>
          <cell r="E4729">
            <v>4</v>
          </cell>
          <cell r="F4729">
            <v>3.75</v>
          </cell>
        </row>
        <row r="4730">
          <cell r="A4730" t="str">
            <v>1223766</v>
          </cell>
          <cell r="B4730">
            <v>6</v>
          </cell>
          <cell r="C4730">
            <v>5</v>
          </cell>
          <cell r="D4730">
            <v>3</v>
          </cell>
          <cell r="E4730">
            <v>10</v>
          </cell>
          <cell r="F4730">
            <v>6</v>
          </cell>
        </row>
        <row r="4731">
          <cell r="A4731" t="str">
            <v>1223767</v>
          </cell>
          <cell r="B4731">
            <v>4</v>
          </cell>
          <cell r="C4731">
            <v>3</v>
          </cell>
          <cell r="D4731">
            <v>5</v>
          </cell>
          <cell r="E4731">
            <v>1</v>
          </cell>
          <cell r="F4731">
            <v>3.25</v>
          </cell>
        </row>
        <row r="4732">
          <cell r="A4732" t="str">
            <v>1223831</v>
          </cell>
          <cell r="B4732">
            <v>0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</row>
        <row r="4733">
          <cell r="A4733" t="str">
            <v>1224137</v>
          </cell>
          <cell r="B4733">
            <v>0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</row>
        <row r="4734">
          <cell r="A4734" t="str">
            <v>1224138</v>
          </cell>
          <cell r="B4734">
            <v>0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</row>
        <row r="4735">
          <cell r="A4735" t="str">
            <v>1224139</v>
          </cell>
          <cell r="B4735">
            <v>0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</row>
        <row r="4736">
          <cell r="A4736" t="str">
            <v>1224141</v>
          </cell>
          <cell r="B4736">
            <v>0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</row>
        <row r="4737">
          <cell r="A4737" t="str">
            <v>1224186</v>
          </cell>
          <cell r="B4737">
            <v>0</v>
          </cell>
          <cell r="C4737">
            <v>6</v>
          </cell>
          <cell r="D4737">
            <v>4</v>
          </cell>
          <cell r="E4737">
            <v>3</v>
          </cell>
          <cell r="F4737">
            <v>3.25</v>
          </cell>
        </row>
        <row r="4738">
          <cell r="A4738" t="str">
            <v>1224187</v>
          </cell>
          <cell r="B4738">
            <v>11</v>
          </cell>
          <cell r="C4738">
            <v>1</v>
          </cell>
          <cell r="D4738">
            <v>13</v>
          </cell>
          <cell r="E4738">
            <v>5</v>
          </cell>
          <cell r="F4738">
            <v>7.5</v>
          </cell>
        </row>
        <row r="4739">
          <cell r="A4739" t="str">
            <v>1224188</v>
          </cell>
          <cell r="B4739">
            <v>8</v>
          </cell>
          <cell r="C4739">
            <v>5</v>
          </cell>
          <cell r="D4739">
            <v>2</v>
          </cell>
          <cell r="E4739">
            <v>1</v>
          </cell>
          <cell r="F4739">
            <v>4</v>
          </cell>
        </row>
        <row r="4740">
          <cell r="A4740" t="str">
            <v>1224189</v>
          </cell>
          <cell r="B4740">
            <v>11</v>
          </cell>
          <cell r="C4740">
            <v>5</v>
          </cell>
          <cell r="D4740">
            <v>12</v>
          </cell>
          <cell r="E4740">
            <v>8</v>
          </cell>
          <cell r="F4740">
            <v>9</v>
          </cell>
        </row>
        <row r="4741">
          <cell r="A4741" t="str">
            <v>1224342</v>
          </cell>
          <cell r="B4741">
            <v>0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</row>
        <row r="4742">
          <cell r="A4742" t="str">
            <v>1224343</v>
          </cell>
          <cell r="B4742">
            <v>0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</row>
        <row r="4743">
          <cell r="A4743" t="str">
            <v>1224347</v>
          </cell>
          <cell r="B4743">
            <v>0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</row>
        <row r="4744">
          <cell r="A4744" t="str">
            <v>1224349</v>
          </cell>
          <cell r="B4744">
            <v>0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</row>
        <row r="4745">
          <cell r="A4745" t="str">
            <v>1224523</v>
          </cell>
          <cell r="B4745">
            <v>19</v>
          </cell>
          <cell r="C4745">
            <v>8</v>
          </cell>
          <cell r="D4745">
            <v>17</v>
          </cell>
          <cell r="E4745">
            <v>28</v>
          </cell>
          <cell r="F4745">
            <v>18</v>
          </cell>
        </row>
        <row r="4746">
          <cell r="A4746" t="str">
            <v>1224524</v>
          </cell>
          <cell r="B4746">
            <v>21</v>
          </cell>
          <cell r="C4746">
            <v>18</v>
          </cell>
          <cell r="D4746">
            <v>25</v>
          </cell>
          <cell r="E4746">
            <v>18</v>
          </cell>
          <cell r="F4746">
            <v>20.5</v>
          </cell>
        </row>
        <row r="4747">
          <cell r="A4747" t="str">
            <v>1224790</v>
          </cell>
          <cell r="B4747">
            <v>0</v>
          </cell>
          <cell r="C4747">
            <v>0</v>
          </cell>
          <cell r="F4747">
            <v>0</v>
          </cell>
        </row>
        <row r="4748">
          <cell r="A4748" t="str">
            <v>1224791</v>
          </cell>
          <cell r="B4748">
            <v>0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</row>
        <row r="4749">
          <cell r="A4749" t="str">
            <v>1224793</v>
          </cell>
          <cell r="B4749">
            <v>0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</row>
        <row r="4750">
          <cell r="A4750" t="str">
            <v>1224794</v>
          </cell>
          <cell r="B4750">
            <v>0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</row>
        <row r="4751">
          <cell r="A4751" t="str">
            <v>1224798</v>
          </cell>
          <cell r="B4751">
            <v>0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</row>
        <row r="4752">
          <cell r="A4752" t="str">
            <v>1224801</v>
          </cell>
          <cell r="B4752">
            <v>0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</row>
        <row r="4753">
          <cell r="A4753" t="str">
            <v>1224802</v>
          </cell>
          <cell r="B4753">
            <v>0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</row>
        <row r="4754">
          <cell r="A4754" t="str">
            <v>1224804</v>
          </cell>
          <cell r="B4754">
            <v>0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</row>
        <row r="4755">
          <cell r="A4755" t="str">
            <v>1224806</v>
          </cell>
          <cell r="B4755">
            <v>0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</row>
        <row r="4756">
          <cell r="A4756" t="str">
            <v>1224807</v>
          </cell>
          <cell r="B4756">
            <v>0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</row>
        <row r="4757">
          <cell r="A4757" t="str">
            <v>1224808</v>
          </cell>
          <cell r="B4757">
            <v>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</row>
        <row r="4758">
          <cell r="A4758" t="str">
            <v>1224809</v>
          </cell>
          <cell r="B4758">
            <v>0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</row>
        <row r="4759">
          <cell r="A4759" t="str">
            <v>1224831</v>
          </cell>
          <cell r="B4759">
            <v>0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</row>
        <row r="4760">
          <cell r="A4760" t="str">
            <v>1224832</v>
          </cell>
          <cell r="B4760">
            <v>0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</row>
        <row r="4761">
          <cell r="A4761" t="str">
            <v>1224833</v>
          </cell>
          <cell r="B4761">
            <v>0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</row>
        <row r="4762">
          <cell r="A4762" t="str">
            <v>1224834</v>
          </cell>
          <cell r="B4762">
            <v>0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</row>
        <row r="4763">
          <cell r="A4763" t="str">
            <v>1224835</v>
          </cell>
          <cell r="B4763">
            <v>0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</row>
        <row r="4764">
          <cell r="A4764" t="str">
            <v>1224836</v>
          </cell>
          <cell r="B4764">
            <v>0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</row>
        <row r="4765">
          <cell r="A4765" t="str">
            <v>1224837</v>
          </cell>
          <cell r="B4765">
            <v>0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</row>
        <row r="4766">
          <cell r="A4766" t="str">
            <v>1224838</v>
          </cell>
          <cell r="B4766">
            <v>0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</row>
        <row r="4767">
          <cell r="A4767" t="str">
            <v>1224839</v>
          </cell>
          <cell r="B4767">
            <v>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</row>
        <row r="4768">
          <cell r="A4768" t="str">
            <v>1224985</v>
          </cell>
          <cell r="B4768">
            <v>0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</row>
        <row r="4769">
          <cell r="A4769" t="str">
            <v>1225084</v>
          </cell>
          <cell r="B4769">
            <v>0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</row>
        <row r="4770">
          <cell r="A4770" t="str">
            <v>1225099</v>
          </cell>
          <cell r="B4770">
            <v>0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</row>
        <row r="4771">
          <cell r="A4771" t="str">
            <v>1225239</v>
          </cell>
          <cell r="B4771">
            <v>0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</row>
        <row r="4772">
          <cell r="A4772" t="str">
            <v>1225240</v>
          </cell>
          <cell r="B4772">
            <v>0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</row>
        <row r="4773">
          <cell r="A4773" t="str">
            <v>1225241</v>
          </cell>
          <cell r="B4773">
            <v>0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</row>
        <row r="4774">
          <cell r="A4774" t="str">
            <v>1225242</v>
          </cell>
          <cell r="B4774">
            <v>0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</row>
        <row r="4775">
          <cell r="A4775" t="str">
            <v>1225244</v>
          </cell>
          <cell r="B4775">
            <v>0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</row>
        <row r="4776">
          <cell r="A4776" t="str">
            <v>1225245</v>
          </cell>
          <cell r="B4776">
            <v>0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</row>
        <row r="4777">
          <cell r="A4777" t="str">
            <v>1225246</v>
          </cell>
          <cell r="B4777">
            <v>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</row>
        <row r="4778">
          <cell r="A4778" t="str">
            <v>1225249</v>
          </cell>
          <cell r="B4778">
            <v>0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</row>
        <row r="4779">
          <cell r="A4779" t="str">
            <v>1225726</v>
          </cell>
          <cell r="B4779">
            <v>85</v>
          </cell>
          <cell r="C4779">
            <v>72</v>
          </cell>
          <cell r="D4779">
            <v>102</v>
          </cell>
          <cell r="E4779">
            <v>125</v>
          </cell>
          <cell r="F4779">
            <v>96</v>
          </cell>
        </row>
        <row r="4780">
          <cell r="A4780" t="str">
            <v>1225727</v>
          </cell>
          <cell r="B4780">
            <v>30</v>
          </cell>
          <cell r="C4780">
            <v>40</v>
          </cell>
          <cell r="D4780">
            <v>63</v>
          </cell>
          <cell r="E4780">
            <v>56</v>
          </cell>
          <cell r="F4780">
            <v>47.25</v>
          </cell>
        </row>
        <row r="4781">
          <cell r="A4781" t="str">
            <v>1225739</v>
          </cell>
          <cell r="B4781">
            <v>0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</row>
        <row r="4782">
          <cell r="A4782" t="str">
            <v>1225740</v>
          </cell>
          <cell r="B4782">
            <v>0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</row>
        <row r="4783">
          <cell r="A4783" t="str">
            <v>1225741</v>
          </cell>
          <cell r="B4783">
            <v>0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</row>
        <row r="4784">
          <cell r="A4784" t="str">
            <v>1225742</v>
          </cell>
          <cell r="B4784">
            <v>0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</row>
        <row r="4785">
          <cell r="A4785" t="str">
            <v>1225743</v>
          </cell>
          <cell r="B4785">
            <v>0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</row>
        <row r="4786">
          <cell r="A4786" t="str">
            <v>1225794</v>
          </cell>
          <cell r="B4786">
            <v>0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</row>
        <row r="4787">
          <cell r="A4787" t="str">
            <v>1225805</v>
          </cell>
          <cell r="B4787">
            <v>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</row>
        <row r="4788">
          <cell r="A4788" t="str">
            <v>1225813</v>
          </cell>
          <cell r="B4788">
            <v>0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</row>
        <row r="4789">
          <cell r="A4789" t="str">
            <v>1225933</v>
          </cell>
          <cell r="B4789">
            <v>0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</row>
        <row r="4790">
          <cell r="A4790" t="str">
            <v>1225935</v>
          </cell>
          <cell r="B4790">
            <v>0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</row>
        <row r="4791">
          <cell r="A4791" t="str">
            <v>1225936</v>
          </cell>
          <cell r="B4791">
            <v>0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</row>
        <row r="4792">
          <cell r="A4792" t="str">
            <v>1225938</v>
          </cell>
          <cell r="B4792">
            <v>0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</row>
        <row r="4793">
          <cell r="A4793" t="str">
            <v>1225940</v>
          </cell>
          <cell r="B4793">
            <v>0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</row>
        <row r="4794">
          <cell r="A4794" t="str">
            <v>1225941</v>
          </cell>
          <cell r="B4794">
            <v>0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</row>
        <row r="4795">
          <cell r="A4795" t="str">
            <v>1225943</v>
          </cell>
          <cell r="B4795">
            <v>0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</row>
        <row r="4796">
          <cell r="A4796" t="str">
            <v>1225944</v>
          </cell>
          <cell r="B4796">
            <v>0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</row>
        <row r="4797">
          <cell r="A4797" t="str">
            <v>1225945</v>
          </cell>
          <cell r="B4797">
            <v>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</row>
        <row r="4798">
          <cell r="A4798" t="str">
            <v>1225946</v>
          </cell>
          <cell r="B4798">
            <v>0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</row>
        <row r="4799">
          <cell r="A4799" t="str">
            <v>1225947</v>
          </cell>
          <cell r="B4799">
            <v>0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</row>
        <row r="4800">
          <cell r="A4800" t="str">
            <v>1225948</v>
          </cell>
          <cell r="B4800">
            <v>0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</row>
        <row r="4801">
          <cell r="A4801" t="str">
            <v>1225949</v>
          </cell>
          <cell r="B4801">
            <v>0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</row>
        <row r="4802">
          <cell r="A4802" t="str">
            <v>1225951</v>
          </cell>
          <cell r="B4802">
            <v>0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</row>
        <row r="4803">
          <cell r="A4803" t="str">
            <v>1225956</v>
          </cell>
          <cell r="B4803">
            <v>0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</row>
        <row r="4804">
          <cell r="A4804" t="str">
            <v>1225959</v>
          </cell>
          <cell r="B4804">
            <v>0</v>
          </cell>
          <cell r="C4804">
            <v>0</v>
          </cell>
          <cell r="F4804">
            <v>0</v>
          </cell>
        </row>
        <row r="4805">
          <cell r="A4805" t="str">
            <v>1225964</v>
          </cell>
          <cell r="B4805">
            <v>0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</row>
        <row r="4806">
          <cell r="A4806" t="str">
            <v>1225965</v>
          </cell>
          <cell r="B4806">
            <v>0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</row>
        <row r="4807">
          <cell r="A4807" t="str">
            <v>1225966</v>
          </cell>
          <cell r="B4807">
            <v>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</row>
        <row r="4808">
          <cell r="A4808" t="str">
            <v>1225969</v>
          </cell>
          <cell r="B4808">
            <v>0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</row>
        <row r="4809">
          <cell r="A4809" t="str">
            <v>1225970</v>
          </cell>
          <cell r="B4809">
            <v>0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</row>
        <row r="4810">
          <cell r="A4810" t="str">
            <v>1225973</v>
          </cell>
          <cell r="B4810">
            <v>0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</row>
        <row r="4811">
          <cell r="A4811" t="str">
            <v>1225974</v>
          </cell>
          <cell r="B4811">
            <v>0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</row>
        <row r="4812">
          <cell r="A4812" t="str">
            <v>1225975</v>
          </cell>
          <cell r="B4812">
            <v>0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</row>
        <row r="4813">
          <cell r="A4813" t="str">
            <v>1225976</v>
          </cell>
          <cell r="B4813">
            <v>0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</row>
        <row r="4814">
          <cell r="A4814" t="str">
            <v>1225979</v>
          </cell>
          <cell r="B4814">
            <v>0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</row>
        <row r="4815">
          <cell r="A4815" t="str">
            <v>1225980</v>
          </cell>
          <cell r="B4815">
            <v>0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</row>
        <row r="4816">
          <cell r="A4816" t="str">
            <v>1225981</v>
          </cell>
          <cell r="B4816">
            <v>0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</row>
        <row r="4817">
          <cell r="A4817" t="str">
            <v>1225982</v>
          </cell>
          <cell r="B4817">
            <v>0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</row>
        <row r="4818">
          <cell r="A4818" t="str">
            <v>1225983</v>
          </cell>
          <cell r="B4818">
            <v>0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</row>
        <row r="4819">
          <cell r="A4819" t="str">
            <v>1225986</v>
          </cell>
          <cell r="B4819">
            <v>0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</row>
        <row r="4820">
          <cell r="A4820" t="str">
            <v>1225988</v>
          </cell>
          <cell r="B4820">
            <v>0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</row>
        <row r="4821">
          <cell r="A4821" t="str">
            <v>1225997</v>
          </cell>
          <cell r="B4821">
            <v>0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</row>
        <row r="4822">
          <cell r="A4822" t="str">
            <v>1226002</v>
          </cell>
          <cell r="B4822">
            <v>0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</row>
        <row r="4823">
          <cell r="A4823" t="str">
            <v>1226004</v>
          </cell>
          <cell r="B4823">
            <v>0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</row>
        <row r="4824">
          <cell r="A4824" t="str">
            <v>1226005</v>
          </cell>
          <cell r="B4824">
            <v>0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</row>
        <row r="4825">
          <cell r="A4825" t="str">
            <v>1226871</v>
          </cell>
          <cell r="B4825">
            <v>0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</row>
        <row r="4826">
          <cell r="A4826" t="str">
            <v>1226872</v>
          </cell>
          <cell r="B4826">
            <v>0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</row>
        <row r="4827">
          <cell r="A4827" t="str">
            <v>1227235</v>
          </cell>
          <cell r="B4827">
            <v>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</row>
        <row r="4828">
          <cell r="A4828" t="str">
            <v>1227257</v>
          </cell>
          <cell r="B4828">
            <v>0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</row>
        <row r="4829">
          <cell r="A4829" t="str">
            <v>1227258</v>
          </cell>
          <cell r="B4829">
            <v>0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</row>
        <row r="4830">
          <cell r="A4830" t="str">
            <v>1227259</v>
          </cell>
          <cell r="B4830">
            <v>0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</row>
        <row r="4831">
          <cell r="A4831" t="str">
            <v>1227260</v>
          </cell>
          <cell r="B4831">
            <v>0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</row>
        <row r="4832">
          <cell r="A4832" t="str">
            <v>1227261</v>
          </cell>
          <cell r="B4832">
            <v>0</v>
          </cell>
          <cell r="C4832">
            <v>2</v>
          </cell>
          <cell r="D4832">
            <v>0</v>
          </cell>
          <cell r="E4832">
            <v>2</v>
          </cell>
          <cell r="F4832">
            <v>1</v>
          </cell>
        </row>
        <row r="4833">
          <cell r="A4833" t="str">
            <v>1227263</v>
          </cell>
          <cell r="B4833">
            <v>0</v>
          </cell>
          <cell r="C4833">
            <v>0</v>
          </cell>
          <cell r="D4833">
            <v>2</v>
          </cell>
          <cell r="E4833">
            <v>3</v>
          </cell>
          <cell r="F4833">
            <v>1.25</v>
          </cell>
        </row>
        <row r="4834">
          <cell r="A4834" t="str">
            <v>1227264</v>
          </cell>
          <cell r="B4834">
            <v>0</v>
          </cell>
          <cell r="C4834">
            <v>0</v>
          </cell>
          <cell r="D4834">
            <v>1</v>
          </cell>
          <cell r="E4834">
            <v>0</v>
          </cell>
          <cell r="F4834">
            <v>0.25</v>
          </cell>
        </row>
        <row r="4835">
          <cell r="A4835" t="str">
            <v>1227813</v>
          </cell>
          <cell r="B4835">
            <v>0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</row>
        <row r="4836">
          <cell r="A4836" t="str">
            <v>1227814</v>
          </cell>
          <cell r="B4836">
            <v>0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</row>
        <row r="4837">
          <cell r="A4837" t="str">
            <v>1227815</v>
          </cell>
          <cell r="B4837">
            <v>0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</row>
        <row r="4838">
          <cell r="A4838" t="str">
            <v>1228176</v>
          </cell>
          <cell r="B4838">
            <v>0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</row>
        <row r="4839">
          <cell r="A4839" t="str">
            <v>1228177</v>
          </cell>
          <cell r="B4839">
            <v>0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</row>
        <row r="4840">
          <cell r="A4840" t="str">
            <v>1228284</v>
          </cell>
          <cell r="B4840">
            <v>0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</row>
        <row r="4841">
          <cell r="A4841" t="str">
            <v>1228395</v>
          </cell>
          <cell r="B4841">
            <v>0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</row>
        <row r="4842">
          <cell r="A4842" t="str">
            <v>1228553</v>
          </cell>
          <cell r="B4842">
            <v>0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</row>
        <row r="4843">
          <cell r="A4843" t="str">
            <v>1228554</v>
          </cell>
          <cell r="B4843">
            <v>0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</row>
        <row r="4844">
          <cell r="A4844" t="str">
            <v>1228555</v>
          </cell>
          <cell r="B4844">
            <v>0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</row>
        <row r="4845">
          <cell r="A4845" t="str">
            <v>1228556</v>
          </cell>
          <cell r="B4845">
            <v>0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</row>
        <row r="4846">
          <cell r="A4846" t="str">
            <v>1228557</v>
          </cell>
          <cell r="B4846">
            <v>0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</row>
        <row r="4847">
          <cell r="A4847" t="str">
            <v>1228558</v>
          </cell>
          <cell r="B4847">
            <v>0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</row>
        <row r="4848">
          <cell r="A4848" t="str">
            <v>1228559</v>
          </cell>
          <cell r="B4848">
            <v>0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</row>
        <row r="4849">
          <cell r="A4849" t="str">
            <v>1228560</v>
          </cell>
          <cell r="B4849">
            <v>0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</row>
        <row r="4850">
          <cell r="A4850" t="str">
            <v>1228561</v>
          </cell>
          <cell r="B4850">
            <v>0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</row>
        <row r="4851">
          <cell r="A4851" t="str">
            <v>1228562</v>
          </cell>
          <cell r="B4851">
            <v>0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</row>
        <row r="4852">
          <cell r="A4852" t="str">
            <v>1228724</v>
          </cell>
          <cell r="B4852">
            <v>0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</row>
        <row r="4853">
          <cell r="A4853" t="str">
            <v>1228725</v>
          </cell>
          <cell r="B4853">
            <v>0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</row>
        <row r="4854">
          <cell r="A4854" t="str">
            <v>1228726</v>
          </cell>
          <cell r="B4854">
            <v>0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</row>
        <row r="4855">
          <cell r="A4855" t="str">
            <v>1228727</v>
          </cell>
          <cell r="B4855">
            <v>0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</row>
        <row r="4856">
          <cell r="A4856" t="str">
            <v>1228728</v>
          </cell>
          <cell r="B4856">
            <v>0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</row>
        <row r="4857">
          <cell r="A4857" t="str">
            <v>1228729</v>
          </cell>
          <cell r="B4857">
            <v>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</row>
        <row r="4858">
          <cell r="A4858" t="str">
            <v>1228730</v>
          </cell>
          <cell r="B4858">
            <v>0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</row>
        <row r="4859">
          <cell r="A4859" t="str">
            <v>1229676</v>
          </cell>
          <cell r="B4859">
            <v>0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</row>
        <row r="4860">
          <cell r="A4860" t="str">
            <v>1229677</v>
          </cell>
          <cell r="B4860">
            <v>0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</row>
        <row r="4861">
          <cell r="A4861" t="str">
            <v>1230163</v>
          </cell>
          <cell r="B4861">
            <v>0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</row>
        <row r="4862">
          <cell r="A4862" t="str">
            <v>1230164</v>
          </cell>
          <cell r="B4862">
            <v>0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</row>
        <row r="4863">
          <cell r="A4863" t="str">
            <v>1230165</v>
          </cell>
          <cell r="B4863">
            <v>0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</row>
        <row r="4864">
          <cell r="A4864" t="str">
            <v>1230166</v>
          </cell>
          <cell r="B4864">
            <v>0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</row>
        <row r="4865">
          <cell r="A4865" t="str">
            <v>1230167</v>
          </cell>
          <cell r="B4865">
            <v>0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</row>
        <row r="4866">
          <cell r="A4866" t="str">
            <v>1230168</v>
          </cell>
          <cell r="B4866">
            <v>0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</row>
        <row r="4867">
          <cell r="A4867" t="str">
            <v>1230169</v>
          </cell>
          <cell r="B4867">
            <v>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</row>
        <row r="4868">
          <cell r="A4868" t="str">
            <v>1230170</v>
          </cell>
          <cell r="B4868">
            <v>0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</row>
        <row r="4869">
          <cell r="A4869" t="str">
            <v>1230189</v>
          </cell>
          <cell r="B4869">
            <v>0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</row>
        <row r="4870">
          <cell r="A4870" t="str">
            <v>1230192</v>
          </cell>
          <cell r="B4870">
            <v>0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</row>
        <row r="4871">
          <cell r="A4871" t="str">
            <v>1230214</v>
          </cell>
          <cell r="B4871">
            <v>0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</row>
        <row r="4872">
          <cell r="A4872" t="str">
            <v>1230225</v>
          </cell>
          <cell r="B4872">
            <v>0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</row>
        <row r="4873">
          <cell r="A4873" t="str">
            <v>1230386</v>
          </cell>
          <cell r="B4873">
            <v>0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</row>
        <row r="4874">
          <cell r="A4874" t="str">
            <v>1230389</v>
          </cell>
          <cell r="B4874">
            <v>0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</row>
        <row r="4875">
          <cell r="A4875" t="str">
            <v>1230390</v>
          </cell>
          <cell r="B4875">
            <v>0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</row>
        <row r="4876">
          <cell r="A4876" t="str">
            <v>1230391</v>
          </cell>
          <cell r="B4876">
            <v>0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</row>
        <row r="4877">
          <cell r="A4877" t="str">
            <v>1230405</v>
          </cell>
          <cell r="B4877">
            <v>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</row>
        <row r="4878">
          <cell r="A4878" t="str">
            <v>1230414</v>
          </cell>
          <cell r="B4878">
            <v>0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</row>
        <row r="4879">
          <cell r="A4879" t="str">
            <v>1230415</v>
          </cell>
          <cell r="B4879">
            <v>0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</row>
        <row r="4880">
          <cell r="A4880" t="str">
            <v>1230416</v>
          </cell>
          <cell r="B4880">
            <v>0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</row>
        <row r="4881">
          <cell r="A4881" t="str">
            <v>1230448</v>
          </cell>
          <cell r="B4881">
            <v>0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</row>
        <row r="4882">
          <cell r="A4882" t="str">
            <v>1230532</v>
          </cell>
          <cell r="B4882">
            <v>0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</row>
        <row r="4883">
          <cell r="A4883" t="str">
            <v>1230533</v>
          </cell>
          <cell r="B4883">
            <v>0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</row>
        <row r="4884">
          <cell r="A4884" t="str">
            <v>1230627</v>
          </cell>
          <cell r="B4884">
            <v>1</v>
          </cell>
          <cell r="C4884">
            <v>2</v>
          </cell>
          <cell r="D4884">
            <v>4</v>
          </cell>
          <cell r="E4884">
            <v>0</v>
          </cell>
          <cell r="F4884">
            <v>1.75</v>
          </cell>
        </row>
        <row r="4885">
          <cell r="A4885" t="str">
            <v>1230628</v>
          </cell>
          <cell r="B4885">
            <v>5</v>
          </cell>
          <cell r="C4885">
            <v>7</v>
          </cell>
          <cell r="D4885">
            <v>6</v>
          </cell>
          <cell r="E4885">
            <v>6</v>
          </cell>
          <cell r="F4885">
            <v>6</v>
          </cell>
        </row>
        <row r="4886">
          <cell r="A4886" t="str">
            <v>1230629</v>
          </cell>
          <cell r="B4886">
            <v>2</v>
          </cell>
          <cell r="C4886">
            <v>3</v>
          </cell>
          <cell r="D4886">
            <v>2</v>
          </cell>
          <cell r="E4886">
            <v>5</v>
          </cell>
          <cell r="F4886">
            <v>3</v>
          </cell>
        </row>
        <row r="4887">
          <cell r="A4887" t="str">
            <v>1230630</v>
          </cell>
          <cell r="B4887">
            <v>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</row>
        <row r="4888">
          <cell r="A4888" t="str">
            <v>1230631</v>
          </cell>
          <cell r="B4888">
            <v>0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</row>
        <row r="4889">
          <cell r="A4889" t="str">
            <v>1230632</v>
          </cell>
          <cell r="B4889">
            <v>0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</row>
        <row r="4890">
          <cell r="A4890" t="str">
            <v>1230633</v>
          </cell>
          <cell r="B4890">
            <v>0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</row>
        <row r="4891">
          <cell r="A4891" t="str">
            <v>1230710</v>
          </cell>
          <cell r="B4891">
            <v>0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</row>
        <row r="4892">
          <cell r="A4892" t="str">
            <v>1230712</v>
          </cell>
          <cell r="B4892">
            <v>0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</row>
        <row r="4893">
          <cell r="A4893" t="str">
            <v>1230713</v>
          </cell>
          <cell r="B4893">
            <v>0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</row>
        <row r="4894">
          <cell r="A4894" t="str">
            <v>1230714</v>
          </cell>
          <cell r="B4894">
            <v>0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</row>
        <row r="4895">
          <cell r="A4895" t="str">
            <v>1230715</v>
          </cell>
          <cell r="B4895">
            <v>0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</row>
        <row r="4896">
          <cell r="A4896" t="str">
            <v>1230716</v>
          </cell>
          <cell r="B4896">
            <v>0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</row>
        <row r="4897">
          <cell r="A4897" t="str">
            <v>1230718</v>
          </cell>
          <cell r="B4897">
            <v>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</row>
        <row r="4898">
          <cell r="A4898" t="str">
            <v>1230719</v>
          </cell>
          <cell r="B4898">
            <v>0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</row>
        <row r="4899">
          <cell r="A4899" t="str">
            <v>1230720</v>
          </cell>
          <cell r="B4899">
            <v>0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</row>
        <row r="4900">
          <cell r="A4900" t="str">
            <v>1230721</v>
          </cell>
          <cell r="B4900">
            <v>0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</row>
        <row r="4901">
          <cell r="A4901" t="str">
            <v>1231410</v>
          </cell>
          <cell r="B4901">
            <v>19</v>
          </cell>
          <cell r="C4901">
            <v>26</v>
          </cell>
          <cell r="D4901">
            <v>23</v>
          </cell>
          <cell r="E4901">
            <v>54</v>
          </cell>
          <cell r="F4901">
            <v>30.5</v>
          </cell>
        </row>
        <row r="4902">
          <cell r="A4902" t="str">
            <v>1231568</v>
          </cell>
          <cell r="B4902">
            <v>0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</row>
        <row r="4903">
          <cell r="A4903" t="str">
            <v>1231699</v>
          </cell>
          <cell r="B4903">
            <v>0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</row>
        <row r="4904">
          <cell r="A4904" t="str">
            <v>1232031</v>
          </cell>
          <cell r="B4904">
            <v>0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</row>
        <row r="4905">
          <cell r="A4905" t="str">
            <v>1232033</v>
          </cell>
          <cell r="B4905">
            <v>0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</row>
        <row r="4906">
          <cell r="A4906" t="str">
            <v>1232034</v>
          </cell>
          <cell r="B4906">
            <v>0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</row>
        <row r="4907">
          <cell r="A4907" t="str">
            <v>1233339</v>
          </cell>
          <cell r="B4907">
            <v>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</row>
        <row r="4908">
          <cell r="A4908" t="str">
            <v>1234049</v>
          </cell>
          <cell r="B4908">
            <v>0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</row>
        <row r="4909">
          <cell r="A4909" t="str">
            <v>1234050</v>
          </cell>
          <cell r="B4909">
            <v>0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</row>
        <row r="4910">
          <cell r="A4910" t="str">
            <v>1234051</v>
          </cell>
          <cell r="B4910">
            <v>0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</row>
        <row r="4911">
          <cell r="A4911" t="str">
            <v>1234052</v>
          </cell>
          <cell r="B4911">
            <v>0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</row>
        <row r="4912">
          <cell r="A4912" t="str">
            <v>1234060</v>
          </cell>
          <cell r="B4912">
            <v>0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</row>
        <row r="4913">
          <cell r="A4913" t="str">
            <v>1234061</v>
          </cell>
          <cell r="B4913">
            <v>0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</row>
        <row r="4914">
          <cell r="A4914" t="str">
            <v>1234062</v>
          </cell>
          <cell r="B4914">
            <v>0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</row>
        <row r="4915">
          <cell r="A4915" t="str">
            <v>1234063</v>
          </cell>
          <cell r="B4915">
            <v>0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</row>
        <row r="4916">
          <cell r="A4916" t="str">
            <v>1234064</v>
          </cell>
          <cell r="B4916">
            <v>0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</row>
        <row r="4917">
          <cell r="A4917" t="str">
            <v>1234065</v>
          </cell>
          <cell r="B4917">
            <v>0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</row>
        <row r="4918">
          <cell r="A4918" t="str">
            <v>1234220</v>
          </cell>
          <cell r="B4918">
            <v>9</v>
          </cell>
          <cell r="C4918">
            <v>30</v>
          </cell>
          <cell r="D4918">
            <v>40</v>
          </cell>
          <cell r="E4918">
            <v>28</v>
          </cell>
          <cell r="F4918">
            <v>26.75</v>
          </cell>
        </row>
        <row r="4919">
          <cell r="A4919" t="str">
            <v>1234285</v>
          </cell>
          <cell r="B4919">
            <v>0</v>
          </cell>
          <cell r="C4919">
            <v>0</v>
          </cell>
          <cell r="D4919">
            <v>2</v>
          </cell>
          <cell r="E4919">
            <v>0</v>
          </cell>
          <cell r="F4919">
            <v>0.5</v>
          </cell>
        </row>
        <row r="4920">
          <cell r="A4920" t="str">
            <v>1234286</v>
          </cell>
          <cell r="B4920">
            <v>0</v>
          </cell>
          <cell r="C4920">
            <v>6</v>
          </cell>
          <cell r="D4920">
            <v>3</v>
          </cell>
          <cell r="E4920">
            <v>4</v>
          </cell>
          <cell r="F4920">
            <v>3.25</v>
          </cell>
        </row>
        <row r="4921">
          <cell r="A4921" t="str">
            <v>1234642</v>
          </cell>
          <cell r="C4921">
            <v>28</v>
          </cell>
          <cell r="D4921">
            <v>28</v>
          </cell>
          <cell r="E4921">
            <v>12</v>
          </cell>
          <cell r="F4921">
            <v>22.666666666666668</v>
          </cell>
        </row>
        <row r="4922">
          <cell r="A4922" t="str">
            <v>1234634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</row>
        <row r="4923">
          <cell r="A4923" t="str">
            <v>1234269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</row>
        <row r="4924">
          <cell r="A4924" t="str">
            <v>1234638</v>
          </cell>
          <cell r="C4924">
            <v>6</v>
          </cell>
          <cell r="D4924">
            <v>15</v>
          </cell>
          <cell r="E4924">
            <v>11</v>
          </cell>
          <cell r="F4924">
            <v>10.666666666666666</v>
          </cell>
        </row>
        <row r="4925">
          <cell r="A4925" t="str">
            <v>1234640</v>
          </cell>
          <cell r="C4925">
            <v>3</v>
          </cell>
          <cell r="D4925">
            <v>16</v>
          </cell>
          <cell r="E4925">
            <v>20</v>
          </cell>
          <cell r="F4925">
            <v>13</v>
          </cell>
        </row>
        <row r="4926">
          <cell r="A4926" t="str">
            <v>1234636</v>
          </cell>
          <cell r="C4926">
            <v>3</v>
          </cell>
          <cell r="D4926">
            <v>18</v>
          </cell>
          <cell r="E4926">
            <v>19</v>
          </cell>
          <cell r="F4926">
            <v>13.333333333333334</v>
          </cell>
        </row>
        <row r="4927">
          <cell r="A4927" t="str">
            <v>1234644</v>
          </cell>
          <cell r="C4927">
            <v>7</v>
          </cell>
          <cell r="D4927">
            <v>12</v>
          </cell>
          <cell r="E4927">
            <v>22</v>
          </cell>
          <cell r="F4927">
            <v>13.666666666666666</v>
          </cell>
        </row>
        <row r="4928">
          <cell r="A4928" t="str">
            <v>1234633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</row>
        <row r="4929">
          <cell r="A4929" t="str">
            <v>1234199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</row>
        <row r="4930">
          <cell r="A4930" t="str">
            <v>1091605</v>
          </cell>
          <cell r="C4930">
            <v>0</v>
          </cell>
          <cell r="D4930">
            <v>0</v>
          </cell>
          <cell r="F4930">
            <v>0</v>
          </cell>
        </row>
        <row r="4931">
          <cell r="A4931" t="str">
            <v>1235331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</row>
        <row r="4932">
          <cell r="A4932" t="str">
            <v>1235332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</row>
        <row r="4933">
          <cell r="A4933" t="str">
            <v>1234092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</row>
        <row r="4934">
          <cell r="A4934" t="str">
            <v>1234586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</row>
        <row r="4935">
          <cell r="A4935" t="str">
            <v>1166210</v>
          </cell>
          <cell r="C4935">
            <v>0</v>
          </cell>
          <cell r="D4935">
            <v>0</v>
          </cell>
          <cell r="F4935">
            <v>0</v>
          </cell>
        </row>
        <row r="4936">
          <cell r="A4936" t="str">
            <v>1043343</v>
          </cell>
          <cell r="E4936">
            <v>0</v>
          </cell>
          <cell r="F4936">
            <v>0</v>
          </cell>
        </row>
        <row r="4937">
          <cell r="A4937" t="str">
            <v>1222463</v>
          </cell>
          <cell r="D4937">
            <v>0</v>
          </cell>
          <cell r="E4937">
            <v>0</v>
          </cell>
          <cell r="F4937">
            <v>0</v>
          </cell>
        </row>
        <row r="4938">
          <cell r="A4938" t="str">
            <v>1035389</v>
          </cell>
          <cell r="D4938">
            <v>0</v>
          </cell>
          <cell r="F4938">
            <v>0</v>
          </cell>
        </row>
        <row r="4939">
          <cell r="A4939" t="str">
            <v>1148832</v>
          </cell>
          <cell r="D4939">
            <v>0</v>
          </cell>
          <cell r="E4939">
            <v>0</v>
          </cell>
          <cell r="F4939">
            <v>0</v>
          </cell>
        </row>
        <row r="4940">
          <cell r="A4940" t="str">
            <v>1015524</v>
          </cell>
          <cell r="D4940">
            <v>0</v>
          </cell>
          <cell r="E4940">
            <v>0</v>
          </cell>
          <cell r="F4940">
            <v>0</v>
          </cell>
        </row>
        <row r="4941">
          <cell r="A4941" t="str">
            <v>1235500</v>
          </cell>
          <cell r="D4941">
            <v>0</v>
          </cell>
          <cell r="E4941">
            <v>0</v>
          </cell>
          <cell r="F4941">
            <v>0</v>
          </cell>
        </row>
        <row r="4942">
          <cell r="A4942" t="str">
            <v>1235647</v>
          </cell>
          <cell r="D4942">
            <v>0</v>
          </cell>
          <cell r="E4942">
            <v>0</v>
          </cell>
          <cell r="F4942">
            <v>0</v>
          </cell>
        </row>
        <row r="4943">
          <cell r="A4943" t="str">
            <v>1015525</v>
          </cell>
          <cell r="D4943">
            <v>0</v>
          </cell>
          <cell r="E4943">
            <v>0</v>
          </cell>
          <cell r="F4943">
            <v>0</v>
          </cell>
        </row>
        <row r="4944">
          <cell r="A4944" t="str">
            <v>1235501</v>
          </cell>
          <cell r="D4944">
            <v>0</v>
          </cell>
          <cell r="E4944">
            <v>0</v>
          </cell>
          <cell r="F4944">
            <v>0</v>
          </cell>
        </row>
        <row r="4945">
          <cell r="A4945" t="str">
            <v>1235646</v>
          </cell>
          <cell r="D4945">
            <v>0</v>
          </cell>
          <cell r="E4945">
            <v>0</v>
          </cell>
          <cell r="F4945">
            <v>0</v>
          </cell>
        </row>
        <row r="4946">
          <cell r="A4946" t="str">
            <v>1234411</v>
          </cell>
          <cell r="D4946">
            <v>0</v>
          </cell>
          <cell r="E4946">
            <v>0</v>
          </cell>
          <cell r="F4946">
            <v>0</v>
          </cell>
        </row>
        <row r="4947">
          <cell r="A4947" t="str">
            <v>1235645</v>
          </cell>
          <cell r="D4947">
            <v>0</v>
          </cell>
          <cell r="E4947">
            <v>0</v>
          </cell>
          <cell r="F4947">
            <v>0</v>
          </cell>
        </row>
        <row r="4948">
          <cell r="A4948" t="str">
            <v>1235502</v>
          </cell>
          <cell r="D4948">
            <v>0</v>
          </cell>
          <cell r="E4948">
            <v>0</v>
          </cell>
          <cell r="F4948">
            <v>0</v>
          </cell>
        </row>
        <row r="4949">
          <cell r="A4949" t="str">
            <v>1008043</v>
          </cell>
          <cell r="D4949">
            <v>1</v>
          </cell>
          <cell r="E4949">
            <v>12</v>
          </cell>
          <cell r="F4949">
            <v>6.5</v>
          </cell>
        </row>
        <row r="4950">
          <cell r="A4950" t="str">
            <v>1082556</v>
          </cell>
          <cell r="D4950">
            <v>0</v>
          </cell>
          <cell r="E4950">
            <v>0</v>
          </cell>
          <cell r="F4950">
            <v>0</v>
          </cell>
        </row>
        <row r="4951">
          <cell r="A4951" t="str">
            <v>1235333</v>
          </cell>
          <cell r="D4951">
            <v>0</v>
          </cell>
          <cell r="E4951">
            <v>1</v>
          </cell>
          <cell r="F4951">
            <v>0.5</v>
          </cell>
        </row>
        <row r="4952">
          <cell r="A4952" t="str">
            <v>1234094</v>
          </cell>
          <cell r="D4952">
            <v>0</v>
          </cell>
          <cell r="E4952">
            <v>0</v>
          </cell>
          <cell r="F4952">
            <v>0</v>
          </cell>
        </row>
        <row r="4953">
          <cell r="A4953" t="str">
            <v>1235266</v>
          </cell>
          <cell r="E4953">
            <v>0</v>
          </cell>
          <cell r="F4953">
            <v>0</v>
          </cell>
        </row>
        <row r="4954">
          <cell r="A4954" t="str">
            <v>1235637</v>
          </cell>
          <cell r="E4954">
            <v>0</v>
          </cell>
          <cell r="F4954">
            <v>0</v>
          </cell>
        </row>
        <row r="4955">
          <cell r="A4955" t="str">
            <v>1235636</v>
          </cell>
          <cell r="E4955">
            <v>0</v>
          </cell>
          <cell r="F4955">
            <v>0</v>
          </cell>
        </row>
        <row r="4956">
          <cell r="A4956" t="str">
            <v>1237518</v>
          </cell>
          <cell r="E4956">
            <v>6</v>
          </cell>
          <cell r="F4956">
            <v>6</v>
          </cell>
        </row>
        <row r="4957">
          <cell r="A4957" t="str">
            <v>1236463</v>
          </cell>
          <cell r="E4957">
            <v>0</v>
          </cell>
          <cell r="F4957">
            <v>0</v>
          </cell>
        </row>
        <row r="4958">
          <cell r="A4958" t="str">
            <v>1235270</v>
          </cell>
          <cell r="E4958">
            <v>0</v>
          </cell>
          <cell r="F4958">
            <v>0</v>
          </cell>
        </row>
        <row r="4959">
          <cell r="A4959" t="str">
            <v>1235635</v>
          </cell>
          <cell r="E4959">
            <v>0</v>
          </cell>
          <cell r="F4959">
            <v>0</v>
          </cell>
        </row>
        <row r="4960">
          <cell r="A4960" t="str">
            <v>1236991</v>
          </cell>
          <cell r="E4960">
            <v>0</v>
          </cell>
          <cell r="F4960">
            <v>0</v>
          </cell>
        </row>
        <row r="4961">
          <cell r="A4961" t="str">
            <v>1236992</v>
          </cell>
          <cell r="E4961">
            <v>0</v>
          </cell>
          <cell r="F4961">
            <v>0</v>
          </cell>
        </row>
        <row r="4962">
          <cell r="A4962" t="str">
            <v>1235271</v>
          </cell>
          <cell r="E4962">
            <v>0</v>
          </cell>
          <cell r="F4962">
            <v>0</v>
          </cell>
        </row>
        <row r="4963">
          <cell r="A4963" t="str">
            <v>1062584</v>
          </cell>
          <cell r="E4963">
            <v>0</v>
          </cell>
          <cell r="F4963">
            <v>0</v>
          </cell>
        </row>
        <row r="4964">
          <cell r="A4964" t="str">
            <v>1235269</v>
          </cell>
          <cell r="E4964">
            <v>0</v>
          </cell>
          <cell r="F4964">
            <v>0</v>
          </cell>
        </row>
        <row r="4965">
          <cell r="A4965" t="str">
            <v>1168904</v>
          </cell>
          <cell r="E4965">
            <v>0</v>
          </cell>
          <cell r="F4965">
            <v>0</v>
          </cell>
        </row>
        <row r="4966">
          <cell r="A4966" t="str">
            <v>1035337</v>
          </cell>
          <cell r="E4966">
            <v>0</v>
          </cell>
          <cell r="F4966">
            <v>0</v>
          </cell>
        </row>
        <row r="4967">
          <cell r="A4967" t="str">
            <v>1143591</v>
          </cell>
          <cell r="E4967">
            <v>0</v>
          </cell>
          <cell r="F4967">
            <v>0</v>
          </cell>
        </row>
        <row r="4968">
          <cell r="A4968" t="str">
            <v>1237872</v>
          </cell>
          <cell r="E4968">
            <v>0</v>
          </cell>
          <cell r="F4968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D012-1334-4893-B1FB-F298BA7B5C00}">
  <dimension ref="B1:AZ418"/>
  <sheetViews>
    <sheetView workbookViewId="0">
      <selection activeCell="L13" sqref="A1:AZ419"/>
    </sheetView>
  </sheetViews>
  <sheetFormatPr defaultRowHeight="15" x14ac:dyDescent="0.25"/>
  <sheetData>
    <row r="1" spans="2:52" x14ac:dyDescent="0.25">
      <c r="B1" t="s">
        <v>48</v>
      </c>
      <c r="C1" t="s">
        <v>49</v>
      </c>
      <c r="D1" t="s">
        <v>21</v>
      </c>
      <c r="E1" t="s">
        <v>13</v>
      </c>
      <c r="F1" t="s">
        <v>44</v>
      </c>
      <c r="G1" t="s">
        <v>45</v>
      </c>
      <c r="H1" t="s">
        <v>29</v>
      </c>
      <c r="I1" t="s">
        <v>3</v>
      </c>
      <c r="J1" t="s">
        <v>46</v>
      </c>
      <c r="L1" t="s">
        <v>30</v>
      </c>
      <c r="M1" t="s">
        <v>20</v>
      </c>
      <c r="N1" t="s">
        <v>25</v>
      </c>
      <c r="O1" t="s">
        <v>26</v>
      </c>
      <c r="P1" t="s">
        <v>22</v>
      </c>
      <c r="Q1" t="s">
        <v>4</v>
      </c>
      <c r="R1" t="s">
        <v>5</v>
      </c>
      <c r="S1" t="s">
        <v>35</v>
      </c>
      <c r="T1" t="s">
        <v>27</v>
      </c>
      <c r="U1" t="s">
        <v>6</v>
      </c>
      <c r="V1" t="s">
        <v>23</v>
      </c>
      <c r="W1" t="s">
        <v>7</v>
      </c>
      <c r="X1" t="s">
        <v>8</v>
      </c>
      <c r="Y1" t="s">
        <v>9</v>
      </c>
      <c r="Z1" t="s">
        <v>24</v>
      </c>
      <c r="AA1" t="s">
        <v>31</v>
      </c>
      <c r="AB1" t="s">
        <v>32</v>
      </c>
      <c r="AC1" t="s">
        <v>10</v>
      </c>
      <c r="AD1" t="s">
        <v>11</v>
      </c>
      <c r="AE1" t="s">
        <v>12</v>
      </c>
      <c r="AF1" t="s">
        <v>50</v>
      </c>
      <c r="AG1" t="s">
        <v>28</v>
      </c>
      <c r="AH1" t="s">
        <v>16</v>
      </c>
      <c r="AI1" t="s">
        <v>17</v>
      </c>
      <c r="AJ1" t="s">
        <v>18</v>
      </c>
      <c r="AS1" t="s">
        <v>1360</v>
      </c>
      <c r="AT1" t="s">
        <v>1361</v>
      </c>
      <c r="AU1" t="s">
        <v>1362</v>
      </c>
      <c r="AV1" t="s">
        <v>1363</v>
      </c>
      <c r="AW1" t="s">
        <v>1361</v>
      </c>
      <c r="AX1" t="s">
        <v>1362</v>
      </c>
      <c r="AY1" t="s">
        <v>1363</v>
      </c>
      <c r="AZ1" t="s">
        <v>1363</v>
      </c>
    </row>
    <row r="2" spans="2:52" x14ac:dyDescent="0.25">
      <c r="B2" t="s">
        <v>53</v>
      </c>
      <c r="C2" t="s">
        <v>100</v>
      </c>
      <c r="D2" t="s">
        <v>55</v>
      </c>
      <c r="E2">
        <v>1</v>
      </c>
      <c r="F2">
        <v>1105824</v>
      </c>
      <c r="G2">
        <v>8720608616435</v>
      </c>
      <c r="H2" t="s">
        <v>58</v>
      </c>
      <c r="I2" t="s">
        <v>115</v>
      </c>
      <c r="J2" t="s">
        <v>605</v>
      </c>
      <c r="K2" t="s">
        <v>605</v>
      </c>
      <c r="L2" t="s">
        <v>51</v>
      </c>
      <c r="P2" t="s">
        <v>657</v>
      </c>
      <c r="Q2">
        <v>5.3</v>
      </c>
      <c r="R2">
        <v>5.85</v>
      </c>
      <c r="S2" s="166">
        <v>9.4E-2</v>
      </c>
      <c r="U2">
        <v>5.3</v>
      </c>
      <c r="V2">
        <v>4.7699999999999996</v>
      </c>
      <c r="W2">
        <v>5.29</v>
      </c>
      <c r="X2" s="166">
        <v>-1.9E-3</v>
      </c>
      <c r="Y2">
        <v>0.53</v>
      </c>
      <c r="Z2" s="166">
        <v>9.8299999999999998E-2</v>
      </c>
      <c r="AA2" t="s">
        <v>608</v>
      </c>
      <c r="AB2" t="s">
        <v>609</v>
      </c>
      <c r="AC2">
        <v>144</v>
      </c>
      <c r="AD2">
        <v>761.76</v>
      </c>
      <c r="AE2" s="166">
        <v>-1</v>
      </c>
      <c r="AF2" t="s">
        <v>663</v>
      </c>
      <c r="AG2" t="s">
        <v>656</v>
      </c>
      <c r="AH2" t="e">
        <v>#REF!</v>
      </c>
      <c r="AI2" t="e">
        <v>#REF!</v>
      </c>
      <c r="AJ2" t="e">
        <v>#REF!</v>
      </c>
      <c r="AM2">
        <v>-36</v>
      </c>
      <c r="AN2">
        <v>-210.6</v>
      </c>
      <c r="AP2">
        <v>0</v>
      </c>
      <c r="AQ2" s="166">
        <v>-1</v>
      </c>
      <c r="AT2" t="s">
        <v>1364</v>
      </c>
      <c r="AU2" t="s">
        <v>1364</v>
      </c>
      <c r="AV2" t="s">
        <v>1364</v>
      </c>
      <c r="AW2" t="s">
        <v>1364</v>
      </c>
      <c r="AX2" t="s">
        <v>1364</v>
      </c>
      <c r="AY2" t="s">
        <v>1364</v>
      </c>
      <c r="AZ2" t="s">
        <v>1364</v>
      </c>
    </row>
    <row r="3" spans="2:52" x14ac:dyDescent="0.25">
      <c r="B3" t="s">
        <v>53</v>
      </c>
      <c r="C3" t="s">
        <v>63</v>
      </c>
      <c r="D3" t="s">
        <v>55</v>
      </c>
      <c r="E3">
        <v>2</v>
      </c>
      <c r="F3">
        <v>1125060</v>
      </c>
      <c r="G3">
        <v>9556439880979</v>
      </c>
      <c r="H3" t="s">
        <v>58</v>
      </c>
      <c r="I3" t="s">
        <v>151</v>
      </c>
      <c r="J3" s="167">
        <v>45116</v>
      </c>
      <c r="K3" t="s">
        <v>1365</v>
      </c>
      <c r="L3" t="s">
        <v>51</v>
      </c>
      <c r="P3" t="s">
        <v>657</v>
      </c>
      <c r="Q3">
        <v>4.58</v>
      </c>
      <c r="R3">
        <v>5.0999999999999996</v>
      </c>
      <c r="S3" s="166">
        <v>0.10199999999999999</v>
      </c>
      <c r="U3">
        <v>4.3499999999999996</v>
      </c>
      <c r="V3">
        <v>4.3499999999999996</v>
      </c>
      <c r="W3">
        <v>4.8899999999999997</v>
      </c>
      <c r="X3" s="166">
        <v>0.1104</v>
      </c>
      <c r="Z3" s="166">
        <v>0.1104</v>
      </c>
      <c r="AA3" t="s">
        <v>612</v>
      </c>
      <c r="AB3" t="s">
        <v>613</v>
      </c>
      <c r="AC3">
        <v>180</v>
      </c>
      <c r="AD3">
        <v>880.2</v>
      </c>
      <c r="AE3" s="166">
        <v>-1</v>
      </c>
      <c r="AF3" t="s">
        <v>663</v>
      </c>
      <c r="AG3" t="s">
        <v>656</v>
      </c>
      <c r="AH3" t="e">
        <v>#REF!</v>
      </c>
      <c r="AI3" t="e">
        <v>#REF!</v>
      </c>
      <c r="AJ3" t="e">
        <v>#REF!</v>
      </c>
      <c r="AM3">
        <v>-15</v>
      </c>
      <c r="AN3">
        <v>-76.5</v>
      </c>
      <c r="AP3">
        <v>0</v>
      </c>
      <c r="AQ3" s="166">
        <v>-1</v>
      </c>
    </row>
    <row r="4" spans="2:52" x14ac:dyDescent="0.25">
      <c r="B4" t="s">
        <v>53</v>
      </c>
      <c r="C4" t="s">
        <v>63</v>
      </c>
      <c r="D4" t="s">
        <v>55</v>
      </c>
      <c r="F4">
        <v>1125056</v>
      </c>
      <c r="G4">
        <v>9556439890374</v>
      </c>
      <c r="H4" t="s">
        <v>58</v>
      </c>
      <c r="I4" t="s">
        <v>154</v>
      </c>
      <c r="J4" s="167">
        <v>45116</v>
      </c>
      <c r="K4" t="s">
        <v>1365</v>
      </c>
      <c r="L4" t="s">
        <v>51</v>
      </c>
      <c r="P4" t="s">
        <v>657</v>
      </c>
      <c r="Q4">
        <v>4.58</v>
      </c>
      <c r="R4">
        <v>5.0999999999999996</v>
      </c>
      <c r="S4" s="166">
        <v>0.10199999999999999</v>
      </c>
      <c r="U4">
        <v>4.3499999999999996</v>
      </c>
      <c r="V4">
        <v>4.3499999999999996</v>
      </c>
      <c r="W4">
        <v>4.8899999999999997</v>
      </c>
      <c r="X4" s="166">
        <v>0.1104</v>
      </c>
      <c r="Z4" s="166">
        <v>0.1104</v>
      </c>
      <c r="AA4" t="s">
        <v>612</v>
      </c>
      <c r="AB4" t="s">
        <v>613</v>
      </c>
      <c r="AC4">
        <v>108</v>
      </c>
      <c r="AD4">
        <v>528.12</v>
      </c>
      <c r="AE4" s="166">
        <v>-1</v>
      </c>
      <c r="AF4" t="s">
        <v>663</v>
      </c>
      <c r="AG4" t="s">
        <v>656</v>
      </c>
      <c r="AH4" t="e">
        <v>#REF!</v>
      </c>
      <c r="AI4" t="e">
        <v>#REF!</v>
      </c>
      <c r="AJ4" t="e">
        <v>#REF!</v>
      </c>
      <c r="AM4">
        <v>-14</v>
      </c>
      <c r="AN4">
        <v>-71.400000000000006</v>
      </c>
      <c r="AP4">
        <v>0</v>
      </c>
      <c r="AQ4" s="166">
        <v>-1</v>
      </c>
    </row>
    <row r="5" spans="2:52" x14ac:dyDescent="0.25">
      <c r="B5" t="s">
        <v>53</v>
      </c>
      <c r="C5" t="s">
        <v>63</v>
      </c>
      <c r="D5" t="s">
        <v>55</v>
      </c>
      <c r="F5">
        <v>1125058</v>
      </c>
      <c r="G5">
        <v>9556439887138</v>
      </c>
      <c r="H5" t="s">
        <v>58</v>
      </c>
      <c r="I5" t="s">
        <v>157</v>
      </c>
      <c r="J5" s="167">
        <v>45116</v>
      </c>
      <c r="K5" t="s">
        <v>1365</v>
      </c>
      <c r="L5" t="s">
        <v>51</v>
      </c>
      <c r="P5" t="s">
        <v>657</v>
      </c>
      <c r="Q5">
        <v>4.58</v>
      </c>
      <c r="R5">
        <v>5.0999999999999996</v>
      </c>
      <c r="S5" s="166">
        <v>0.10199999999999999</v>
      </c>
      <c r="U5">
        <v>4.3499999999999996</v>
      </c>
      <c r="V5">
        <v>4.3499999999999996</v>
      </c>
      <c r="W5">
        <v>4.8899999999999997</v>
      </c>
      <c r="X5" s="166">
        <v>0.1104</v>
      </c>
      <c r="Z5" s="166">
        <v>0.1104</v>
      </c>
      <c r="AA5" t="s">
        <v>612</v>
      </c>
      <c r="AB5" t="s">
        <v>613</v>
      </c>
      <c r="AC5">
        <v>120</v>
      </c>
      <c r="AD5">
        <v>586.79999999999995</v>
      </c>
      <c r="AE5" s="166">
        <v>-1</v>
      </c>
      <c r="AF5" t="s">
        <v>663</v>
      </c>
      <c r="AG5" t="s">
        <v>656</v>
      </c>
      <c r="AH5" t="e">
        <v>#REF!</v>
      </c>
      <c r="AI5" t="e">
        <v>#REF!</v>
      </c>
      <c r="AJ5" t="e">
        <v>#REF!</v>
      </c>
      <c r="AM5">
        <v>-13</v>
      </c>
      <c r="AN5">
        <v>-66.3</v>
      </c>
      <c r="AP5">
        <v>0</v>
      </c>
      <c r="AQ5" s="166">
        <v>-1</v>
      </c>
    </row>
    <row r="6" spans="2:52" x14ac:dyDescent="0.25">
      <c r="B6" t="s">
        <v>53</v>
      </c>
      <c r="C6" t="s">
        <v>63</v>
      </c>
      <c r="D6" t="s">
        <v>55</v>
      </c>
      <c r="F6">
        <v>1125156</v>
      </c>
      <c r="G6">
        <v>9556439890367</v>
      </c>
      <c r="H6" t="s">
        <v>58</v>
      </c>
      <c r="I6" t="s">
        <v>160</v>
      </c>
      <c r="J6" s="167">
        <v>45116</v>
      </c>
      <c r="K6" t="s">
        <v>1365</v>
      </c>
      <c r="L6" t="s">
        <v>51</v>
      </c>
      <c r="P6" t="s">
        <v>657</v>
      </c>
      <c r="Q6">
        <v>4.58</v>
      </c>
      <c r="R6">
        <v>5.0999999999999996</v>
      </c>
      <c r="S6" s="166">
        <v>0.10199999999999999</v>
      </c>
      <c r="U6">
        <v>4.3499999999999996</v>
      </c>
      <c r="V6">
        <v>4.3499999999999996</v>
      </c>
      <c r="W6">
        <v>4.8899999999999997</v>
      </c>
      <c r="X6" s="166">
        <v>0.1104</v>
      </c>
      <c r="Z6" s="166">
        <v>0.1104</v>
      </c>
      <c r="AA6" t="s">
        <v>612</v>
      </c>
      <c r="AB6" t="s">
        <v>613</v>
      </c>
      <c r="AC6">
        <v>120</v>
      </c>
      <c r="AD6">
        <v>586.79999999999995</v>
      </c>
      <c r="AE6" s="166">
        <v>-1</v>
      </c>
      <c r="AF6" t="s">
        <v>663</v>
      </c>
      <c r="AG6" t="s">
        <v>656</v>
      </c>
      <c r="AH6" t="e">
        <v>#REF!</v>
      </c>
      <c r="AI6" t="e">
        <v>#REF!</v>
      </c>
      <c r="AJ6" t="e">
        <v>#REF!</v>
      </c>
      <c r="AM6">
        <v>-12</v>
      </c>
      <c r="AN6">
        <v>-61.2</v>
      </c>
      <c r="AP6">
        <v>0</v>
      </c>
      <c r="AQ6" s="166">
        <v>-1</v>
      </c>
      <c r="AT6" t="s">
        <v>1364</v>
      </c>
      <c r="AU6" t="s">
        <v>1364</v>
      </c>
      <c r="AV6" t="s">
        <v>1364</v>
      </c>
      <c r="AW6" t="s">
        <v>1364</v>
      </c>
      <c r="AX6" t="s">
        <v>1364</v>
      </c>
      <c r="AY6" t="s">
        <v>1364</v>
      </c>
      <c r="AZ6" t="s">
        <v>1364</v>
      </c>
    </row>
    <row r="7" spans="2:52" x14ac:dyDescent="0.25">
      <c r="B7" t="s">
        <v>53</v>
      </c>
      <c r="C7" t="s">
        <v>63</v>
      </c>
      <c r="D7" t="s">
        <v>55</v>
      </c>
      <c r="E7">
        <v>3</v>
      </c>
      <c r="F7">
        <v>1210500</v>
      </c>
      <c r="G7">
        <v>9556439893177</v>
      </c>
      <c r="H7" t="s">
        <v>58</v>
      </c>
      <c r="I7" t="s">
        <v>163</v>
      </c>
      <c r="J7" s="167">
        <v>45116</v>
      </c>
      <c r="K7" t="s">
        <v>1365</v>
      </c>
      <c r="L7" t="s">
        <v>51</v>
      </c>
      <c r="P7" t="s">
        <v>657</v>
      </c>
      <c r="Q7">
        <v>4.58</v>
      </c>
      <c r="R7">
        <v>5.2</v>
      </c>
      <c r="S7" s="166">
        <v>0.1192</v>
      </c>
      <c r="U7">
        <v>4.3499999999999996</v>
      </c>
      <c r="V7">
        <v>4.3499999999999996</v>
      </c>
      <c r="W7">
        <v>4.99</v>
      </c>
      <c r="X7" s="166">
        <v>0.1283</v>
      </c>
      <c r="Z7" s="166">
        <v>0.1283</v>
      </c>
      <c r="AA7" t="s">
        <v>612</v>
      </c>
      <c r="AB7" t="s">
        <v>613</v>
      </c>
      <c r="AC7">
        <v>36</v>
      </c>
      <c r="AD7">
        <v>179.64</v>
      </c>
      <c r="AE7" s="166">
        <v>-1</v>
      </c>
      <c r="AF7" t="s">
        <v>663</v>
      </c>
      <c r="AG7" t="s">
        <v>656</v>
      </c>
      <c r="AH7" t="e">
        <v>#REF!</v>
      </c>
      <c r="AI7" t="e">
        <v>#REF!</v>
      </c>
      <c r="AJ7" t="e">
        <v>#REF!</v>
      </c>
      <c r="AM7">
        <v>-11</v>
      </c>
      <c r="AN7">
        <v>-57.2</v>
      </c>
      <c r="AP7">
        <v>0</v>
      </c>
      <c r="AQ7" s="166">
        <v>-1</v>
      </c>
      <c r="AT7" t="s">
        <v>1364</v>
      </c>
      <c r="AU7" t="s">
        <v>1364</v>
      </c>
      <c r="AV7" t="s">
        <v>1364</v>
      </c>
      <c r="AW7" t="s">
        <v>1364</v>
      </c>
      <c r="AX7" t="s">
        <v>1364</v>
      </c>
      <c r="AY7" t="s">
        <v>1364</v>
      </c>
      <c r="AZ7" t="s">
        <v>1364</v>
      </c>
    </row>
    <row r="8" spans="2:52" x14ac:dyDescent="0.25">
      <c r="B8" t="s">
        <v>53</v>
      </c>
      <c r="C8" t="s">
        <v>63</v>
      </c>
      <c r="D8" t="s">
        <v>55</v>
      </c>
      <c r="F8">
        <v>1210501</v>
      </c>
      <c r="G8">
        <v>9556439893184</v>
      </c>
      <c r="H8" t="s">
        <v>58</v>
      </c>
      <c r="I8" t="s">
        <v>166</v>
      </c>
      <c r="J8" s="167">
        <v>45116</v>
      </c>
      <c r="K8" t="s">
        <v>1365</v>
      </c>
      <c r="L8" t="s">
        <v>51</v>
      </c>
      <c r="P8" t="s">
        <v>657</v>
      </c>
      <c r="Q8">
        <v>4.58</v>
      </c>
      <c r="R8">
        <v>5.2</v>
      </c>
      <c r="S8" s="166">
        <v>0.1192</v>
      </c>
      <c r="U8">
        <v>4.3499999999999996</v>
      </c>
      <c r="V8">
        <v>4.3499999999999996</v>
      </c>
      <c r="W8">
        <v>4.99</v>
      </c>
      <c r="X8" s="166">
        <v>0.1283</v>
      </c>
      <c r="Z8" s="166">
        <v>0.1283</v>
      </c>
      <c r="AA8" t="s">
        <v>612</v>
      </c>
      <c r="AB8" t="s">
        <v>613</v>
      </c>
      <c r="AC8">
        <v>36</v>
      </c>
      <c r="AD8">
        <v>179.64</v>
      </c>
      <c r="AE8" s="166">
        <v>-1</v>
      </c>
      <c r="AF8" t="s">
        <v>663</v>
      </c>
      <c r="AG8" t="s">
        <v>656</v>
      </c>
      <c r="AH8" t="e">
        <v>#REF!</v>
      </c>
      <c r="AI8" t="e">
        <v>#REF!</v>
      </c>
      <c r="AJ8" t="e">
        <v>#REF!</v>
      </c>
      <c r="AM8">
        <v>-10</v>
      </c>
      <c r="AN8">
        <v>-52</v>
      </c>
      <c r="AP8">
        <v>0</v>
      </c>
      <c r="AQ8" s="166">
        <v>-1</v>
      </c>
    </row>
    <row r="9" spans="2:52" x14ac:dyDescent="0.25">
      <c r="B9" t="s">
        <v>53</v>
      </c>
      <c r="C9" t="s">
        <v>63</v>
      </c>
      <c r="D9" t="s">
        <v>55</v>
      </c>
      <c r="F9">
        <v>1210502</v>
      </c>
      <c r="G9">
        <v>9556439893191</v>
      </c>
      <c r="H9" t="s">
        <v>58</v>
      </c>
      <c r="I9" t="s">
        <v>169</v>
      </c>
      <c r="J9" s="167">
        <v>45116</v>
      </c>
      <c r="K9" t="s">
        <v>1365</v>
      </c>
      <c r="L9" t="s">
        <v>51</v>
      </c>
      <c r="P9" t="s">
        <v>657</v>
      </c>
      <c r="Q9">
        <v>4.58</v>
      </c>
      <c r="R9">
        <v>5.2</v>
      </c>
      <c r="S9" s="166">
        <v>0.1192</v>
      </c>
      <c r="U9">
        <v>4.3499999999999996</v>
      </c>
      <c r="V9">
        <v>4.3499999999999996</v>
      </c>
      <c r="W9">
        <v>4.99</v>
      </c>
      <c r="X9" s="166">
        <v>0.1283</v>
      </c>
      <c r="Z9" s="166">
        <v>0.1283</v>
      </c>
      <c r="AA9" t="s">
        <v>612</v>
      </c>
      <c r="AB9" t="s">
        <v>613</v>
      </c>
      <c r="AC9">
        <v>36</v>
      </c>
      <c r="AD9">
        <v>179.64</v>
      </c>
      <c r="AE9" s="166">
        <v>-1</v>
      </c>
      <c r="AF9" t="s">
        <v>663</v>
      </c>
      <c r="AG9" t="s">
        <v>656</v>
      </c>
      <c r="AH9" t="e">
        <v>#REF!</v>
      </c>
      <c r="AI9" t="e">
        <v>#REF!</v>
      </c>
      <c r="AJ9" t="e">
        <v>#REF!</v>
      </c>
      <c r="AM9">
        <v>-9</v>
      </c>
      <c r="AN9">
        <v>-46.8</v>
      </c>
      <c r="AP9">
        <v>0</v>
      </c>
      <c r="AQ9" s="166">
        <v>-1</v>
      </c>
      <c r="AT9" t="s">
        <v>1364</v>
      </c>
      <c r="AU9" t="s">
        <v>1364</v>
      </c>
      <c r="AV9" t="s">
        <v>1364</v>
      </c>
      <c r="AW9" t="s">
        <v>1364</v>
      </c>
      <c r="AX9" t="s">
        <v>1364</v>
      </c>
      <c r="AY9" t="s">
        <v>1364</v>
      </c>
      <c r="AZ9" t="s">
        <v>1364</v>
      </c>
    </row>
    <row r="10" spans="2:52" x14ac:dyDescent="0.25">
      <c r="B10" t="s">
        <v>53</v>
      </c>
      <c r="C10" t="s">
        <v>100</v>
      </c>
      <c r="D10" t="s">
        <v>55</v>
      </c>
      <c r="E10">
        <v>4</v>
      </c>
      <c r="F10">
        <v>1156275</v>
      </c>
      <c r="G10">
        <v>9557561500063</v>
      </c>
      <c r="H10" t="s">
        <v>58</v>
      </c>
      <c r="I10" t="s">
        <v>205</v>
      </c>
      <c r="J10" s="167" t="s">
        <v>605</v>
      </c>
      <c r="K10" t="s">
        <v>605</v>
      </c>
      <c r="L10" t="s">
        <v>51</v>
      </c>
      <c r="P10" t="s">
        <v>657</v>
      </c>
      <c r="Q10">
        <v>3.05</v>
      </c>
      <c r="R10">
        <v>3.4</v>
      </c>
      <c r="S10" s="166">
        <v>0.10290000000000001</v>
      </c>
      <c r="U10">
        <v>3.05</v>
      </c>
      <c r="V10">
        <v>2.95</v>
      </c>
      <c r="W10">
        <v>3.29</v>
      </c>
      <c r="X10" s="166">
        <v>7.2900000000000006E-2</v>
      </c>
      <c r="Y10">
        <v>0.1</v>
      </c>
      <c r="Z10" s="166">
        <v>0.1033</v>
      </c>
      <c r="AA10" t="s">
        <v>617</v>
      </c>
      <c r="AB10" t="s">
        <v>618</v>
      </c>
      <c r="AC10">
        <v>480</v>
      </c>
      <c r="AD10" s="168">
        <v>1579.2</v>
      </c>
      <c r="AE10" s="166">
        <v>-1</v>
      </c>
      <c r="AF10" t="s">
        <v>663</v>
      </c>
      <c r="AG10" t="s">
        <v>656</v>
      </c>
      <c r="AH10" t="e">
        <v>#REF!</v>
      </c>
      <c r="AI10" t="e">
        <v>#REF!</v>
      </c>
      <c r="AJ10" t="e">
        <v>#REF!</v>
      </c>
      <c r="AM10">
        <v>-31</v>
      </c>
      <c r="AN10">
        <v>-105.4</v>
      </c>
      <c r="AP10">
        <v>0</v>
      </c>
      <c r="AQ10" s="166">
        <v>-1</v>
      </c>
    </row>
    <row r="11" spans="2:52" x14ac:dyDescent="0.25">
      <c r="B11" t="s">
        <v>53</v>
      </c>
      <c r="C11" t="s">
        <v>100</v>
      </c>
      <c r="D11" t="s">
        <v>55</v>
      </c>
      <c r="E11">
        <v>5</v>
      </c>
      <c r="F11">
        <v>1060525</v>
      </c>
      <c r="G11">
        <v>9556040400290</v>
      </c>
      <c r="H11" t="s">
        <v>58</v>
      </c>
      <c r="I11" t="s">
        <v>247</v>
      </c>
      <c r="J11" t="s">
        <v>605</v>
      </c>
      <c r="K11" t="s">
        <v>605</v>
      </c>
      <c r="L11" t="s">
        <v>51</v>
      </c>
      <c r="P11" t="s">
        <v>657</v>
      </c>
      <c r="Q11">
        <v>4.17</v>
      </c>
      <c r="R11">
        <v>4.3</v>
      </c>
      <c r="S11" s="166">
        <v>3.0200000000000001E-2</v>
      </c>
      <c r="U11">
        <v>4.17</v>
      </c>
      <c r="V11">
        <v>3.85</v>
      </c>
      <c r="W11">
        <v>3.99</v>
      </c>
      <c r="X11" s="166">
        <v>-4.5100000000000001E-2</v>
      </c>
      <c r="Y11">
        <v>0.32</v>
      </c>
      <c r="Z11" s="166">
        <v>3.5099999999999999E-2</v>
      </c>
      <c r="AA11" t="s">
        <v>623</v>
      </c>
      <c r="AB11" t="s">
        <v>624</v>
      </c>
      <c r="AC11">
        <v>1248</v>
      </c>
      <c r="AD11" s="168">
        <v>4979.5200000000004</v>
      </c>
      <c r="AE11" s="166">
        <v>-1</v>
      </c>
      <c r="AF11" t="s">
        <v>663</v>
      </c>
      <c r="AG11" t="s">
        <v>656</v>
      </c>
      <c r="AH11" t="e">
        <v>#REF!</v>
      </c>
      <c r="AI11" t="e">
        <v>#REF!</v>
      </c>
      <c r="AJ11" t="e">
        <v>#REF!</v>
      </c>
      <c r="AM11">
        <v>-17</v>
      </c>
      <c r="AN11">
        <v>-73.099999999999994</v>
      </c>
      <c r="AP11">
        <v>0</v>
      </c>
      <c r="AQ11" s="166">
        <v>-1</v>
      </c>
      <c r="AT11" t="s">
        <v>1364</v>
      </c>
      <c r="AU11" t="s">
        <v>1364</v>
      </c>
      <c r="AV11" t="s">
        <v>1364</v>
      </c>
      <c r="AW11" t="s">
        <v>1364</v>
      </c>
      <c r="AX11" t="s">
        <v>1364</v>
      </c>
      <c r="AY11" t="s">
        <v>1364</v>
      </c>
      <c r="AZ11" t="s">
        <v>1364</v>
      </c>
    </row>
    <row r="12" spans="2:52" x14ac:dyDescent="0.25">
      <c r="B12" t="s">
        <v>53</v>
      </c>
      <c r="C12" t="s">
        <v>54</v>
      </c>
      <c r="D12" t="s">
        <v>55</v>
      </c>
      <c r="E12">
        <v>6</v>
      </c>
      <c r="F12">
        <v>1013030</v>
      </c>
      <c r="G12">
        <v>9415007033226</v>
      </c>
      <c r="H12" t="s">
        <v>58</v>
      </c>
      <c r="I12" t="s">
        <v>283</v>
      </c>
      <c r="J12" t="s">
        <v>605</v>
      </c>
      <c r="K12" t="s">
        <v>605</v>
      </c>
      <c r="L12" t="s">
        <v>51</v>
      </c>
      <c r="P12" t="s">
        <v>657</v>
      </c>
      <c r="Q12">
        <v>39.6</v>
      </c>
      <c r="R12">
        <v>43.5</v>
      </c>
      <c r="S12" s="166">
        <v>8.9700000000000002E-2</v>
      </c>
      <c r="U12">
        <v>39.6</v>
      </c>
      <c r="V12">
        <v>32.9</v>
      </c>
      <c r="W12">
        <v>35.49</v>
      </c>
      <c r="X12" s="166">
        <v>-0.1158</v>
      </c>
      <c r="Y12">
        <v>6.7</v>
      </c>
      <c r="Z12" s="166">
        <v>7.2999999999999995E-2</v>
      </c>
      <c r="AA12" t="s">
        <v>660</v>
      </c>
      <c r="AB12" t="s">
        <v>661</v>
      </c>
      <c r="AC12">
        <v>27</v>
      </c>
      <c r="AD12" s="168">
        <v>958.23</v>
      </c>
      <c r="AE12" s="166">
        <v>-1</v>
      </c>
      <c r="AF12" t="s">
        <v>663</v>
      </c>
      <c r="AG12" t="s">
        <v>656</v>
      </c>
      <c r="AH12" t="e">
        <v>#REF!</v>
      </c>
      <c r="AI12" t="e">
        <v>#REF!</v>
      </c>
      <c r="AJ12" t="e">
        <v>#REF!</v>
      </c>
      <c r="AM12">
        <v>-5</v>
      </c>
      <c r="AN12">
        <v>-217.5</v>
      </c>
      <c r="AP12">
        <v>0</v>
      </c>
      <c r="AQ12" s="166">
        <v>-1</v>
      </c>
      <c r="AT12" t="s">
        <v>1364</v>
      </c>
      <c r="AU12" t="s">
        <v>1364</v>
      </c>
      <c r="AV12" t="s">
        <v>1364</v>
      </c>
      <c r="AW12" t="s">
        <v>1364</v>
      </c>
      <c r="AX12" t="s">
        <v>1364</v>
      </c>
      <c r="AY12" t="s">
        <v>1364</v>
      </c>
      <c r="AZ12" t="s">
        <v>1364</v>
      </c>
    </row>
    <row r="13" spans="2:52" x14ac:dyDescent="0.25">
      <c r="B13" t="s">
        <v>53</v>
      </c>
      <c r="C13" t="s">
        <v>314</v>
      </c>
      <c r="D13" t="s">
        <v>55</v>
      </c>
      <c r="E13">
        <v>7</v>
      </c>
      <c r="F13">
        <v>1147981</v>
      </c>
      <c r="G13">
        <v>9556174802212</v>
      </c>
      <c r="H13" t="s">
        <v>317</v>
      </c>
      <c r="I13" t="s">
        <v>318</v>
      </c>
      <c r="J13" t="s">
        <v>605</v>
      </c>
      <c r="K13" t="s">
        <v>605</v>
      </c>
      <c r="L13" t="s">
        <v>51</v>
      </c>
      <c r="P13" t="s">
        <v>657</v>
      </c>
      <c r="Q13">
        <v>8.91</v>
      </c>
      <c r="R13">
        <v>10.85</v>
      </c>
      <c r="S13" s="166">
        <v>0.17879999999999999</v>
      </c>
      <c r="U13">
        <v>8.91</v>
      </c>
      <c r="V13">
        <v>8.41</v>
      </c>
      <c r="W13">
        <v>10.29</v>
      </c>
      <c r="X13" s="166">
        <v>0.1341</v>
      </c>
      <c r="Y13">
        <v>0.5</v>
      </c>
      <c r="Z13" s="166">
        <v>0.1827</v>
      </c>
      <c r="AA13" t="s">
        <v>627</v>
      </c>
      <c r="AB13" t="s">
        <v>628</v>
      </c>
      <c r="AC13">
        <v>84</v>
      </c>
      <c r="AD13">
        <v>864.36</v>
      </c>
      <c r="AE13" s="166">
        <v>-1</v>
      </c>
      <c r="AF13" t="s">
        <v>663</v>
      </c>
      <c r="AG13" t="s">
        <v>656</v>
      </c>
      <c r="AH13" t="e">
        <v>#REF!</v>
      </c>
      <c r="AI13" t="e">
        <v>#REF!</v>
      </c>
      <c r="AJ13" t="e">
        <v>#REF!</v>
      </c>
      <c r="AM13">
        <v>-26</v>
      </c>
      <c r="AN13">
        <v>-282.10000000000002</v>
      </c>
      <c r="AP13">
        <v>0</v>
      </c>
      <c r="AQ13" s="166">
        <v>-1</v>
      </c>
      <c r="AT13" t="s">
        <v>1364</v>
      </c>
      <c r="AU13" t="s">
        <v>1364</v>
      </c>
      <c r="AV13" t="s">
        <v>1364</v>
      </c>
      <c r="AW13" t="s">
        <v>1364</v>
      </c>
      <c r="AX13" t="s">
        <v>1364</v>
      </c>
      <c r="AY13" t="s">
        <v>1364</v>
      </c>
      <c r="AZ13" t="s">
        <v>1364</v>
      </c>
    </row>
    <row r="14" spans="2:52" x14ac:dyDescent="0.25">
      <c r="B14" t="s">
        <v>53</v>
      </c>
      <c r="C14" t="s">
        <v>314</v>
      </c>
      <c r="D14" t="s">
        <v>55</v>
      </c>
      <c r="F14">
        <v>1148050</v>
      </c>
      <c r="G14">
        <v>9556174802205</v>
      </c>
      <c r="H14" t="s">
        <v>317</v>
      </c>
      <c r="I14" t="s">
        <v>321</v>
      </c>
      <c r="J14" t="s">
        <v>605</v>
      </c>
      <c r="K14" t="s">
        <v>605</v>
      </c>
      <c r="L14" t="s">
        <v>51</v>
      </c>
      <c r="P14" t="s">
        <v>657</v>
      </c>
      <c r="Q14">
        <v>8.91</v>
      </c>
      <c r="R14">
        <v>10.85</v>
      </c>
      <c r="S14" s="166">
        <v>0.17879999999999999</v>
      </c>
      <c r="U14">
        <v>8.91</v>
      </c>
      <c r="V14">
        <v>8.41</v>
      </c>
      <c r="W14">
        <v>10.29</v>
      </c>
      <c r="X14" s="166">
        <v>0.1341</v>
      </c>
      <c r="Y14">
        <v>0.5</v>
      </c>
      <c r="Z14" s="166">
        <v>0.1827</v>
      </c>
      <c r="AA14" t="s">
        <v>627</v>
      </c>
      <c r="AB14" t="s">
        <v>628</v>
      </c>
      <c r="AC14">
        <v>36</v>
      </c>
      <c r="AD14">
        <v>370.44</v>
      </c>
      <c r="AE14" s="166">
        <v>-1</v>
      </c>
      <c r="AF14" t="s">
        <v>663</v>
      </c>
      <c r="AG14" t="s">
        <v>656</v>
      </c>
      <c r="AH14" t="e">
        <v>#REF!</v>
      </c>
      <c r="AI14" t="e">
        <v>#REF!</v>
      </c>
      <c r="AJ14" t="e">
        <v>#REF!</v>
      </c>
      <c r="AM14">
        <v>-25</v>
      </c>
      <c r="AN14">
        <v>-271.25</v>
      </c>
      <c r="AP14">
        <v>0</v>
      </c>
      <c r="AQ14" s="166">
        <v>-1</v>
      </c>
      <c r="AT14" t="s">
        <v>1364</v>
      </c>
      <c r="AU14" t="s">
        <v>1364</v>
      </c>
      <c r="AV14" t="s">
        <v>1364</v>
      </c>
      <c r="AW14" t="s">
        <v>1364</v>
      </c>
      <c r="AX14" t="s">
        <v>1364</v>
      </c>
      <c r="AY14" t="s">
        <v>1364</v>
      </c>
      <c r="AZ14" t="s">
        <v>1364</v>
      </c>
    </row>
    <row r="15" spans="2:52" x14ac:dyDescent="0.25">
      <c r="B15" t="s">
        <v>53</v>
      </c>
      <c r="C15" t="s">
        <v>63</v>
      </c>
      <c r="D15" t="s">
        <v>55</v>
      </c>
      <c r="E15">
        <v>8</v>
      </c>
      <c r="F15">
        <v>1085021</v>
      </c>
      <c r="G15">
        <v>9556167230213</v>
      </c>
      <c r="H15" t="s">
        <v>58</v>
      </c>
      <c r="I15" t="s">
        <v>422</v>
      </c>
      <c r="J15" t="s">
        <v>605</v>
      </c>
      <c r="K15" t="s">
        <v>605</v>
      </c>
      <c r="L15" t="s">
        <v>51</v>
      </c>
      <c r="P15" t="s">
        <v>657</v>
      </c>
      <c r="Q15">
        <v>4.0999999999999996</v>
      </c>
      <c r="R15">
        <v>5.0999999999999996</v>
      </c>
      <c r="S15" s="166">
        <v>0.1961</v>
      </c>
      <c r="U15">
        <v>4.0999999999999996</v>
      </c>
      <c r="V15">
        <v>3</v>
      </c>
      <c r="W15">
        <v>3.79</v>
      </c>
      <c r="X15" s="166">
        <v>-8.1799999999999998E-2</v>
      </c>
      <c r="Y15">
        <v>1.1000000000000001</v>
      </c>
      <c r="Z15" s="166">
        <v>0.2084</v>
      </c>
      <c r="AA15" t="s">
        <v>639</v>
      </c>
      <c r="AB15" t="s">
        <v>640</v>
      </c>
      <c r="AC15">
        <v>180</v>
      </c>
      <c r="AD15">
        <v>682.2</v>
      </c>
      <c r="AE15" s="166">
        <v>-1</v>
      </c>
      <c r="AF15" t="s">
        <v>663</v>
      </c>
      <c r="AG15" t="s">
        <v>656</v>
      </c>
      <c r="AH15" t="e">
        <v>#REF!</v>
      </c>
      <c r="AI15" t="e">
        <v>#REF!</v>
      </c>
      <c r="AJ15" t="e">
        <v>#REF!</v>
      </c>
      <c r="AM15">
        <v>-29</v>
      </c>
      <c r="AN15">
        <v>-147.9</v>
      </c>
      <c r="AP15">
        <v>0</v>
      </c>
      <c r="AQ15" s="166">
        <v>-1</v>
      </c>
    </row>
    <row r="16" spans="2:52" x14ac:dyDescent="0.25">
      <c r="B16" t="s">
        <v>53</v>
      </c>
      <c r="C16" t="s">
        <v>100</v>
      </c>
      <c r="D16" t="s">
        <v>55</v>
      </c>
      <c r="E16">
        <v>9</v>
      </c>
      <c r="F16">
        <v>1134201</v>
      </c>
      <c r="G16">
        <v>9555076300000</v>
      </c>
      <c r="H16" t="s">
        <v>58</v>
      </c>
      <c r="I16" t="s">
        <v>469</v>
      </c>
      <c r="J16" t="s">
        <v>605</v>
      </c>
      <c r="K16" t="s">
        <v>605</v>
      </c>
      <c r="L16" t="s">
        <v>51</v>
      </c>
      <c r="P16" t="s">
        <v>657</v>
      </c>
      <c r="Q16">
        <v>16.39</v>
      </c>
      <c r="R16">
        <v>18.600000000000001</v>
      </c>
      <c r="S16" s="166">
        <v>0.1188</v>
      </c>
      <c r="U16">
        <v>16.39</v>
      </c>
      <c r="V16">
        <v>14.59</v>
      </c>
      <c r="W16">
        <v>16.59</v>
      </c>
      <c r="X16" s="166">
        <v>1.21E-2</v>
      </c>
      <c r="Y16">
        <v>1.8</v>
      </c>
      <c r="Z16" s="166">
        <v>0.1206</v>
      </c>
      <c r="AA16" t="s">
        <v>641</v>
      </c>
      <c r="AB16" t="s">
        <v>642</v>
      </c>
      <c r="AC16">
        <v>60</v>
      </c>
      <c r="AD16">
        <v>995.4</v>
      </c>
      <c r="AE16" s="166">
        <v>-1</v>
      </c>
      <c r="AF16" t="s">
        <v>663</v>
      </c>
      <c r="AG16" t="s">
        <v>656</v>
      </c>
      <c r="AH16" t="e">
        <v>#REF!</v>
      </c>
      <c r="AI16" t="e">
        <v>#REF!</v>
      </c>
      <c r="AJ16" t="e">
        <v>#REF!</v>
      </c>
      <c r="AM16">
        <v>-12</v>
      </c>
      <c r="AN16">
        <v>-223.2</v>
      </c>
      <c r="AP16">
        <v>0</v>
      </c>
      <c r="AQ16" s="166">
        <v>-1</v>
      </c>
      <c r="AT16" t="s">
        <v>1364</v>
      </c>
      <c r="AU16" t="s">
        <v>1364</v>
      </c>
      <c r="AV16" t="s">
        <v>1364</v>
      </c>
      <c r="AW16" t="s">
        <v>1364</v>
      </c>
      <c r="AX16" t="s">
        <v>1364</v>
      </c>
      <c r="AY16" t="s">
        <v>1364</v>
      </c>
      <c r="AZ16" t="s">
        <v>1364</v>
      </c>
    </row>
    <row r="17" spans="2:52" x14ac:dyDescent="0.25">
      <c r="B17" t="s">
        <v>53</v>
      </c>
      <c r="C17" t="s">
        <v>100</v>
      </c>
      <c r="D17" t="s">
        <v>55</v>
      </c>
      <c r="F17">
        <v>1134203</v>
      </c>
      <c r="G17">
        <v>9555076300086</v>
      </c>
      <c r="H17" t="s">
        <v>58</v>
      </c>
      <c r="I17" t="s">
        <v>472</v>
      </c>
      <c r="J17" t="s">
        <v>605</v>
      </c>
      <c r="K17" t="s">
        <v>605</v>
      </c>
      <c r="L17" t="s">
        <v>51</v>
      </c>
      <c r="P17" t="s">
        <v>657</v>
      </c>
      <c r="Q17">
        <v>16.39</v>
      </c>
      <c r="R17">
        <v>18.600000000000001</v>
      </c>
      <c r="S17" s="166">
        <v>0.1188</v>
      </c>
      <c r="U17">
        <v>16.39</v>
      </c>
      <c r="V17">
        <v>14.59</v>
      </c>
      <c r="W17">
        <v>16.59</v>
      </c>
      <c r="X17" s="166">
        <v>1.21E-2</v>
      </c>
      <c r="Y17">
        <v>1.8</v>
      </c>
      <c r="Z17" s="166">
        <v>0.1206</v>
      </c>
      <c r="AA17" t="s">
        <v>641</v>
      </c>
      <c r="AB17" t="s">
        <v>642</v>
      </c>
      <c r="AC17">
        <v>60</v>
      </c>
      <c r="AD17">
        <v>995.4</v>
      </c>
      <c r="AE17" s="166">
        <v>-1</v>
      </c>
      <c r="AF17" t="s">
        <v>663</v>
      </c>
      <c r="AG17" t="s">
        <v>656</v>
      </c>
      <c r="AH17" t="e">
        <v>#REF!</v>
      </c>
      <c r="AI17" t="e">
        <v>#REF!</v>
      </c>
      <c r="AJ17" t="e">
        <v>#REF!</v>
      </c>
      <c r="AM17">
        <v>-11</v>
      </c>
      <c r="AN17">
        <v>-204.6</v>
      </c>
      <c r="AP17">
        <v>0</v>
      </c>
      <c r="AQ17" s="166">
        <v>-1</v>
      </c>
      <c r="AT17" t="s">
        <v>1364</v>
      </c>
      <c r="AU17" t="s">
        <v>1364</v>
      </c>
      <c r="AV17" t="s">
        <v>1364</v>
      </c>
      <c r="AW17" t="s">
        <v>1364</v>
      </c>
      <c r="AX17" t="s">
        <v>1364</v>
      </c>
      <c r="AY17" t="s">
        <v>1364</v>
      </c>
      <c r="AZ17" t="s">
        <v>1364</v>
      </c>
    </row>
    <row r="18" spans="2:52" x14ac:dyDescent="0.25">
      <c r="B18" t="s">
        <v>53</v>
      </c>
      <c r="C18" t="s">
        <v>100</v>
      </c>
      <c r="D18" t="s">
        <v>55</v>
      </c>
      <c r="F18">
        <v>1134213</v>
      </c>
      <c r="G18">
        <v>9555076300093</v>
      </c>
      <c r="H18" t="s">
        <v>58</v>
      </c>
      <c r="I18" t="s">
        <v>475</v>
      </c>
      <c r="J18" t="s">
        <v>605</v>
      </c>
      <c r="K18" t="s">
        <v>605</v>
      </c>
      <c r="L18" t="s">
        <v>51</v>
      </c>
      <c r="P18" t="s">
        <v>657</v>
      </c>
      <c r="Q18">
        <v>16.39</v>
      </c>
      <c r="R18">
        <v>18.600000000000001</v>
      </c>
      <c r="S18" s="166">
        <v>0.1188</v>
      </c>
      <c r="U18">
        <v>16.39</v>
      </c>
      <c r="V18">
        <v>14.59</v>
      </c>
      <c r="W18">
        <v>16.59</v>
      </c>
      <c r="X18" s="166">
        <v>1.21E-2</v>
      </c>
      <c r="Y18">
        <v>1.8</v>
      </c>
      <c r="Z18" s="166">
        <v>0.1206</v>
      </c>
      <c r="AA18" t="s">
        <v>641</v>
      </c>
      <c r="AB18" t="s">
        <v>642</v>
      </c>
      <c r="AC18">
        <v>60</v>
      </c>
      <c r="AD18">
        <v>995.4</v>
      </c>
      <c r="AE18" s="166">
        <v>-1</v>
      </c>
      <c r="AF18" t="s">
        <v>663</v>
      </c>
      <c r="AG18" t="s">
        <v>656</v>
      </c>
      <c r="AH18" t="e">
        <v>#REF!</v>
      </c>
      <c r="AI18" t="e">
        <v>#REF!</v>
      </c>
      <c r="AJ18" t="e">
        <v>#REF!</v>
      </c>
      <c r="AM18">
        <v>-10</v>
      </c>
      <c r="AN18">
        <v>-186</v>
      </c>
      <c r="AP18">
        <v>0</v>
      </c>
      <c r="AQ18" s="166">
        <v>-1</v>
      </c>
      <c r="AT18" t="s">
        <v>1364</v>
      </c>
      <c r="AU18" t="s">
        <v>1364</v>
      </c>
      <c r="AV18" t="s">
        <v>1364</v>
      </c>
      <c r="AW18" t="s">
        <v>1364</v>
      </c>
      <c r="AX18" t="s">
        <v>1364</v>
      </c>
      <c r="AY18" t="s">
        <v>1364</v>
      </c>
      <c r="AZ18" t="s">
        <v>1364</v>
      </c>
    </row>
    <row r="19" spans="2:52" x14ac:dyDescent="0.25">
      <c r="B19" t="s">
        <v>53</v>
      </c>
      <c r="C19" t="s">
        <v>100</v>
      </c>
      <c r="D19" t="s">
        <v>55</v>
      </c>
      <c r="F19">
        <v>1134200</v>
      </c>
      <c r="G19">
        <v>9555076300307</v>
      </c>
      <c r="H19" t="s">
        <v>58</v>
      </c>
      <c r="I19" t="s">
        <v>478</v>
      </c>
      <c r="J19" t="s">
        <v>605</v>
      </c>
      <c r="K19" t="s">
        <v>605</v>
      </c>
      <c r="L19" t="s">
        <v>51</v>
      </c>
      <c r="P19" t="s">
        <v>657</v>
      </c>
      <c r="Q19">
        <v>16.39</v>
      </c>
      <c r="R19">
        <v>18.600000000000001</v>
      </c>
      <c r="S19" s="166">
        <v>0.1188</v>
      </c>
      <c r="U19">
        <v>16.39</v>
      </c>
      <c r="V19">
        <v>14.59</v>
      </c>
      <c r="W19">
        <v>16.59</v>
      </c>
      <c r="X19" s="166">
        <v>1.21E-2</v>
      </c>
      <c r="Y19">
        <v>1.8</v>
      </c>
      <c r="Z19" s="166">
        <v>0.1206</v>
      </c>
      <c r="AA19" t="s">
        <v>641</v>
      </c>
      <c r="AB19" t="s">
        <v>642</v>
      </c>
      <c r="AC19">
        <v>60</v>
      </c>
      <c r="AD19">
        <v>995.4</v>
      </c>
      <c r="AE19" s="166">
        <v>-1</v>
      </c>
      <c r="AF19" t="s">
        <v>663</v>
      </c>
      <c r="AG19" t="s">
        <v>656</v>
      </c>
      <c r="AH19" t="e">
        <v>#REF!</v>
      </c>
      <c r="AI19" t="e">
        <v>#REF!</v>
      </c>
      <c r="AJ19" t="e">
        <v>#REF!</v>
      </c>
      <c r="AM19">
        <v>-9</v>
      </c>
      <c r="AN19">
        <v>-167.4</v>
      </c>
      <c r="AP19">
        <v>0</v>
      </c>
      <c r="AQ19" s="166">
        <v>-1</v>
      </c>
    </row>
    <row r="20" spans="2:52" x14ac:dyDescent="0.25">
      <c r="B20" t="s">
        <v>53</v>
      </c>
      <c r="C20" t="s">
        <v>100</v>
      </c>
      <c r="D20" t="s">
        <v>55</v>
      </c>
      <c r="F20">
        <v>1134204</v>
      </c>
      <c r="G20">
        <v>9555076300079</v>
      </c>
      <c r="H20" t="s">
        <v>58</v>
      </c>
      <c r="I20" t="s">
        <v>481</v>
      </c>
      <c r="J20" t="s">
        <v>605</v>
      </c>
      <c r="K20" t="s">
        <v>605</v>
      </c>
      <c r="L20" t="s">
        <v>51</v>
      </c>
      <c r="P20" t="s">
        <v>657</v>
      </c>
      <c r="Q20">
        <v>16.39</v>
      </c>
      <c r="R20">
        <v>18.600000000000001</v>
      </c>
      <c r="S20" s="166">
        <v>0.1188</v>
      </c>
      <c r="U20">
        <v>16.39</v>
      </c>
      <c r="V20">
        <v>14.59</v>
      </c>
      <c r="W20">
        <v>16.59</v>
      </c>
      <c r="X20" s="166">
        <v>1.21E-2</v>
      </c>
      <c r="Y20">
        <v>1.8</v>
      </c>
      <c r="Z20" s="166">
        <v>0.1206</v>
      </c>
      <c r="AA20" t="s">
        <v>641</v>
      </c>
      <c r="AB20" t="s">
        <v>642</v>
      </c>
      <c r="AC20">
        <v>60</v>
      </c>
      <c r="AD20">
        <v>995.4</v>
      </c>
      <c r="AE20" s="166">
        <v>-1</v>
      </c>
      <c r="AF20" t="s">
        <v>663</v>
      </c>
      <c r="AG20" t="s">
        <v>656</v>
      </c>
      <c r="AH20" t="e">
        <v>#REF!</v>
      </c>
      <c r="AI20" t="e">
        <v>#REF!</v>
      </c>
      <c r="AJ20" t="e">
        <v>#REF!</v>
      </c>
      <c r="AM20">
        <v>-8</v>
      </c>
      <c r="AN20">
        <v>-148.80000000000001</v>
      </c>
      <c r="AP20">
        <v>0</v>
      </c>
      <c r="AQ20" s="166">
        <v>-1</v>
      </c>
      <c r="AT20" t="s">
        <v>1364</v>
      </c>
      <c r="AU20" t="s">
        <v>1364</v>
      </c>
      <c r="AV20" t="s">
        <v>1364</v>
      </c>
      <c r="AW20" t="s">
        <v>1364</v>
      </c>
      <c r="AX20" t="s">
        <v>1364</v>
      </c>
      <c r="AY20" t="s">
        <v>1364</v>
      </c>
      <c r="AZ20" t="s">
        <v>1364</v>
      </c>
    </row>
    <row r="21" spans="2:52" x14ac:dyDescent="0.25">
      <c r="B21" t="s">
        <v>53</v>
      </c>
      <c r="C21" t="s">
        <v>100</v>
      </c>
      <c r="D21" t="s">
        <v>55</v>
      </c>
      <c r="F21">
        <v>1134202</v>
      </c>
      <c r="G21">
        <v>9555076302455</v>
      </c>
      <c r="H21" t="s">
        <v>58</v>
      </c>
      <c r="I21" t="s">
        <v>484</v>
      </c>
      <c r="J21" t="s">
        <v>605</v>
      </c>
      <c r="K21" t="s">
        <v>605</v>
      </c>
      <c r="L21" t="s">
        <v>51</v>
      </c>
      <c r="P21" t="s">
        <v>657</v>
      </c>
      <c r="Q21">
        <v>16.39</v>
      </c>
      <c r="R21">
        <v>18.600000000000001</v>
      </c>
      <c r="S21" s="166">
        <v>0.1188</v>
      </c>
      <c r="U21">
        <v>16.39</v>
      </c>
      <c r="V21">
        <v>14.59</v>
      </c>
      <c r="W21">
        <v>16.59</v>
      </c>
      <c r="X21" s="166">
        <v>1.21E-2</v>
      </c>
      <c r="Y21">
        <v>1.8</v>
      </c>
      <c r="Z21" s="166">
        <v>0.1206</v>
      </c>
      <c r="AA21" t="s">
        <v>641</v>
      </c>
      <c r="AB21" t="s">
        <v>642</v>
      </c>
      <c r="AC21">
        <v>60</v>
      </c>
      <c r="AD21">
        <v>995.4</v>
      </c>
      <c r="AE21" s="166">
        <v>-1</v>
      </c>
      <c r="AF21" t="s">
        <v>663</v>
      </c>
      <c r="AG21" t="s">
        <v>656</v>
      </c>
      <c r="AH21" t="e">
        <v>#REF!</v>
      </c>
      <c r="AI21" t="e">
        <v>#REF!</v>
      </c>
      <c r="AJ21" t="e">
        <v>#REF!</v>
      </c>
      <c r="AM21">
        <v>-7</v>
      </c>
      <c r="AN21">
        <v>-130.19999999999999</v>
      </c>
      <c r="AP21">
        <v>0</v>
      </c>
      <c r="AQ21" s="166">
        <v>-1</v>
      </c>
      <c r="AT21" t="s">
        <v>1364</v>
      </c>
      <c r="AU21" t="s">
        <v>1364</v>
      </c>
      <c r="AV21" t="s">
        <v>1364</v>
      </c>
      <c r="AW21" t="s">
        <v>1364</v>
      </c>
      <c r="AX21" t="s">
        <v>1364</v>
      </c>
      <c r="AY21" t="s">
        <v>1364</v>
      </c>
      <c r="AZ21" t="s">
        <v>1364</v>
      </c>
    </row>
    <row r="22" spans="2:52" x14ac:dyDescent="0.25">
      <c r="B22" t="s">
        <v>53</v>
      </c>
      <c r="C22" t="s">
        <v>100</v>
      </c>
      <c r="D22" t="s">
        <v>55</v>
      </c>
      <c r="F22">
        <v>1229520</v>
      </c>
      <c r="G22">
        <v>9555076304121</v>
      </c>
      <c r="H22" t="s">
        <v>58</v>
      </c>
      <c r="I22" t="s">
        <v>487</v>
      </c>
      <c r="J22" t="s">
        <v>605</v>
      </c>
      <c r="K22" t="s">
        <v>605</v>
      </c>
      <c r="L22" t="s">
        <v>51</v>
      </c>
      <c r="P22" t="s">
        <v>657</v>
      </c>
      <c r="Q22">
        <v>16.39</v>
      </c>
      <c r="R22">
        <v>18.600000000000001</v>
      </c>
      <c r="S22" s="166">
        <v>0.1188</v>
      </c>
      <c r="U22">
        <v>16.39</v>
      </c>
      <c r="V22">
        <v>14.59</v>
      </c>
      <c r="W22">
        <v>16.59</v>
      </c>
      <c r="X22" s="166">
        <v>1.21E-2</v>
      </c>
      <c r="Y22">
        <v>1.8</v>
      </c>
      <c r="Z22" s="166">
        <v>0.1206</v>
      </c>
      <c r="AA22" t="s">
        <v>641</v>
      </c>
      <c r="AB22" t="s">
        <v>642</v>
      </c>
      <c r="AC22">
        <v>60</v>
      </c>
      <c r="AD22">
        <v>995.4</v>
      </c>
      <c r="AE22" s="166">
        <v>-1</v>
      </c>
      <c r="AF22" t="s">
        <v>663</v>
      </c>
      <c r="AG22" t="s">
        <v>656</v>
      </c>
      <c r="AH22" t="e">
        <v>#REF!</v>
      </c>
      <c r="AI22" t="e">
        <v>#REF!</v>
      </c>
      <c r="AJ22" t="e">
        <v>#REF!</v>
      </c>
      <c r="AM22">
        <v>-6</v>
      </c>
      <c r="AN22">
        <v>-111.6</v>
      </c>
      <c r="AP22">
        <v>0</v>
      </c>
      <c r="AQ22" s="166">
        <v>-1</v>
      </c>
    </row>
    <row r="23" spans="2:52" x14ac:dyDescent="0.25">
      <c r="B23" t="s">
        <v>53</v>
      </c>
      <c r="C23" t="s">
        <v>100</v>
      </c>
      <c r="D23" t="s">
        <v>55</v>
      </c>
      <c r="F23">
        <v>1229519</v>
      </c>
      <c r="G23">
        <v>9555076304152</v>
      </c>
      <c r="H23" t="s">
        <v>58</v>
      </c>
      <c r="I23" t="s">
        <v>490</v>
      </c>
      <c r="J23" t="s">
        <v>605</v>
      </c>
      <c r="K23" t="s">
        <v>605</v>
      </c>
      <c r="L23" t="s">
        <v>51</v>
      </c>
      <c r="P23" t="s">
        <v>657</v>
      </c>
      <c r="Q23">
        <v>16.39</v>
      </c>
      <c r="R23">
        <v>18.600000000000001</v>
      </c>
      <c r="S23" s="166">
        <v>0.1188</v>
      </c>
      <c r="U23">
        <v>16.39</v>
      </c>
      <c r="V23">
        <v>14.59</v>
      </c>
      <c r="W23">
        <v>16.59</v>
      </c>
      <c r="X23" s="166">
        <v>1.21E-2</v>
      </c>
      <c r="Y23">
        <v>1.8</v>
      </c>
      <c r="Z23" s="166">
        <v>0.1206</v>
      </c>
      <c r="AA23" t="s">
        <v>641</v>
      </c>
      <c r="AB23" t="s">
        <v>642</v>
      </c>
      <c r="AC23">
        <v>60</v>
      </c>
      <c r="AD23">
        <v>995.4</v>
      </c>
      <c r="AE23" s="166">
        <v>-1</v>
      </c>
      <c r="AF23" t="s">
        <v>663</v>
      </c>
      <c r="AG23" t="s">
        <v>656</v>
      </c>
      <c r="AH23" t="e">
        <v>#REF!</v>
      </c>
      <c r="AI23" t="e">
        <v>#REF!</v>
      </c>
      <c r="AJ23" t="e">
        <v>#REF!</v>
      </c>
      <c r="AM23">
        <v>-5</v>
      </c>
      <c r="AN23">
        <v>-93</v>
      </c>
      <c r="AP23">
        <v>0</v>
      </c>
      <c r="AQ23" s="166">
        <v>-1</v>
      </c>
      <c r="AT23" t="s">
        <v>1364</v>
      </c>
      <c r="AU23" t="s">
        <v>1364</v>
      </c>
      <c r="AV23" t="s">
        <v>1364</v>
      </c>
      <c r="AW23" t="s">
        <v>1364</v>
      </c>
      <c r="AX23" t="s">
        <v>1364</v>
      </c>
      <c r="AY23" t="s">
        <v>1364</v>
      </c>
      <c r="AZ23" t="s">
        <v>1364</v>
      </c>
    </row>
    <row r="24" spans="2:52" x14ac:dyDescent="0.25">
      <c r="B24" t="s">
        <v>53</v>
      </c>
      <c r="C24" t="s">
        <v>63</v>
      </c>
      <c r="D24" t="s">
        <v>55</v>
      </c>
      <c r="E24">
        <v>10</v>
      </c>
      <c r="F24">
        <v>1151579</v>
      </c>
      <c r="G24">
        <v>8993175545884</v>
      </c>
      <c r="H24" t="s">
        <v>58</v>
      </c>
      <c r="I24" t="s">
        <v>535</v>
      </c>
      <c r="J24" t="s">
        <v>605</v>
      </c>
      <c r="K24" t="s">
        <v>605</v>
      </c>
      <c r="L24" t="s">
        <v>51</v>
      </c>
      <c r="P24" t="s">
        <v>657</v>
      </c>
      <c r="Q24">
        <v>7.68</v>
      </c>
      <c r="R24">
        <v>9.6</v>
      </c>
      <c r="S24" s="166">
        <v>0.2</v>
      </c>
      <c r="U24">
        <v>7.68</v>
      </c>
      <c r="V24">
        <v>6.68</v>
      </c>
      <c r="W24">
        <v>8.39</v>
      </c>
      <c r="X24" s="166">
        <v>8.4599999999999995E-2</v>
      </c>
      <c r="Y24">
        <v>1</v>
      </c>
      <c r="Z24" s="166">
        <v>0.20380000000000001</v>
      </c>
      <c r="AA24" t="s">
        <v>647</v>
      </c>
      <c r="AB24" t="s">
        <v>648</v>
      </c>
      <c r="AC24">
        <v>72</v>
      </c>
      <c r="AD24">
        <v>604.08000000000004</v>
      </c>
      <c r="AE24" s="166">
        <v>-1</v>
      </c>
      <c r="AF24" t="s">
        <v>663</v>
      </c>
      <c r="AG24" t="s">
        <v>656</v>
      </c>
      <c r="AH24" t="e">
        <v>#REF!</v>
      </c>
      <c r="AI24" t="e">
        <v>#REF!</v>
      </c>
      <c r="AJ24" t="e">
        <v>#REF!</v>
      </c>
      <c r="AM24">
        <v>-28</v>
      </c>
      <c r="AN24">
        <v>-268.8</v>
      </c>
      <c r="AP24">
        <v>0</v>
      </c>
      <c r="AQ24" s="166">
        <v>-1</v>
      </c>
      <c r="AT24" t="s">
        <v>1364</v>
      </c>
      <c r="AU24" t="s">
        <v>1364</v>
      </c>
      <c r="AV24" t="s">
        <v>1364</v>
      </c>
      <c r="AW24" t="s">
        <v>1364</v>
      </c>
      <c r="AX24" t="s">
        <v>1364</v>
      </c>
      <c r="AY24" t="s">
        <v>1364</v>
      </c>
      <c r="AZ24" t="s">
        <v>1364</v>
      </c>
    </row>
    <row r="25" spans="2:52" x14ac:dyDescent="0.25">
      <c r="B25" t="s">
        <v>53</v>
      </c>
      <c r="C25" t="s">
        <v>63</v>
      </c>
      <c r="D25" t="s">
        <v>55</v>
      </c>
      <c r="F25">
        <v>1199584</v>
      </c>
      <c r="G25">
        <v>8993175545891</v>
      </c>
      <c r="H25" t="s">
        <v>58</v>
      </c>
      <c r="I25" t="s">
        <v>538</v>
      </c>
      <c r="J25" t="s">
        <v>605</v>
      </c>
      <c r="K25" t="s">
        <v>605</v>
      </c>
      <c r="L25" t="s">
        <v>51</v>
      </c>
      <c r="P25" t="s">
        <v>657</v>
      </c>
      <c r="Q25">
        <v>7.68</v>
      </c>
      <c r="R25">
        <v>9.6</v>
      </c>
      <c r="S25" s="166">
        <v>0.2</v>
      </c>
      <c r="U25">
        <v>7.68</v>
      </c>
      <c r="V25">
        <v>6.68</v>
      </c>
      <c r="W25">
        <v>8.39</v>
      </c>
      <c r="X25" s="166">
        <v>8.4599999999999995E-2</v>
      </c>
      <c r="Y25">
        <v>1</v>
      </c>
      <c r="Z25" s="166">
        <v>0.20380000000000001</v>
      </c>
      <c r="AA25" t="s">
        <v>647</v>
      </c>
      <c r="AB25" t="s">
        <v>648</v>
      </c>
      <c r="AC25">
        <v>84</v>
      </c>
      <c r="AD25">
        <v>704.76</v>
      </c>
      <c r="AE25" s="166">
        <v>-1</v>
      </c>
      <c r="AF25" t="s">
        <v>663</v>
      </c>
      <c r="AG25" t="s">
        <v>656</v>
      </c>
      <c r="AH25" t="e">
        <v>#REF!</v>
      </c>
      <c r="AI25" t="e">
        <v>#REF!</v>
      </c>
      <c r="AJ25" t="e">
        <v>#REF!</v>
      </c>
      <c r="AM25">
        <v>-27</v>
      </c>
      <c r="AN25">
        <v>-259.2</v>
      </c>
      <c r="AP25">
        <v>0</v>
      </c>
      <c r="AQ25" s="166">
        <v>-1</v>
      </c>
      <c r="AT25" t="s">
        <v>1364</v>
      </c>
      <c r="AU25" t="s">
        <v>1364</v>
      </c>
      <c r="AV25" t="s">
        <v>1364</v>
      </c>
      <c r="AW25" t="s">
        <v>1364</v>
      </c>
      <c r="AX25" t="s">
        <v>1364</v>
      </c>
      <c r="AY25" t="s">
        <v>1364</v>
      </c>
      <c r="AZ25" t="s">
        <v>1364</v>
      </c>
    </row>
    <row r="26" spans="2:52" x14ac:dyDescent="0.25">
      <c r="B26" t="s">
        <v>53</v>
      </c>
      <c r="C26" t="s">
        <v>63</v>
      </c>
      <c r="D26" t="s">
        <v>55</v>
      </c>
      <c r="F26">
        <v>1227155</v>
      </c>
      <c r="G26">
        <v>8993175548069</v>
      </c>
      <c r="H26" t="s">
        <v>58</v>
      </c>
      <c r="I26" t="s">
        <v>541</v>
      </c>
      <c r="J26" t="s">
        <v>605</v>
      </c>
      <c r="K26" t="s">
        <v>605</v>
      </c>
      <c r="L26" t="s">
        <v>51</v>
      </c>
      <c r="P26" t="s">
        <v>657</v>
      </c>
      <c r="Q26">
        <v>7.68</v>
      </c>
      <c r="R26">
        <v>9.6</v>
      </c>
      <c r="S26" s="166">
        <v>0.2</v>
      </c>
      <c r="U26">
        <v>7.68</v>
      </c>
      <c r="V26">
        <v>6.68</v>
      </c>
      <c r="W26">
        <v>8.39</v>
      </c>
      <c r="X26" s="166">
        <v>8.4599999999999995E-2</v>
      </c>
      <c r="Y26">
        <v>1</v>
      </c>
      <c r="Z26" s="166">
        <v>0.20380000000000001</v>
      </c>
      <c r="AA26" t="s">
        <v>647</v>
      </c>
      <c r="AB26" t="s">
        <v>648</v>
      </c>
      <c r="AC26">
        <v>36</v>
      </c>
      <c r="AD26">
        <v>302.04000000000002</v>
      </c>
      <c r="AE26" s="166">
        <v>-1</v>
      </c>
      <c r="AF26" t="s">
        <v>663</v>
      </c>
      <c r="AG26" t="s">
        <v>656</v>
      </c>
      <c r="AH26" t="e">
        <v>#REF!</v>
      </c>
      <c r="AI26" t="e">
        <v>#REF!</v>
      </c>
      <c r="AJ26" t="e">
        <v>#REF!</v>
      </c>
      <c r="AM26">
        <v>-26</v>
      </c>
      <c r="AN26">
        <v>-249.6</v>
      </c>
      <c r="AP26">
        <v>0</v>
      </c>
      <c r="AQ26" s="166">
        <v>-1</v>
      </c>
      <c r="AT26" t="s">
        <v>1364</v>
      </c>
      <c r="AU26" t="s">
        <v>1364</v>
      </c>
      <c r="AV26" t="s">
        <v>1364</v>
      </c>
      <c r="AW26" t="s">
        <v>1364</v>
      </c>
      <c r="AX26" t="s">
        <v>1364</v>
      </c>
      <c r="AY26" t="s">
        <v>1364</v>
      </c>
      <c r="AZ26" t="s">
        <v>1364</v>
      </c>
    </row>
    <row r="27" spans="2:52" x14ac:dyDescent="0.25">
      <c r="B27" t="s">
        <v>53</v>
      </c>
      <c r="C27" t="s">
        <v>100</v>
      </c>
      <c r="D27" t="s">
        <v>55</v>
      </c>
      <c r="E27">
        <v>11</v>
      </c>
      <c r="F27">
        <v>1119784</v>
      </c>
      <c r="G27">
        <v>9556001004727</v>
      </c>
      <c r="H27" t="s">
        <v>58</v>
      </c>
      <c r="I27" t="s">
        <v>544</v>
      </c>
      <c r="J27" t="s">
        <v>605</v>
      </c>
      <c r="K27" t="s">
        <v>605</v>
      </c>
      <c r="L27" t="s">
        <v>51</v>
      </c>
      <c r="P27" t="s">
        <v>657</v>
      </c>
      <c r="Q27">
        <v>41.63</v>
      </c>
      <c r="R27">
        <v>43.9</v>
      </c>
      <c r="S27" s="166">
        <v>5.1700000000000003E-2</v>
      </c>
      <c r="U27">
        <v>41.63</v>
      </c>
      <c r="V27">
        <v>37.229999999999997</v>
      </c>
      <c r="W27">
        <v>39.29</v>
      </c>
      <c r="X27" s="166">
        <v>-5.96E-2</v>
      </c>
      <c r="Y27">
        <v>4.4000000000000004</v>
      </c>
      <c r="Z27" s="166">
        <v>5.2400000000000002E-2</v>
      </c>
      <c r="AA27" t="s">
        <v>649</v>
      </c>
      <c r="AB27" t="s">
        <v>650</v>
      </c>
      <c r="AC27">
        <v>36</v>
      </c>
      <c r="AD27" s="168">
        <v>1414.44</v>
      </c>
      <c r="AE27" s="166">
        <v>-1</v>
      </c>
      <c r="AF27" t="s">
        <v>663</v>
      </c>
      <c r="AG27" t="s">
        <v>655</v>
      </c>
      <c r="AH27" t="e">
        <v>#REF!</v>
      </c>
      <c r="AI27" t="e">
        <v>#REF!</v>
      </c>
      <c r="AJ27" t="e">
        <v>#REF!</v>
      </c>
      <c r="AM27">
        <v>-25</v>
      </c>
      <c r="AN27" s="168">
        <v>-1097.5</v>
      </c>
      <c r="AP27">
        <v>0</v>
      </c>
      <c r="AQ27" s="166">
        <v>-1</v>
      </c>
      <c r="AT27" t="s">
        <v>1364</v>
      </c>
      <c r="AU27" t="s">
        <v>1364</v>
      </c>
      <c r="AV27" t="s">
        <v>1364</v>
      </c>
      <c r="AW27" t="s">
        <v>1364</v>
      </c>
      <c r="AX27" t="s">
        <v>1364</v>
      </c>
      <c r="AY27" t="s">
        <v>1364</v>
      </c>
      <c r="AZ27" t="s">
        <v>1364</v>
      </c>
    </row>
    <row r="28" spans="2:52" x14ac:dyDescent="0.25">
      <c r="B28" t="s">
        <v>53</v>
      </c>
      <c r="C28" t="s">
        <v>353</v>
      </c>
      <c r="D28" t="s">
        <v>55</v>
      </c>
      <c r="E28">
        <v>12</v>
      </c>
      <c r="F28">
        <v>1163761</v>
      </c>
      <c r="G28">
        <v>6922877700248</v>
      </c>
      <c r="H28" t="s">
        <v>58</v>
      </c>
      <c r="I28" t="s">
        <v>389</v>
      </c>
      <c r="J28" t="s">
        <v>605</v>
      </c>
      <c r="K28" t="s">
        <v>605</v>
      </c>
      <c r="L28" t="s">
        <v>51</v>
      </c>
      <c r="P28" t="s">
        <v>657</v>
      </c>
      <c r="Q28">
        <v>13.22</v>
      </c>
      <c r="R28">
        <v>15.6</v>
      </c>
      <c r="S28" s="166">
        <v>0.15260000000000001</v>
      </c>
      <c r="U28">
        <v>13.22</v>
      </c>
      <c r="V28">
        <v>8.9</v>
      </c>
      <c r="W28">
        <v>10.59</v>
      </c>
      <c r="X28" s="166">
        <v>-0.24829999999999999</v>
      </c>
      <c r="Y28">
        <v>4.32</v>
      </c>
      <c r="Z28" s="166">
        <v>0.15959999999999999</v>
      </c>
      <c r="AA28" t="s">
        <v>633</v>
      </c>
      <c r="AB28" t="s">
        <v>634</v>
      </c>
      <c r="AC28">
        <v>36</v>
      </c>
      <c r="AD28" s="168">
        <v>381.24</v>
      </c>
      <c r="AE28" s="166">
        <v>-1</v>
      </c>
      <c r="AF28" t="s">
        <v>663</v>
      </c>
      <c r="AG28" t="s">
        <v>656</v>
      </c>
      <c r="AH28" t="e">
        <v>#REF!</v>
      </c>
      <c r="AI28" t="e">
        <v>#REF!</v>
      </c>
      <c r="AJ28" t="e">
        <v>#REF!</v>
      </c>
      <c r="AM28">
        <v>-3</v>
      </c>
      <c r="AN28" s="168">
        <v>-46.8</v>
      </c>
      <c r="AP28">
        <v>0</v>
      </c>
      <c r="AQ28" s="166">
        <v>-1</v>
      </c>
      <c r="AT28" t="s">
        <v>1364</v>
      </c>
      <c r="AU28" t="s">
        <v>1364</v>
      </c>
      <c r="AV28" t="s">
        <v>1364</v>
      </c>
      <c r="AW28" t="s">
        <v>1364</v>
      </c>
      <c r="AX28" t="s">
        <v>1364</v>
      </c>
      <c r="AY28" t="s">
        <v>1364</v>
      </c>
      <c r="AZ28" t="s">
        <v>1364</v>
      </c>
    </row>
    <row r="29" spans="2:52" x14ac:dyDescent="0.25">
      <c r="B29" t="s">
        <v>53</v>
      </c>
      <c r="C29" t="s">
        <v>353</v>
      </c>
      <c r="D29" t="s">
        <v>55</v>
      </c>
      <c r="F29">
        <v>1163770</v>
      </c>
      <c r="G29">
        <v>6922877700279</v>
      </c>
      <c r="H29" t="s">
        <v>58</v>
      </c>
      <c r="I29" t="s">
        <v>392</v>
      </c>
      <c r="J29" t="s">
        <v>605</v>
      </c>
      <c r="K29" t="s">
        <v>605</v>
      </c>
      <c r="L29" t="s">
        <v>51</v>
      </c>
      <c r="P29" t="s">
        <v>657</v>
      </c>
      <c r="Q29">
        <v>13.22</v>
      </c>
      <c r="R29">
        <v>15.6</v>
      </c>
      <c r="S29" s="166">
        <v>0.15260000000000001</v>
      </c>
      <c r="U29">
        <v>13.22</v>
      </c>
      <c r="V29">
        <v>8.9</v>
      </c>
      <c r="W29">
        <v>10.59</v>
      </c>
      <c r="X29" s="166">
        <v>-0.24829999999999999</v>
      </c>
      <c r="Y29">
        <v>4.32</v>
      </c>
      <c r="Z29" s="166">
        <v>0.15959999999999999</v>
      </c>
      <c r="AA29" t="s">
        <v>633</v>
      </c>
      <c r="AB29" t="s">
        <v>634</v>
      </c>
      <c r="AC29">
        <v>36</v>
      </c>
      <c r="AD29">
        <v>381.24</v>
      </c>
      <c r="AE29" s="166">
        <v>-1</v>
      </c>
      <c r="AF29" t="s">
        <v>663</v>
      </c>
      <c r="AG29" t="s">
        <v>656</v>
      </c>
      <c r="AH29" t="e">
        <v>#REF!</v>
      </c>
      <c r="AI29" t="e">
        <v>#REF!</v>
      </c>
      <c r="AJ29" t="e">
        <v>#REF!</v>
      </c>
      <c r="AM29">
        <v>-2</v>
      </c>
      <c r="AN29">
        <v>-31.2</v>
      </c>
      <c r="AP29">
        <v>0</v>
      </c>
      <c r="AQ29" s="166">
        <v>-1</v>
      </c>
      <c r="AT29" t="s">
        <v>1364</v>
      </c>
      <c r="AU29" t="s">
        <v>1364</v>
      </c>
      <c r="AV29" t="s">
        <v>1364</v>
      </c>
      <c r="AW29" t="s">
        <v>1364</v>
      </c>
      <c r="AX29" t="s">
        <v>1364</v>
      </c>
      <c r="AY29" t="s">
        <v>1364</v>
      </c>
      <c r="AZ29" t="s">
        <v>1364</v>
      </c>
    </row>
    <row r="30" spans="2:52" x14ac:dyDescent="0.25">
      <c r="B30" t="s">
        <v>53</v>
      </c>
      <c r="C30" t="s">
        <v>677</v>
      </c>
      <c r="D30" t="s">
        <v>666</v>
      </c>
      <c r="E30">
        <v>13</v>
      </c>
      <c r="F30">
        <v>1224523</v>
      </c>
      <c r="G30">
        <v>9556191072568</v>
      </c>
      <c r="H30" t="s">
        <v>58</v>
      </c>
      <c r="I30" t="s">
        <v>679</v>
      </c>
      <c r="J30" t="s">
        <v>605</v>
      </c>
      <c r="K30" t="s">
        <v>605</v>
      </c>
      <c r="L30" t="s">
        <v>51</v>
      </c>
      <c r="P30" t="s">
        <v>657</v>
      </c>
      <c r="Q30">
        <v>4.4400000000000004</v>
      </c>
      <c r="R30">
        <v>5.25</v>
      </c>
      <c r="S30" s="166">
        <v>0.15429999999999999</v>
      </c>
      <c r="U30">
        <v>4.4400000000000004</v>
      </c>
      <c r="V30">
        <v>4.26</v>
      </c>
      <c r="W30">
        <v>5.07</v>
      </c>
      <c r="X30" s="166">
        <v>0.12470000000000001</v>
      </c>
      <c r="Y30">
        <v>0.18</v>
      </c>
      <c r="Z30" s="166">
        <v>0.15970000000000001</v>
      </c>
      <c r="AA30" t="s">
        <v>699</v>
      </c>
      <c r="AB30" t="s">
        <v>700</v>
      </c>
      <c r="AC30">
        <v>240</v>
      </c>
      <c r="AD30" s="168">
        <v>1217.3800000000001</v>
      </c>
      <c r="AE30" s="166">
        <v>-1</v>
      </c>
      <c r="AG30" t="s">
        <v>701</v>
      </c>
      <c r="AH30" t="e">
        <v>#REF!</v>
      </c>
      <c r="AI30" t="e">
        <v>#REF!</v>
      </c>
      <c r="AJ30" t="e">
        <v>#REF!</v>
      </c>
      <c r="AM30">
        <v>0</v>
      </c>
      <c r="AN30">
        <v>0</v>
      </c>
      <c r="AP30">
        <v>0</v>
      </c>
      <c r="AQ30" s="166" t="e">
        <v>#DIV/0!</v>
      </c>
      <c r="AT30" t="s">
        <v>1364</v>
      </c>
      <c r="AU30" t="s">
        <v>1364</v>
      </c>
      <c r="AV30" t="s">
        <v>1364</v>
      </c>
      <c r="AW30" t="s">
        <v>1364</v>
      </c>
      <c r="AX30" t="s">
        <v>1364</v>
      </c>
      <c r="AY30" t="s">
        <v>1364</v>
      </c>
      <c r="AZ30" t="s">
        <v>1364</v>
      </c>
    </row>
    <row r="31" spans="2:52" x14ac:dyDescent="0.25">
      <c r="B31" t="s">
        <v>53</v>
      </c>
      <c r="C31" t="s">
        <v>677</v>
      </c>
      <c r="D31" t="s">
        <v>666</v>
      </c>
      <c r="F31">
        <v>1224524</v>
      </c>
      <c r="G31">
        <v>9556191072551</v>
      </c>
      <c r="H31" t="s">
        <v>58</v>
      </c>
      <c r="I31" t="s">
        <v>681</v>
      </c>
      <c r="J31" t="s">
        <v>605</v>
      </c>
      <c r="K31" t="s">
        <v>605</v>
      </c>
      <c r="L31" t="s">
        <v>51</v>
      </c>
      <c r="P31" t="s">
        <v>657</v>
      </c>
      <c r="Q31">
        <v>4.4400000000000004</v>
      </c>
      <c r="R31">
        <v>5.25</v>
      </c>
      <c r="S31" s="166">
        <v>0.15429999999999999</v>
      </c>
      <c r="U31">
        <v>4.4400000000000004</v>
      </c>
      <c r="V31">
        <v>4.26</v>
      </c>
      <c r="W31">
        <v>5.07</v>
      </c>
      <c r="X31" s="166">
        <v>0.12470000000000001</v>
      </c>
      <c r="Y31">
        <v>0.18</v>
      </c>
      <c r="Z31" s="166">
        <v>0.15970000000000001</v>
      </c>
      <c r="AA31" t="s">
        <v>699</v>
      </c>
      <c r="AB31" t="s">
        <v>700</v>
      </c>
      <c r="AC31">
        <v>120</v>
      </c>
      <c r="AD31" s="168">
        <v>608.69000000000005</v>
      </c>
      <c r="AE31" s="166">
        <v>-1</v>
      </c>
      <c r="AG31" t="s">
        <v>701</v>
      </c>
      <c r="AH31" t="e">
        <v>#REF!</v>
      </c>
      <c r="AI31" t="e">
        <v>#REF!</v>
      </c>
      <c r="AJ31" t="e">
        <v>#REF!</v>
      </c>
      <c r="AM31">
        <v>0</v>
      </c>
      <c r="AN31">
        <v>0</v>
      </c>
      <c r="AP31">
        <v>0</v>
      </c>
      <c r="AQ31" t="e">
        <v>#DIV/0!</v>
      </c>
      <c r="AT31" t="s">
        <v>1364</v>
      </c>
      <c r="AU31" t="s">
        <v>1364</v>
      </c>
      <c r="AV31" t="s">
        <v>1364</v>
      </c>
      <c r="AW31" t="s">
        <v>1364</v>
      </c>
      <c r="AX31" t="s">
        <v>1364</v>
      </c>
      <c r="AY31" t="s">
        <v>1364</v>
      </c>
      <c r="AZ31" t="s">
        <v>1364</v>
      </c>
    </row>
    <row r="32" spans="2:52" x14ac:dyDescent="0.25">
      <c r="S32" s="166"/>
      <c r="X32" s="166"/>
      <c r="Z32" s="166"/>
      <c r="AE32" s="166"/>
      <c r="AM32">
        <v>0</v>
      </c>
      <c r="AN32">
        <v>0</v>
      </c>
      <c r="AP32">
        <v>0</v>
      </c>
      <c r="AQ32" t="e">
        <v>#DIV/0!</v>
      </c>
      <c r="AT32" t="s">
        <v>1364</v>
      </c>
      <c r="AU32" t="s">
        <v>1364</v>
      </c>
      <c r="AV32" t="s">
        <v>1364</v>
      </c>
      <c r="AW32" t="s">
        <v>1364</v>
      </c>
      <c r="AX32" t="s">
        <v>1364</v>
      </c>
      <c r="AY32" t="s">
        <v>1364</v>
      </c>
      <c r="AZ32" t="s">
        <v>1364</v>
      </c>
    </row>
    <row r="33" spans="2:52" x14ac:dyDescent="0.25">
      <c r="B33" t="s">
        <v>53</v>
      </c>
      <c r="C33" t="s">
        <v>682</v>
      </c>
      <c r="D33" t="s">
        <v>666</v>
      </c>
      <c r="E33">
        <v>14</v>
      </c>
      <c r="F33">
        <v>1044760</v>
      </c>
      <c r="G33">
        <v>9556191062361</v>
      </c>
      <c r="H33" t="s">
        <v>58</v>
      </c>
      <c r="I33" t="s">
        <v>684</v>
      </c>
      <c r="J33" t="s">
        <v>605</v>
      </c>
      <c r="K33" t="s">
        <v>605</v>
      </c>
      <c r="L33" t="s">
        <v>51</v>
      </c>
      <c r="P33" t="s">
        <v>657</v>
      </c>
      <c r="Q33">
        <v>4.87</v>
      </c>
      <c r="R33">
        <v>5.95</v>
      </c>
      <c r="S33" s="166">
        <v>0.18149999999999999</v>
      </c>
      <c r="U33">
        <v>4.87</v>
      </c>
      <c r="V33">
        <v>4.67</v>
      </c>
      <c r="W33">
        <v>5.79</v>
      </c>
      <c r="X33" s="166">
        <v>0.15890000000000001</v>
      </c>
      <c r="Y33">
        <v>0.2</v>
      </c>
      <c r="Z33" s="166">
        <v>0.19339999999999999</v>
      </c>
      <c r="AA33" t="s">
        <v>699</v>
      </c>
      <c r="AB33" t="s">
        <v>700</v>
      </c>
      <c r="AC33">
        <v>144</v>
      </c>
      <c r="AD33">
        <v>833.76</v>
      </c>
      <c r="AE33" s="166">
        <v>-1</v>
      </c>
      <c r="AG33" t="s">
        <v>701</v>
      </c>
      <c r="AH33" t="e">
        <v>#REF!</v>
      </c>
      <c r="AI33" t="e">
        <v>#REF!</v>
      </c>
      <c r="AJ33" t="e">
        <v>#REF!</v>
      </c>
      <c r="AM33">
        <v>0</v>
      </c>
      <c r="AN33">
        <v>0</v>
      </c>
      <c r="AP33">
        <v>0</v>
      </c>
      <c r="AQ33" t="e">
        <v>#DIV/0!</v>
      </c>
      <c r="AT33" t="s">
        <v>1364</v>
      </c>
      <c r="AU33" t="s">
        <v>1364</v>
      </c>
      <c r="AV33" t="s">
        <v>1364</v>
      </c>
      <c r="AW33" t="s">
        <v>1364</v>
      </c>
      <c r="AX33" t="s">
        <v>1364</v>
      </c>
      <c r="AY33" t="s">
        <v>1364</v>
      </c>
      <c r="AZ33" t="s">
        <v>1364</v>
      </c>
    </row>
    <row r="34" spans="2:52" x14ac:dyDescent="0.25">
      <c r="B34" t="s">
        <v>53</v>
      </c>
      <c r="C34" t="s">
        <v>682</v>
      </c>
      <c r="D34" t="s">
        <v>666</v>
      </c>
      <c r="F34">
        <v>1044775</v>
      </c>
      <c r="G34">
        <v>9300644015608</v>
      </c>
      <c r="H34" t="s">
        <v>58</v>
      </c>
      <c r="I34" t="s">
        <v>686</v>
      </c>
      <c r="J34" t="s">
        <v>605</v>
      </c>
      <c r="K34" t="s">
        <v>605</v>
      </c>
      <c r="L34" t="s">
        <v>51</v>
      </c>
      <c r="P34" t="s">
        <v>657</v>
      </c>
      <c r="Q34">
        <v>4.87</v>
      </c>
      <c r="R34">
        <v>6</v>
      </c>
      <c r="S34" s="166">
        <v>0.1883</v>
      </c>
      <c r="U34">
        <v>4.87</v>
      </c>
      <c r="V34">
        <v>4.67</v>
      </c>
      <c r="W34">
        <v>5.79</v>
      </c>
      <c r="X34" s="166">
        <v>0.15890000000000001</v>
      </c>
      <c r="Y34">
        <v>0.2</v>
      </c>
      <c r="Z34" s="166">
        <v>0.19339999999999999</v>
      </c>
      <c r="AA34" t="s">
        <v>699</v>
      </c>
      <c r="AB34" t="s">
        <v>700</v>
      </c>
      <c r="AC34">
        <v>24</v>
      </c>
      <c r="AD34">
        <v>141.13</v>
      </c>
      <c r="AE34" s="166">
        <v>-1</v>
      </c>
      <c r="AG34" t="s">
        <v>701</v>
      </c>
      <c r="AH34" t="e">
        <v>#REF!</v>
      </c>
      <c r="AI34" t="e">
        <v>#REF!</v>
      </c>
      <c r="AJ34" t="e">
        <v>#REF!</v>
      </c>
      <c r="AM34">
        <v>-32</v>
      </c>
      <c r="AN34">
        <v>-192</v>
      </c>
      <c r="AP34">
        <v>0</v>
      </c>
      <c r="AQ34" s="166">
        <v>-1</v>
      </c>
      <c r="AT34" t="s">
        <v>1364</v>
      </c>
      <c r="AU34" t="s">
        <v>1364</v>
      </c>
      <c r="AV34" t="s">
        <v>1364</v>
      </c>
      <c r="AW34" t="s">
        <v>1364</v>
      </c>
      <c r="AX34" t="s">
        <v>1364</v>
      </c>
      <c r="AY34" t="s">
        <v>1364</v>
      </c>
      <c r="AZ34" t="s">
        <v>1364</v>
      </c>
    </row>
    <row r="35" spans="2:52" x14ac:dyDescent="0.25">
      <c r="B35" t="s">
        <v>53</v>
      </c>
      <c r="C35" t="s">
        <v>682</v>
      </c>
      <c r="D35" t="s">
        <v>666</v>
      </c>
      <c r="F35">
        <v>1032003</v>
      </c>
      <c r="G35">
        <v>9556191062378</v>
      </c>
      <c r="H35" t="s">
        <v>58</v>
      </c>
      <c r="I35" t="s">
        <v>688</v>
      </c>
      <c r="J35" t="s">
        <v>605</v>
      </c>
      <c r="K35" t="s">
        <v>605</v>
      </c>
      <c r="L35" t="s">
        <v>51</v>
      </c>
      <c r="P35" t="s">
        <v>657</v>
      </c>
      <c r="Q35">
        <v>4.87</v>
      </c>
      <c r="R35">
        <v>6</v>
      </c>
      <c r="S35" s="166">
        <v>0.1883</v>
      </c>
      <c r="U35">
        <v>4.87</v>
      </c>
      <c r="V35">
        <v>4.67</v>
      </c>
      <c r="W35">
        <v>5.79</v>
      </c>
      <c r="X35" s="166">
        <v>0.15890000000000001</v>
      </c>
      <c r="Y35">
        <v>0.2</v>
      </c>
      <c r="Z35" s="166">
        <v>0.19339999999999999</v>
      </c>
      <c r="AA35" t="s">
        <v>699</v>
      </c>
      <c r="AB35" t="s">
        <v>700</v>
      </c>
      <c r="AC35">
        <v>24</v>
      </c>
      <c r="AD35">
        <v>138.96</v>
      </c>
      <c r="AE35" s="166">
        <v>-1</v>
      </c>
      <c r="AG35" t="s">
        <v>701</v>
      </c>
      <c r="AH35" t="e">
        <v>#REF!</v>
      </c>
      <c r="AI35" t="e">
        <v>#REF!</v>
      </c>
      <c r="AJ35" t="e">
        <v>#REF!</v>
      </c>
      <c r="AM35">
        <v>-31</v>
      </c>
      <c r="AN35">
        <v>-186</v>
      </c>
      <c r="AP35">
        <v>0</v>
      </c>
      <c r="AQ35" s="166">
        <v>-1</v>
      </c>
    </row>
    <row r="36" spans="2:52" x14ac:dyDescent="0.25">
      <c r="B36" t="s">
        <v>53</v>
      </c>
      <c r="C36" t="s">
        <v>682</v>
      </c>
      <c r="D36" t="s">
        <v>666</v>
      </c>
      <c r="F36">
        <v>1044759</v>
      </c>
      <c r="G36">
        <v>9556191062385</v>
      </c>
      <c r="H36" t="s">
        <v>58</v>
      </c>
      <c r="I36" t="s">
        <v>690</v>
      </c>
      <c r="J36" t="s">
        <v>605</v>
      </c>
      <c r="K36" t="s">
        <v>605</v>
      </c>
      <c r="L36" t="s">
        <v>51</v>
      </c>
      <c r="P36" t="s">
        <v>657</v>
      </c>
      <c r="Q36">
        <v>4.87</v>
      </c>
      <c r="R36">
        <v>6</v>
      </c>
      <c r="S36" s="166">
        <v>0.1883</v>
      </c>
      <c r="U36">
        <v>4.87</v>
      </c>
      <c r="V36">
        <v>4.67</v>
      </c>
      <c r="W36">
        <v>5.79</v>
      </c>
      <c r="X36" s="166">
        <v>0.15890000000000001</v>
      </c>
      <c r="Y36">
        <v>0.2</v>
      </c>
      <c r="Z36" s="166">
        <v>0.19339999999999999</v>
      </c>
      <c r="AA36" t="s">
        <v>699</v>
      </c>
      <c r="AB36" t="s">
        <v>700</v>
      </c>
      <c r="AC36">
        <v>60</v>
      </c>
      <c r="AD36">
        <v>347.4</v>
      </c>
      <c r="AE36" s="166">
        <v>-1</v>
      </c>
      <c r="AG36" t="s">
        <v>701</v>
      </c>
      <c r="AH36" t="e">
        <v>#REF!</v>
      </c>
      <c r="AI36" t="e">
        <v>#REF!</v>
      </c>
      <c r="AJ36" t="e">
        <v>#REF!</v>
      </c>
      <c r="AM36">
        <v>-30</v>
      </c>
      <c r="AN36">
        <v>-180</v>
      </c>
      <c r="AP36">
        <v>0</v>
      </c>
      <c r="AQ36" s="166">
        <v>-1</v>
      </c>
      <c r="AT36" t="s">
        <v>1364</v>
      </c>
      <c r="AU36" t="s">
        <v>1364</v>
      </c>
      <c r="AV36" t="s">
        <v>1364</v>
      </c>
      <c r="AW36" t="s">
        <v>1364</v>
      </c>
      <c r="AX36" t="s">
        <v>1364</v>
      </c>
      <c r="AY36" t="s">
        <v>1364</v>
      </c>
      <c r="AZ36" t="s">
        <v>1364</v>
      </c>
    </row>
    <row r="37" spans="2:52" x14ac:dyDescent="0.25">
      <c r="B37" t="s">
        <v>53</v>
      </c>
      <c r="C37" t="s">
        <v>682</v>
      </c>
      <c r="D37" t="s">
        <v>666</v>
      </c>
      <c r="F37">
        <v>1044782</v>
      </c>
      <c r="G37">
        <v>9556191062392</v>
      </c>
      <c r="H37" t="s">
        <v>58</v>
      </c>
      <c r="I37" t="s">
        <v>692</v>
      </c>
      <c r="J37" t="s">
        <v>605</v>
      </c>
      <c r="K37" t="s">
        <v>605</v>
      </c>
      <c r="L37" t="s">
        <v>51</v>
      </c>
      <c r="P37" t="s">
        <v>657</v>
      </c>
      <c r="Q37">
        <v>4.87</v>
      </c>
      <c r="R37">
        <v>6</v>
      </c>
      <c r="S37" s="166">
        <v>0.1883</v>
      </c>
      <c r="U37">
        <v>4.87</v>
      </c>
      <c r="V37">
        <v>4.67</v>
      </c>
      <c r="W37">
        <v>5.79</v>
      </c>
      <c r="X37" s="166">
        <v>0.15890000000000001</v>
      </c>
      <c r="Y37">
        <v>0.2</v>
      </c>
      <c r="Z37" s="166">
        <v>0.19339999999999999</v>
      </c>
      <c r="AA37" t="s">
        <v>699</v>
      </c>
      <c r="AB37" t="s">
        <v>700</v>
      </c>
      <c r="AC37">
        <v>36</v>
      </c>
      <c r="AD37">
        <v>208.44</v>
      </c>
      <c r="AE37" s="166">
        <v>-1</v>
      </c>
      <c r="AG37" t="s">
        <v>701</v>
      </c>
      <c r="AH37" t="e">
        <v>#REF!</v>
      </c>
      <c r="AI37" t="e">
        <v>#REF!</v>
      </c>
      <c r="AJ37" t="e">
        <v>#REF!</v>
      </c>
      <c r="AM37">
        <v>-29</v>
      </c>
      <c r="AN37">
        <v>-174</v>
      </c>
      <c r="AP37">
        <v>0</v>
      </c>
      <c r="AQ37" s="166">
        <v>-1</v>
      </c>
    </row>
    <row r="38" spans="2:52" x14ac:dyDescent="0.25">
      <c r="S38" s="166"/>
      <c r="X38" s="166"/>
      <c r="Z38" s="166"/>
      <c r="AE38" s="166"/>
      <c r="AM38">
        <v>-28</v>
      </c>
      <c r="AN38">
        <v>0</v>
      </c>
      <c r="AP38">
        <v>0</v>
      </c>
      <c r="AQ38" s="166" t="e">
        <v>#DIV/0!</v>
      </c>
      <c r="AT38" t="s">
        <v>1364</v>
      </c>
      <c r="AU38" t="s">
        <v>1364</v>
      </c>
      <c r="AV38" t="s">
        <v>1364</v>
      </c>
      <c r="AW38" t="s">
        <v>1364</v>
      </c>
      <c r="AX38" t="s">
        <v>1364</v>
      </c>
      <c r="AY38" t="s">
        <v>1364</v>
      </c>
      <c r="AZ38" t="s">
        <v>1364</v>
      </c>
    </row>
    <row r="39" spans="2:52" x14ac:dyDescent="0.25">
      <c r="B39" t="s">
        <v>53</v>
      </c>
      <c r="C39" t="s">
        <v>677</v>
      </c>
      <c r="D39" t="s">
        <v>666</v>
      </c>
      <c r="E39">
        <v>15</v>
      </c>
      <c r="F39">
        <v>1102202</v>
      </c>
      <c r="G39">
        <v>9556126663748</v>
      </c>
      <c r="H39" t="s">
        <v>58</v>
      </c>
      <c r="I39" t="s">
        <v>694</v>
      </c>
      <c r="J39" t="s">
        <v>605</v>
      </c>
      <c r="K39" t="s">
        <v>605</v>
      </c>
      <c r="L39" t="s">
        <v>51</v>
      </c>
      <c r="P39" t="s">
        <v>657</v>
      </c>
      <c r="Q39">
        <v>11.98</v>
      </c>
      <c r="R39">
        <v>14.6</v>
      </c>
      <c r="S39" s="166">
        <v>0.17949999999999999</v>
      </c>
      <c r="U39">
        <v>11.98</v>
      </c>
      <c r="V39">
        <v>10.39</v>
      </c>
      <c r="W39">
        <v>12.99</v>
      </c>
      <c r="X39" s="166">
        <v>7.7799999999999994E-2</v>
      </c>
      <c r="Y39">
        <v>1.59</v>
      </c>
      <c r="Z39" s="166">
        <v>0.20019999999999999</v>
      </c>
      <c r="AA39" t="s">
        <v>625</v>
      </c>
      <c r="AB39" t="s">
        <v>626</v>
      </c>
      <c r="AC39">
        <v>300</v>
      </c>
      <c r="AD39" s="168">
        <v>3897</v>
      </c>
      <c r="AE39" s="166">
        <v>-1</v>
      </c>
      <c r="AF39">
        <v>400</v>
      </c>
      <c r="AG39" t="s">
        <v>702</v>
      </c>
      <c r="AH39" t="e">
        <v>#REF!</v>
      </c>
      <c r="AI39" t="e">
        <v>#REF!</v>
      </c>
      <c r="AJ39" t="e">
        <v>#REF!</v>
      </c>
      <c r="AM39">
        <v>-27</v>
      </c>
      <c r="AN39">
        <v>-394.2</v>
      </c>
      <c r="AP39">
        <v>0</v>
      </c>
      <c r="AQ39" s="166">
        <v>-1</v>
      </c>
      <c r="AT39" t="s">
        <v>1364</v>
      </c>
      <c r="AU39" t="s">
        <v>1364</v>
      </c>
      <c r="AV39" t="s">
        <v>1364</v>
      </c>
      <c r="AW39" t="s">
        <v>1364</v>
      </c>
      <c r="AX39" t="s">
        <v>1364</v>
      </c>
      <c r="AY39" t="s">
        <v>1364</v>
      </c>
      <c r="AZ39" t="s">
        <v>1364</v>
      </c>
    </row>
    <row r="40" spans="2:52" x14ac:dyDescent="0.25">
      <c r="S40" s="166"/>
      <c r="X40" s="166"/>
      <c r="Z40" s="166"/>
      <c r="AD40" s="168"/>
      <c r="AE40" s="166"/>
      <c r="AM40">
        <v>-26</v>
      </c>
      <c r="AN40">
        <v>0</v>
      </c>
      <c r="AP40">
        <v>0</v>
      </c>
      <c r="AQ40" s="166" t="e">
        <v>#DIV/0!</v>
      </c>
      <c r="AT40" t="s">
        <v>1364</v>
      </c>
      <c r="AU40" t="s">
        <v>1364</v>
      </c>
      <c r="AV40" t="s">
        <v>1364</v>
      </c>
      <c r="AW40" t="s">
        <v>1364</v>
      </c>
      <c r="AX40" t="s">
        <v>1364</v>
      </c>
      <c r="AY40" t="s">
        <v>1364</v>
      </c>
      <c r="AZ40" t="s">
        <v>1364</v>
      </c>
    </row>
    <row r="41" spans="2:52" x14ac:dyDescent="0.25">
      <c r="B41" t="s">
        <v>53</v>
      </c>
      <c r="C41" t="s">
        <v>677</v>
      </c>
      <c r="D41" t="s">
        <v>666</v>
      </c>
      <c r="E41">
        <v>16</v>
      </c>
      <c r="F41">
        <v>1175901</v>
      </c>
      <c r="G41">
        <v>9555050306219</v>
      </c>
      <c r="H41" t="s">
        <v>58</v>
      </c>
      <c r="I41" t="s">
        <v>696</v>
      </c>
      <c r="J41" t="s">
        <v>605</v>
      </c>
      <c r="K41" t="s">
        <v>605</v>
      </c>
      <c r="L41" t="s">
        <v>51</v>
      </c>
      <c r="P41" t="s">
        <v>657</v>
      </c>
      <c r="Q41">
        <v>8.1999999999999993</v>
      </c>
      <c r="R41">
        <v>10.25</v>
      </c>
      <c r="S41" s="166">
        <v>0.2</v>
      </c>
      <c r="U41">
        <v>8.1999999999999993</v>
      </c>
      <c r="V41">
        <v>7.73</v>
      </c>
      <c r="W41">
        <v>9.7899999999999991</v>
      </c>
      <c r="X41" s="166">
        <v>0.16239999999999999</v>
      </c>
      <c r="Y41">
        <v>0.47</v>
      </c>
      <c r="Z41" s="166">
        <v>0.2104</v>
      </c>
      <c r="AA41" t="s">
        <v>703</v>
      </c>
      <c r="AB41" t="s">
        <v>704</v>
      </c>
      <c r="AC41">
        <v>360</v>
      </c>
      <c r="AD41" s="168">
        <v>3524.4</v>
      </c>
      <c r="AE41" s="166">
        <v>-1</v>
      </c>
      <c r="AG41" t="s">
        <v>701</v>
      </c>
      <c r="AH41" t="e">
        <v>#REF!</v>
      </c>
      <c r="AI41" t="e">
        <v>#REF!</v>
      </c>
      <c r="AJ41" t="e">
        <v>#REF!</v>
      </c>
      <c r="AM41">
        <v>-25</v>
      </c>
      <c r="AN41">
        <v>-256.25</v>
      </c>
      <c r="AP41">
        <v>0</v>
      </c>
      <c r="AQ41" s="166">
        <v>-1</v>
      </c>
      <c r="AT41" t="s">
        <v>1364</v>
      </c>
      <c r="AU41" t="s">
        <v>1364</v>
      </c>
      <c r="AV41" t="s">
        <v>1364</v>
      </c>
      <c r="AW41" t="s">
        <v>1364</v>
      </c>
      <c r="AX41" t="s">
        <v>1364</v>
      </c>
      <c r="AY41" t="s">
        <v>1364</v>
      </c>
      <c r="AZ41" t="s">
        <v>1364</v>
      </c>
    </row>
    <row r="42" spans="2:52" x14ac:dyDescent="0.25">
      <c r="S42" s="166"/>
      <c r="X42" s="166"/>
      <c r="Z42" s="166"/>
      <c r="AD42" s="168"/>
      <c r="AE42" s="166"/>
      <c r="AM42">
        <v>-24</v>
      </c>
      <c r="AN42">
        <v>0</v>
      </c>
      <c r="AP42">
        <v>0</v>
      </c>
      <c r="AQ42" s="166" t="e">
        <v>#DIV/0!</v>
      </c>
    </row>
    <row r="43" spans="2:52" x14ac:dyDescent="0.25">
      <c r="B43" t="s">
        <v>53</v>
      </c>
      <c r="C43" t="s">
        <v>677</v>
      </c>
      <c r="D43" t="s">
        <v>666</v>
      </c>
      <c r="E43">
        <v>17</v>
      </c>
      <c r="F43">
        <v>1104918</v>
      </c>
      <c r="G43">
        <v>9556086011917</v>
      </c>
      <c r="H43" t="s">
        <v>58</v>
      </c>
      <c r="I43" t="s">
        <v>698</v>
      </c>
      <c r="J43" t="s">
        <v>605</v>
      </c>
      <c r="K43" t="s">
        <v>605</v>
      </c>
      <c r="L43" t="s">
        <v>51</v>
      </c>
      <c r="P43" t="s">
        <v>657</v>
      </c>
      <c r="Q43">
        <v>3.97</v>
      </c>
      <c r="R43">
        <v>4.0999999999999996</v>
      </c>
      <c r="S43" s="166">
        <v>3.1699999999999999E-2</v>
      </c>
      <c r="U43">
        <v>3.97</v>
      </c>
      <c r="V43">
        <v>3.67</v>
      </c>
      <c r="W43">
        <v>3.99</v>
      </c>
      <c r="X43" s="166">
        <v>5.0000000000000001E-3</v>
      </c>
      <c r="Y43">
        <v>0.3</v>
      </c>
      <c r="Z43" s="166">
        <v>8.0199999999999994E-2</v>
      </c>
      <c r="AA43" t="s">
        <v>705</v>
      </c>
      <c r="AB43" t="s">
        <v>706</v>
      </c>
      <c r="AC43">
        <v>1025</v>
      </c>
      <c r="AD43" s="168">
        <v>4090.75</v>
      </c>
      <c r="AE43" s="166">
        <v>-1</v>
      </c>
      <c r="AG43" t="s">
        <v>702</v>
      </c>
      <c r="AH43" t="e">
        <v>#REF!</v>
      </c>
      <c r="AI43" t="e">
        <v>#REF!</v>
      </c>
      <c r="AJ43" t="e">
        <v>#REF!</v>
      </c>
      <c r="AM43">
        <v>-23</v>
      </c>
      <c r="AN43">
        <v>-94.3</v>
      </c>
      <c r="AP43">
        <v>0</v>
      </c>
      <c r="AQ43" s="166">
        <v>-1</v>
      </c>
      <c r="AT43" t="s">
        <v>1364</v>
      </c>
      <c r="AU43" t="s">
        <v>1364</v>
      </c>
      <c r="AV43" t="s">
        <v>1364</v>
      </c>
      <c r="AW43" t="s">
        <v>1364</v>
      </c>
      <c r="AX43" t="s">
        <v>1364</v>
      </c>
      <c r="AY43" t="s">
        <v>1364</v>
      </c>
      <c r="AZ43" t="s">
        <v>1364</v>
      </c>
    </row>
    <row r="44" spans="2:52" x14ac:dyDescent="0.25">
      <c r="B44" t="s">
        <v>53</v>
      </c>
      <c r="C44" t="s">
        <v>743</v>
      </c>
      <c r="D44" t="s">
        <v>744</v>
      </c>
      <c r="E44">
        <v>18</v>
      </c>
      <c r="F44">
        <v>1053597</v>
      </c>
      <c r="G44">
        <v>9556007000105</v>
      </c>
      <c r="H44" t="s">
        <v>58</v>
      </c>
      <c r="I44" t="s">
        <v>747</v>
      </c>
      <c r="J44" t="s">
        <v>605</v>
      </c>
      <c r="K44" t="s">
        <v>605</v>
      </c>
      <c r="L44" t="s">
        <v>51</v>
      </c>
      <c r="P44" t="s">
        <v>657</v>
      </c>
      <c r="Q44">
        <v>5.55</v>
      </c>
      <c r="R44">
        <v>6.35</v>
      </c>
      <c r="S44" s="166">
        <v>0.126</v>
      </c>
      <c r="U44">
        <v>5.55</v>
      </c>
      <c r="V44">
        <v>5.29</v>
      </c>
      <c r="W44">
        <v>6.09</v>
      </c>
      <c r="X44" s="166">
        <v>8.8700000000000001E-2</v>
      </c>
      <c r="Y44">
        <v>0.26</v>
      </c>
      <c r="Z44" s="166">
        <v>0.13139999999999999</v>
      </c>
      <c r="AA44" t="s">
        <v>838</v>
      </c>
      <c r="AB44" t="s">
        <v>839</v>
      </c>
      <c r="AC44">
        <v>84</v>
      </c>
      <c r="AD44" s="168">
        <v>511.56</v>
      </c>
      <c r="AE44" s="166">
        <v>-1</v>
      </c>
      <c r="AF44" t="s">
        <v>840</v>
      </c>
      <c r="AG44" t="s">
        <v>841</v>
      </c>
      <c r="AH44" t="e">
        <v>#REF!</v>
      </c>
      <c r="AI44" t="e">
        <v>#REF!</v>
      </c>
      <c r="AJ44" t="e">
        <v>#REF!</v>
      </c>
      <c r="AM44">
        <v>-21</v>
      </c>
      <c r="AN44">
        <v>-133.35</v>
      </c>
      <c r="AP44">
        <v>0</v>
      </c>
      <c r="AQ44" s="166">
        <v>-1</v>
      </c>
      <c r="AT44" t="s">
        <v>1364</v>
      </c>
      <c r="AU44" t="s">
        <v>1364</v>
      </c>
      <c r="AV44" t="s">
        <v>1364</v>
      </c>
      <c r="AW44" t="s">
        <v>1364</v>
      </c>
      <c r="AX44" t="s">
        <v>1364</v>
      </c>
      <c r="AY44" t="s">
        <v>1364</v>
      </c>
      <c r="AZ44" t="s">
        <v>1364</v>
      </c>
    </row>
    <row r="45" spans="2:52" x14ac:dyDescent="0.25">
      <c r="B45" t="s">
        <v>53</v>
      </c>
      <c r="C45" t="s">
        <v>748</v>
      </c>
      <c r="D45" t="s">
        <v>744</v>
      </c>
      <c r="F45">
        <v>1053613</v>
      </c>
      <c r="G45">
        <v>9556007000303</v>
      </c>
      <c r="H45" t="s">
        <v>58</v>
      </c>
      <c r="I45" t="s">
        <v>751</v>
      </c>
      <c r="J45" t="s">
        <v>605</v>
      </c>
      <c r="K45" t="s">
        <v>605</v>
      </c>
      <c r="L45" t="s">
        <v>51</v>
      </c>
      <c r="P45" t="s">
        <v>657</v>
      </c>
      <c r="Q45">
        <v>5.55</v>
      </c>
      <c r="R45">
        <v>6.35</v>
      </c>
      <c r="S45" s="166">
        <v>0.126</v>
      </c>
      <c r="U45">
        <v>5.55</v>
      </c>
      <c r="V45">
        <v>5.29</v>
      </c>
      <c r="W45">
        <v>6.09</v>
      </c>
      <c r="X45" s="166">
        <v>8.8700000000000001E-2</v>
      </c>
      <c r="Y45">
        <v>0.26</v>
      </c>
      <c r="Z45" s="166">
        <v>0.13139999999999999</v>
      </c>
      <c r="AA45" t="s">
        <v>838</v>
      </c>
      <c r="AB45" t="s">
        <v>839</v>
      </c>
      <c r="AC45">
        <v>84</v>
      </c>
      <c r="AD45">
        <v>511.56</v>
      </c>
      <c r="AE45" s="166">
        <v>-1</v>
      </c>
      <c r="AF45" t="s">
        <v>840</v>
      </c>
      <c r="AG45" t="s">
        <v>841</v>
      </c>
      <c r="AH45" t="e">
        <v>#REF!</v>
      </c>
      <c r="AI45" t="e">
        <v>#REF!</v>
      </c>
      <c r="AJ45" t="e">
        <v>#REF!</v>
      </c>
      <c r="AM45">
        <v>-20</v>
      </c>
      <c r="AN45">
        <v>-127</v>
      </c>
      <c r="AP45">
        <v>0</v>
      </c>
      <c r="AQ45" s="166">
        <v>-1</v>
      </c>
    </row>
    <row r="46" spans="2:52" x14ac:dyDescent="0.25">
      <c r="B46" t="s">
        <v>53</v>
      </c>
      <c r="C46" t="s">
        <v>743</v>
      </c>
      <c r="D46" t="s">
        <v>744</v>
      </c>
      <c r="F46">
        <v>1053608</v>
      </c>
      <c r="G46">
        <v>9556007000402</v>
      </c>
      <c r="H46" t="s">
        <v>58</v>
      </c>
      <c r="I46" t="s">
        <v>754</v>
      </c>
      <c r="J46" t="s">
        <v>605</v>
      </c>
      <c r="K46" t="s">
        <v>605</v>
      </c>
      <c r="L46" t="s">
        <v>51</v>
      </c>
      <c r="P46" t="s">
        <v>657</v>
      </c>
      <c r="Q46">
        <v>5.55</v>
      </c>
      <c r="R46">
        <v>6.35</v>
      </c>
      <c r="S46" s="166">
        <v>0.126</v>
      </c>
      <c r="U46">
        <v>5.55</v>
      </c>
      <c r="V46">
        <v>5.29</v>
      </c>
      <c r="W46">
        <v>6.09</v>
      </c>
      <c r="X46" s="166">
        <v>8.8700000000000001E-2</v>
      </c>
      <c r="Y46">
        <v>0.26</v>
      </c>
      <c r="Z46" s="166">
        <v>0.13139999999999999</v>
      </c>
      <c r="AA46" t="s">
        <v>838</v>
      </c>
      <c r="AB46" t="s">
        <v>839</v>
      </c>
      <c r="AC46">
        <v>48</v>
      </c>
      <c r="AD46">
        <v>292.32</v>
      </c>
      <c r="AE46" s="166">
        <v>-1</v>
      </c>
      <c r="AF46" t="s">
        <v>840</v>
      </c>
      <c r="AG46" t="s">
        <v>841</v>
      </c>
      <c r="AH46" t="e">
        <v>#REF!</v>
      </c>
      <c r="AI46" t="e">
        <v>#REF!</v>
      </c>
      <c r="AJ46" t="e">
        <v>#REF!</v>
      </c>
      <c r="AM46">
        <v>-19</v>
      </c>
      <c r="AN46">
        <v>-120.65</v>
      </c>
      <c r="AP46">
        <v>0</v>
      </c>
      <c r="AQ46" s="166">
        <v>-1</v>
      </c>
      <c r="AT46" t="s">
        <v>1364</v>
      </c>
      <c r="AU46" t="s">
        <v>1364</v>
      </c>
      <c r="AV46" t="s">
        <v>1364</v>
      </c>
      <c r="AW46" t="s">
        <v>1364</v>
      </c>
      <c r="AX46" t="s">
        <v>1364</v>
      </c>
      <c r="AY46" t="s">
        <v>1364</v>
      </c>
      <c r="AZ46" t="s">
        <v>1364</v>
      </c>
    </row>
    <row r="47" spans="2:52" x14ac:dyDescent="0.25">
      <c r="B47" t="s">
        <v>53</v>
      </c>
      <c r="C47" t="s">
        <v>743</v>
      </c>
      <c r="D47" t="s">
        <v>744</v>
      </c>
      <c r="F47">
        <v>1053621</v>
      </c>
      <c r="G47">
        <v>9556007001188</v>
      </c>
      <c r="H47" t="s">
        <v>58</v>
      </c>
      <c r="I47" t="s">
        <v>757</v>
      </c>
      <c r="J47" t="s">
        <v>605</v>
      </c>
      <c r="K47" t="s">
        <v>605</v>
      </c>
      <c r="L47" t="s">
        <v>51</v>
      </c>
      <c r="P47" t="s">
        <v>657</v>
      </c>
      <c r="Q47">
        <v>5.55</v>
      </c>
      <c r="R47">
        <v>6.35</v>
      </c>
      <c r="S47" s="166">
        <v>0.126</v>
      </c>
      <c r="U47">
        <v>5.55</v>
      </c>
      <c r="V47">
        <v>5.29</v>
      </c>
      <c r="W47">
        <v>6.09</v>
      </c>
      <c r="X47" s="166">
        <v>8.8700000000000001E-2</v>
      </c>
      <c r="Y47">
        <v>0.26</v>
      </c>
      <c r="Z47" s="166">
        <v>0.13139999999999999</v>
      </c>
      <c r="AA47" t="s">
        <v>838</v>
      </c>
      <c r="AB47" t="s">
        <v>839</v>
      </c>
      <c r="AC47">
        <v>48</v>
      </c>
      <c r="AD47">
        <v>292.32</v>
      </c>
      <c r="AE47" s="166">
        <v>-1</v>
      </c>
      <c r="AF47" t="s">
        <v>840</v>
      </c>
      <c r="AG47" t="s">
        <v>841</v>
      </c>
      <c r="AH47" t="e">
        <v>#REF!</v>
      </c>
      <c r="AI47" t="e">
        <v>#REF!</v>
      </c>
      <c r="AJ47" t="e">
        <v>#REF!</v>
      </c>
      <c r="AM47">
        <v>-18</v>
      </c>
      <c r="AN47">
        <v>-114.3</v>
      </c>
      <c r="AP47">
        <v>0</v>
      </c>
      <c r="AQ47" s="166">
        <v>-1</v>
      </c>
      <c r="AT47" t="s">
        <v>1364</v>
      </c>
      <c r="AU47" t="s">
        <v>1364</v>
      </c>
      <c r="AV47" t="s">
        <v>1364</v>
      </c>
      <c r="AW47" t="s">
        <v>1364</v>
      </c>
      <c r="AX47" t="s">
        <v>1364</v>
      </c>
      <c r="AY47" t="s">
        <v>1364</v>
      </c>
      <c r="AZ47" t="s">
        <v>1364</v>
      </c>
    </row>
    <row r="48" spans="2:52" x14ac:dyDescent="0.25">
      <c r="B48" t="s">
        <v>53</v>
      </c>
      <c r="C48" t="s">
        <v>758</v>
      </c>
      <c r="D48" t="s">
        <v>744</v>
      </c>
      <c r="F48">
        <v>1053610</v>
      </c>
      <c r="G48">
        <v>9556007800354</v>
      </c>
      <c r="H48" t="s">
        <v>58</v>
      </c>
      <c r="I48" t="s">
        <v>761</v>
      </c>
      <c r="J48" t="s">
        <v>605</v>
      </c>
      <c r="K48" t="s">
        <v>605</v>
      </c>
      <c r="L48" t="s">
        <v>51</v>
      </c>
      <c r="P48" t="s">
        <v>657</v>
      </c>
      <c r="Q48">
        <v>5.55</v>
      </c>
      <c r="R48">
        <v>6.35</v>
      </c>
      <c r="S48" s="166">
        <v>0.126</v>
      </c>
      <c r="U48">
        <v>5.55</v>
      </c>
      <c r="V48">
        <v>5.29</v>
      </c>
      <c r="W48">
        <v>6.09</v>
      </c>
      <c r="X48" s="166">
        <v>8.8700000000000001E-2</v>
      </c>
      <c r="Y48">
        <v>0.26</v>
      </c>
      <c r="Z48" s="166">
        <v>0.13139999999999999</v>
      </c>
      <c r="AA48" t="s">
        <v>838</v>
      </c>
      <c r="AB48" t="s">
        <v>839</v>
      </c>
      <c r="AC48">
        <v>48</v>
      </c>
      <c r="AD48">
        <v>292.32</v>
      </c>
      <c r="AE48" s="166">
        <v>-1</v>
      </c>
      <c r="AF48" t="s">
        <v>840</v>
      </c>
      <c r="AG48" t="s">
        <v>841</v>
      </c>
      <c r="AH48" t="e">
        <v>#REF!</v>
      </c>
      <c r="AI48" t="e">
        <v>#REF!</v>
      </c>
      <c r="AJ48" t="e">
        <v>#REF!</v>
      </c>
      <c r="AM48">
        <v>-17</v>
      </c>
      <c r="AN48">
        <v>-107.95</v>
      </c>
      <c r="AP48">
        <v>0</v>
      </c>
      <c r="AQ48" s="166">
        <v>-1</v>
      </c>
      <c r="AT48" t="s">
        <v>1364</v>
      </c>
      <c r="AU48" t="s">
        <v>1364</v>
      </c>
      <c r="AV48" t="s">
        <v>1364</v>
      </c>
      <c r="AW48" t="s">
        <v>1364</v>
      </c>
      <c r="AX48" t="s">
        <v>1364</v>
      </c>
      <c r="AY48" t="s">
        <v>1364</v>
      </c>
      <c r="AZ48" t="s">
        <v>1364</v>
      </c>
    </row>
    <row r="49" spans="2:52" x14ac:dyDescent="0.25">
      <c r="B49" t="s">
        <v>53</v>
      </c>
      <c r="C49" t="s">
        <v>758</v>
      </c>
      <c r="D49" t="s">
        <v>744</v>
      </c>
      <c r="F49">
        <v>1053609</v>
      </c>
      <c r="G49">
        <v>9556007800361</v>
      </c>
      <c r="H49" t="s">
        <v>58</v>
      </c>
      <c r="I49" t="s">
        <v>764</v>
      </c>
      <c r="J49" t="s">
        <v>605</v>
      </c>
      <c r="K49" t="s">
        <v>605</v>
      </c>
      <c r="L49" t="s">
        <v>51</v>
      </c>
      <c r="P49" t="s">
        <v>657</v>
      </c>
      <c r="Q49">
        <v>5.55</v>
      </c>
      <c r="R49">
        <v>6.35</v>
      </c>
      <c r="S49" s="166">
        <v>0.126</v>
      </c>
      <c r="U49">
        <v>5.55</v>
      </c>
      <c r="V49">
        <v>5.29</v>
      </c>
      <c r="W49">
        <v>6.09</v>
      </c>
      <c r="X49" s="166">
        <v>8.8700000000000001E-2</v>
      </c>
      <c r="Y49">
        <v>0.26</v>
      </c>
      <c r="Z49" s="166">
        <v>0.13139999999999999</v>
      </c>
      <c r="AA49" t="s">
        <v>838</v>
      </c>
      <c r="AB49" t="s">
        <v>839</v>
      </c>
      <c r="AC49">
        <v>48</v>
      </c>
      <c r="AD49">
        <v>292.32</v>
      </c>
      <c r="AE49" s="166">
        <v>-1</v>
      </c>
      <c r="AF49" t="s">
        <v>840</v>
      </c>
      <c r="AG49" t="s">
        <v>841</v>
      </c>
      <c r="AH49" t="e">
        <v>#REF!</v>
      </c>
      <c r="AI49" t="e">
        <v>#REF!</v>
      </c>
      <c r="AJ49" t="e">
        <v>#REF!</v>
      </c>
      <c r="AM49">
        <v>-16</v>
      </c>
      <c r="AN49">
        <v>-101.6</v>
      </c>
      <c r="AP49">
        <v>0</v>
      </c>
      <c r="AQ49" s="166">
        <v>-1</v>
      </c>
    </row>
    <row r="50" spans="2:52" x14ac:dyDescent="0.25">
      <c r="B50" t="s">
        <v>53</v>
      </c>
      <c r="C50" t="s">
        <v>743</v>
      </c>
      <c r="D50" t="s">
        <v>744</v>
      </c>
      <c r="F50">
        <v>1053618</v>
      </c>
      <c r="G50">
        <v>9556007960102</v>
      </c>
      <c r="H50" t="s">
        <v>58</v>
      </c>
      <c r="I50" t="s">
        <v>767</v>
      </c>
      <c r="J50" t="s">
        <v>605</v>
      </c>
      <c r="K50" t="s">
        <v>605</v>
      </c>
      <c r="L50" t="s">
        <v>51</v>
      </c>
      <c r="P50" t="s">
        <v>657</v>
      </c>
      <c r="Q50">
        <v>5.55</v>
      </c>
      <c r="R50">
        <v>6.35</v>
      </c>
      <c r="S50" s="166">
        <v>0.126</v>
      </c>
      <c r="U50">
        <v>5.55</v>
      </c>
      <c r="V50">
        <v>5.29</v>
      </c>
      <c r="W50">
        <v>6.09</v>
      </c>
      <c r="X50" s="166">
        <v>8.8700000000000001E-2</v>
      </c>
      <c r="Y50">
        <v>0.26</v>
      </c>
      <c r="Z50" s="166">
        <v>0.13139999999999999</v>
      </c>
      <c r="AA50" t="s">
        <v>838</v>
      </c>
      <c r="AB50" t="s">
        <v>839</v>
      </c>
      <c r="AC50">
        <v>48</v>
      </c>
      <c r="AD50">
        <v>292.32</v>
      </c>
      <c r="AE50" s="166">
        <v>-1</v>
      </c>
      <c r="AF50" t="s">
        <v>840</v>
      </c>
      <c r="AG50" t="s">
        <v>841</v>
      </c>
      <c r="AH50" t="e">
        <v>#REF!</v>
      </c>
      <c r="AI50" t="e">
        <v>#REF!</v>
      </c>
      <c r="AJ50" t="e">
        <v>#REF!</v>
      </c>
      <c r="AM50">
        <v>-15</v>
      </c>
      <c r="AN50">
        <v>-95.25</v>
      </c>
      <c r="AP50">
        <v>0</v>
      </c>
      <c r="AQ50" s="166">
        <v>-1</v>
      </c>
      <c r="AT50" t="s">
        <v>1364</v>
      </c>
      <c r="AU50" t="s">
        <v>1364</v>
      </c>
      <c r="AV50" t="s">
        <v>1364</v>
      </c>
      <c r="AW50" t="s">
        <v>1364</v>
      </c>
      <c r="AX50" t="s">
        <v>1364</v>
      </c>
      <c r="AY50" t="s">
        <v>1364</v>
      </c>
      <c r="AZ50" t="s">
        <v>1364</v>
      </c>
    </row>
    <row r="51" spans="2:52" x14ac:dyDescent="0.25">
      <c r="B51" t="s">
        <v>53</v>
      </c>
      <c r="C51" t="s">
        <v>768</v>
      </c>
      <c r="D51" t="s">
        <v>744</v>
      </c>
      <c r="F51">
        <v>1053604</v>
      </c>
      <c r="G51">
        <v>9556007000822</v>
      </c>
      <c r="H51" t="s">
        <v>58</v>
      </c>
      <c r="I51" t="s">
        <v>771</v>
      </c>
      <c r="J51" t="s">
        <v>605</v>
      </c>
      <c r="K51" t="s">
        <v>605</v>
      </c>
      <c r="L51" t="s">
        <v>51</v>
      </c>
      <c r="P51" t="s">
        <v>657</v>
      </c>
      <c r="Q51">
        <v>5.55</v>
      </c>
      <c r="R51">
        <v>6.35</v>
      </c>
      <c r="S51" s="166">
        <v>0.126</v>
      </c>
      <c r="U51">
        <v>5.55</v>
      </c>
      <c r="V51">
        <v>5.29</v>
      </c>
      <c r="W51">
        <v>6.09</v>
      </c>
      <c r="X51" s="166">
        <v>8.8700000000000001E-2</v>
      </c>
      <c r="Y51">
        <v>0.26</v>
      </c>
      <c r="Z51" s="166">
        <v>0.13139999999999999</v>
      </c>
      <c r="AA51" t="s">
        <v>838</v>
      </c>
      <c r="AB51" t="s">
        <v>839</v>
      </c>
      <c r="AC51">
        <v>60</v>
      </c>
      <c r="AD51">
        <v>365.4</v>
      </c>
      <c r="AE51" s="166">
        <v>-1</v>
      </c>
      <c r="AF51" t="s">
        <v>840</v>
      </c>
      <c r="AG51" t="s">
        <v>841</v>
      </c>
      <c r="AH51" t="e">
        <v>#REF!</v>
      </c>
      <c r="AI51" t="e">
        <v>#REF!</v>
      </c>
      <c r="AJ51" t="e">
        <v>#REF!</v>
      </c>
      <c r="AM51">
        <v>-14</v>
      </c>
      <c r="AN51">
        <v>-88.9</v>
      </c>
      <c r="AP51">
        <v>0</v>
      </c>
      <c r="AQ51" s="166">
        <v>-1</v>
      </c>
    </row>
    <row r="52" spans="2:52" x14ac:dyDescent="0.25">
      <c r="B52" t="s">
        <v>53</v>
      </c>
      <c r="C52" t="s">
        <v>768</v>
      </c>
      <c r="D52" t="s">
        <v>744</v>
      </c>
      <c r="F52">
        <v>1053605</v>
      </c>
      <c r="G52">
        <v>9556007801078</v>
      </c>
      <c r="H52" t="s">
        <v>58</v>
      </c>
      <c r="I52" t="s">
        <v>774</v>
      </c>
      <c r="J52" t="s">
        <v>605</v>
      </c>
      <c r="K52" t="s">
        <v>605</v>
      </c>
      <c r="L52" t="s">
        <v>51</v>
      </c>
      <c r="P52" t="s">
        <v>657</v>
      </c>
      <c r="Q52">
        <v>5.55</v>
      </c>
      <c r="R52">
        <v>6.35</v>
      </c>
      <c r="S52" s="166">
        <v>0.126</v>
      </c>
      <c r="U52">
        <v>5.55</v>
      </c>
      <c r="V52">
        <v>5.29</v>
      </c>
      <c r="W52">
        <v>6.09</v>
      </c>
      <c r="X52" s="166">
        <v>8.8700000000000001E-2</v>
      </c>
      <c r="Y52">
        <v>0.26</v>
      </c>
      <c r="Z52" s="166">
        <v>0.13139999999999999</v>
      </c>
      <c r="AA52" t="s">
        <v>838</v>
      </c>
      <c r="AB52" t="s">
        <v>839</v>
      </c>
      <c r="AC52">
        <v>48</v>
      </c>
      <c r="AD52">
        <v>292.32</v>
      </c>
      <c r="AE52" s="166">
        <v>-1</v>
      </c>
      <c r="AF52" t="s">
        <v>840</v>
      </c>
      <c r="AG52" t="s">
        <v>841</v>
      </c>
      <c r="AH52" t="e">
        <v>#REF!</v>
      </c>
      <c r="AI52" t="e">
        <v>#REF!</v>
      </c>
      <c r="AJ52" t="e">
        <v>#REF!</v>
      </c>
      <c r="AM52">
        <v>-13</v>
      </c>
      <c r="AN52">
        <v>-82.55</v>
      </c>
      <c r="AP52">
        <v>0</v>
      </c>
      <c r="AQ52" s="166">
        <v>-1</v>
      </c>
      <c r="AT52" t="s">
        <v>1364</v>
      </c>
      <c r="AU52" t="s">
        <v>1364</v>
      </c>
      <c r="AV52" t="s">
        <v>1364</v>
      </c>
      <c r="AW52" t="s">
        <v>1364</v>
      </c>
      <c r="AX52" t="s">
        <v>1364</v>
      </c>
      <c r="AY52" t="s">
        <v>1364</v>
      </c>
      <c r="AZ52" t="s">
        <v>1364</v>
      </c>
    </row>
    <row r="53" spans="2:52" x14ac:dyDescent="0.25">
      <c r="B53" t="s">
        <v>53</v>
      </c>
      <c r="C53" t="s">
        <v>768</v>
      </c>
      <c r="D53" t="s">
        <v>744</v>
      </c>
      <c r="F53">
        <v>1053600</v>
      </c>
      <c r="G53">
        <v>9556007800255</v>
      </c>
      <c r="H53" t="s">
        <v>58</v>
      </c>
      <c r="I53" t="s">
        <v>777</v>
      </c>
      <c r="J53" t="s">
        <v>605</v>
      </c>
      <c r="K53" t="s">
        <v>605</v>
      </c>
      <c r="L53" t="s">
        <v>51</v>
      </c>
      <c r="P53" t="s">
        <v>657</v>
      </c>
      <c r="Q53">
        <v>5.55</v>
      </c>
      <c r="R53">
        <v>6.35</v>
      </c>
      <c r="S53" s="166">
        <v>0.126</v>
      </c>
      <c r="U53">
        <v>5.55</v>
      </c>
      <c r="V53">
        <v>5.29</v>
      </c>
      <c r="W53">
        <v>6.09</v>
      </c>
      <c r="X53" s="166">
        <v>8.8700000000000001E-2</v>
      </c>
      <c r="Y53">
        <v>0.26</v>
      </c>
      <c r="Z53" s="166">
        <v>0.13139999999999999</v>
      </c>
      <c r="AA53" t="s">
        <v>838</v>
      </c>
      <c r="AB53" t="s">
        <v>839</v>
      </c>
      <c r="AC53">
        <v>48</v>
      </c>
      <c r="AD53">
        <v>292.32</v>
      </c>
      <c r="AE53" s="166">
        <v>-1</v>
      </c>
      <c r="AF53" t="s">
        <v>840</v>
      </c>
      <c r="AG53" t="s">
        <v>841</v>
      </c>
      <c r="AH53" t="e">
        <v>#REF!</v>
      </c>
      <c r="AI53" t="e">
        <v>#REF!</v>
      </c>
      <c r="AJ53" t="e">
        <v>#REF!</v>
      </c>
      <c r="AM53">
        <v>-12</v>
      </c>
      <c r="AN53">
        <v>-76.2</v>
      </c>
      <c r="AP53">
        <v>0</v>
      </c>
      <c r="AQ53" s="166">
        <v>-1</v>
      </c>
      <c r="AT53" t="s">
        <v>1364</v>
      </c>
      <c r="AU53" t="s">
        <v>1364</v>
      </c>
      <c r="AV53" t="s">
        <v>1364</v>
      </c>
      <c r="AW53" t="s">
        <v>1364</v>
      </c>
      <c r="AX53" t="s">
        <v>1364</v>
      </c>
      <c r="AY53" t="s">
        <v>1364</v>
      </c>
      <c r="AZ53" t="s">
        <v>1364</v>
      </c>
    </row>
    <row r="54" spans="2:52" x14ac:dyDescent="0.25">
      <c r="B54" t="s">
        <v>53</v>
      </c>
      <c r="C54" t="s">
        <v>778</v>
      </c>
      <c r="D54" t="s">
        <v>744</v>
      </c>
      <c r="E54">
        <v>19</v>
      </c>
      <c r="F54">
        <v>1060529</v>
      </c>
      <c r="G54">
        <v>9556570008928</v>
      </c>
      <c r="H54" t="s">
        <v>58</v>
      </c>
      <c r="I54" t="s">
        <v>781</v>
      </c>
      <c r="J54" t="s">
        <v>605</v>
      </c>
      <c r="K54" t="s">
        <v>605</v>
      </c>
      <c r="L54" t="s">
        <v>51</v>
      </c>
      <c r="P54" t="s">
        <v>657</v>
      </c>
      <c r="Q54">
        <v>3.15</v>
      </c>
      <c r="R54">
        <v>3.75</v>
      </c>
      <c r="S54" s="166">
        <v>0.16</v>
      </c>
      <c r="U54">
        <v>3.15</v>
      </c>
      <c r="V54">
        <v>2.83</v>
      </c>
      <c r="W54">
        <v>3.39</v>
      </c>
      <c r="X54" s="166">
        <v>7.0800000000000002E-2</v>
      </c>
      <c r="Y54">
        <v>0.32</v>
      </c>
      <c r="Z54" s="166">
        <v>0.16520000000000001</v>
      </c>
      <c r="AA54" t="s">
        <v>842</v>
      </c>
      <c r="AB54" t="s">
        <v>843</v>
      </c>
      <c r="AC54">
        <v>36</v>
      </c>
      <c r="AD54">
        <v>122.04</v>
      </c>
      <c r="AE54" s="166">
        <v>-1</v>
      </c>
      <c r="AF54" t="s">
        <v>844</v>
      </c>
      <c r="AG54" t="s">
        <v>845</v>
      </c>
      <c r="AH54" t="e">
        <v>#REF!</v>
      </c>
      <c r="AI54" t="e">
        <v>#REF!</v>
      </c>
      <c r="AJ54" t="e">
        <v>#REF!</v>
      </c>
      <c r="AM54">
        <v>-10</v>
      </c>
      <c r="AN54">
        <v>-37.5</v>
      </c>
      <c r="AP54">
        <v>0</v>
      </c>
      <c r="AQ54" s="166">
        <v>-1</v>
      </c>
      <c r="AT54" t="s">
        <v>1364</v>
      </c>
      <c r="AU54" t="s">
        <v>1364</v>
      </c>
      <c r="AV54" t="s">
        <v>1364</v>
      </c>
      <c r="AW54" t="s">
        <v>1364</v>
      </c>
      <c r="AX54" t="s">
        <v>1364</v>
      </c>
      <c r="AY54" t="s">
        <v>1364</v>
      </c>
      <c r="AZ54" t="s">
        <v>1364</v>
      </c>
    </row>
    <row r="55" spans="2:52" x14ac:dyDescent="0.25">
      <c r="B55" t="s">
        <v>53</v>
      </c>
      <c r="C55" t="s">
        <v>778</v>
      </c>
      <c r="D55" t="s">
        <v>744</v>
      </c>
      <c r="F55">
        <v>1060601</v>
      </c>
      <c r="G55">
        <v>9556570008966</v>
      </c>
      <c r="H55" t="s">
        <v>58</v>
      </c>
      <c r="I55" t="s">
        <v>784</v>
      </c>
      <c r="J55" t="s">
        <v>605</v>
      </c>
      <c r="K55" t="s">
        <v>605</v>
      </c>
      <c r="L55" t="s">
        <v>51</v>
      </c>
      <c r="P55" t="s">
        <v>657</v>
      </c>
      <c r="Q55">
        <v>3.15</v>
      </c>
      <c r="R55">
        <v>3.75</v>
      </c>
      <c r="S55" s="166">
        <v>0.16</v>
      </c>
      <c r="U55">
        <v>3.15</v>
      </c>
      <c r="V55">
        <v>2.83</v>
      </c>
      <c r="W55">
        <v>3.39</v>
      </c>
      <c r="X55" s="166">
        <v>7.0800000000000002E-2</v>
      </c>
      <c r="Y55">
        <v>0.32</v>
      </c>
      <c r="Z55" s="166">
        <v>0.16520000000000001</v>
      </c>
      <c r="AA55" t="s">
        <v>842</v>
      </c>
      <c r="AB55" t="s">
        <v>843</v>
      </c>
      <c r="AC55">
        <v>36</v>
      </c>
      <c r="AD55">
        <v>122.04</v>
      </c>
      <c r="AE55" s="166">
        <v>-1</v>
      </c>
      <c r="AF55" t="s">
        <v>844</v>
      </c>
      <c r="AG55" t="s">
        <v>845</v>
      </c>
      <c r="AH55" t="e">
        <v>#REF!</v>
      </c>
      <c r="AI55" t="e">
        <v>#REF!</v>
      </c>
      <c r="AJ55" t="e">
        <v>#REF!</v>
      </c>
      <c r="AM55">
        <v>-9</v>
      </c>
      <c r="AN55">
        <v>-33.75</v>
      </c>
      <c r="AP55">
        <v>0</v>
      </c>
      <c r="AQ55" s="166">
        <v>-1</v>
      </c>
    </row>
    <row r="56" spans="2:52" x14ac:dyDescent="0.25">
      <c r="B56" t="s">
        <v>53</v>
      </c>
      <c r="C56" t="s">
        <v>778</v>
      </c>
      <c r="D56" t="s">
        <v>744</v>
      </c>
      <c r="F56">
        <v>1060579</v>
      </c>
      <c r="G56">
        <v>9556570312049</v>
      </c>
      <c r="H56" t="s">
        <v>58</v>
      </c>
      <c r="I56" t="s">
        <v>787</v>
      </c>
      <c r="J56" t="s">
        <v>605</v>
      </c>
      <c r="K56" t="s">
        <v>605</v>
      </c>
      <c r="L56" t="s">
        <v>51</v>
      </c>
      <c r="P56" t="s">
        <v>657</v>
      </c>
      <c r="Q56">
        <v>3.15</v>
      </c>
      <c r="R56">
        <v>3.75</v>
      </c>
      <c r="S56" s="166">
        <v>0.16</v>
      </c>
      <c r="U56">
        <v>3.15</v>
      </c>
      <c r="V56">
        <v>2.83</v>
      </c>
      <c r="W56">
        <v>3.39</v>
      </c>
      <c r="X56" s="166">
        <v>7.0800000000000002E-2</v>
      </c>
      <c r="Y56">
        <v>0.32</v>
      </c>
      <c r="Z56" s="166">
        <v>0.16520000000000001</v>
      </c>
      <c r="AA56" t="s">
        <v>842</v>
      </c>
      <c r="AB56" t="s">
        <v>843</v>
      </c>
      <c r="AC56">
        <v>36</v>
      </c>
      <c r="AD56">
        <v>122.04</v>
      </c>
      <c r="AE56" s="166">
        <v>-1</v>
      </c>
      <c r="AF56" t="s">
        <v>844</v>
      </c>
      <c r="AG56" t="s">
        <v>845</v>
      </c>
      <c r="AH56" t="e">
        <v>#REF!</v>
      </c>
      <c r="AI56" t="e">
        <v>#REF!</v>
      </c>
      <c r="AJ56" t="e">
        <v>#REF!</v>
      </c>
      <c r="AM56">
        <v>-8</v>
      </c>
      <c r="AN56">
        <v>-30</v>
      </c>
      <c r="AP56">
        <v>0</v>
      </c>
      <c r="AQ56" s="166">
        <v>-1</v>
      </c>
      <c r="AT56" t="s">
        <v>1364</v>
      </c>
      <c r="AU56" t="s">
        <v>1364</v>
      </c>
      <c r="AV56" t="s">
        <v>1364</v>
      </c>
      <c r="AW56" t="s">
        <v>1364</v>
      </c>
      <c r="AX56" t="s">
        <v>1364</v>
      </c>
      <c r="AY56" t="s">
        <v>1364</v>
      </c>
      <c r="AZ56" t="s">
        <v>1364</v>
      </c>
    </row>
    <row r="57" spans="2:52" x14ac:dyDescent="0.25">
      <c r="B57" t="s">
        <v>53</v>
      </c>
      <c r="C57" t="s">
        <v>778</v>
      </c>
      <c r="D57" t="s">
        <v>744</v>
      </c>
      <c r="F57">
        <v>1060549</v>
      </c>
      <c r="G57">
        <v>8888200703370</v>
      </c>
      <c r="H57" t="s">
        <v>58</v>
      </c>
      <c r="I57" t="s">
        <v>790</v>
      </c>
      <c r="J57" t="s">
        <v>605</v>
      </c>
      <c r="K57" t="s">
        <v>605</v>
      </c>
      <c r="L57" t="s">
        <v>51</v>
      </c>
      <c r="P57" t="s">
        <v>657</v>
      </c>
      <c r="Q57">
        <v>3.15</v>
      </c>
      <c r="R57">
        <v>3.75</v>
      </c>
      <c r="S57" s="166">
        <v>0.16</v>
      </c>
      <c r="U57">
        <v>3.15</v>
      </c>
      <c r="V57">
        <v>2.83</v>
      </c>
      <c r="W57">
        <v>3.39</v>
      </c>
      <c r="X57" s="166">
        <v>7.0800000000000002E-2</v>
      </c>
      <c r="Y57">
        <v>0.32</v>
      </c>
      <c r="Z57" s="166">
        <v>0.16520000000000001</v>
      </c>
      <c r="AA57" t="s">
        <v>842</v>
      </c>
      <c r="AB57" t="s">
        <v>843</v>
      </c>
      <c r="AC57">
        <v>36</v>
      </c>
      <c r="AD57">
        <v>122.04</v>
      </c>
      <c r="AE57" s="166">
        <v>-1</v>
      </c>
      <c r="AF57" t="s">
        <v>844</v>
      </c>
      <c r="AG57" t="s">
        <v>845</v>
      </c>
      <c r="AH57" t="e">
        <v>#REF!</v>
      </c>
      <c r="AI57" t="e">
        <v>#REF!</v>
      </c>
      <c r="AJ57" t="e">
        <v>#REF!</v>
      </c>
      <c r="AM57">
        <v>-7</v>
      </c>
      <c r="AN57">
        <v>-26.25</v>
      </c>
      <c r="AP57">
        <v>0</v>
      </c>
      <c r="AQ57" s="166">
        <v>-1</v>
      </c>
      <c r="AT57" t="s">
        <v>1364</v>
      </c>
      <c r="AU57" t="s">
        <v>1364</v>
      </c>
      <c r="AV57" t="s">
        <v>1364</v>
      </c>
      <c r="AW57" t="s">
        <v>1364</v>
      </c>
      <c r="AX57" t="s">
        <v>1364</v>
      </c>
      <c r="AY57" t="s">
        <v>1364</v>
      </c>
      <c r="AZ57" t="s">
        <v>1364</v>
      </c>
    </row>
    <row r="58" spans="2:52" x14ac:dyDescent="0.25">
      <c r="B58" t="s">
        <v>53</v>
      </c>
      <c r="C58" t="s">
        <v>778</v>
      </c>
      <c r="D58" t="s">
        <v>744</v>
      </c>
      <c r="F58">
        <v>1060512</v>
      </c>
      <c r="G58">
        <v>9556570312087</v>
      </c>
      <c r="H58" t="s">
        <v>58</v>
      </c>
      <c r="I58" t="s">
        <v>793</v>
      </c>
      <c r="J58" t="s">
        <v>605</v>
      </c>
      <c r="K58" t="s">
        <v>605</v>
      </c>
      <c r="L58" t="s">
        <v>51</v>
      </c>
      <c r="P58" t="s">
        <v>657</v>
      </c>
      <c r="Q58">
        <v>3.15</v>
      </c>
      <c r="R58">
        <v>3.75</v>
      </c>
      <c r="S58" s="166">
        <v>0.16</v>
      </c>
      <c r="U58">
        <v>3.15</v>
      </c>
      <c r="V58">
        <v>2.83</v>
      </c>
      <c r="W58">
        <v>3.39</v>
      </c>
      <c r="X58" s="166">
        <v>7.0800000000000002E-2</v>
      </c>
      <c r="Y58">
        <v>0.32</v>
      </c>
      <c r="Z58" s="166">
        <v>0.16520000000000001</v>
      </c>
      <c r="AA58" t="s">
        <v>842</v>
      </c>
      <c r="AB58" t="s">
        <v>843</v>
      </c>
      <c r="AC58">
        <v>36</v>
      </c>
      <c r="AD58">
        <v>122.04</v>
      </c>
      <c r="AE58" s="166">
        <v>-1</v>
      </c>
      <c r="AF58" t="s">
        <v>844</v>
      </c>
      <c r="AG58" t="s">
        <v>845</v>
      </c>
      <c r="AH58" t="e">
        <v>#REF!</v>
      </c>
      <c r="AI58" t="e">
        <v>#REF!</v>
      </c>
      <c r="AJ58" t="e">
        <v>#REF!</v>
      </c>
      <c r="AM58">
        <v>-6</v>
      </c>
      <c r="AN58">
        <v>-22.5</v>
      </c>
      <c r="AP58">
        <v>0</v>
      </c>
      <c r="AQ58" s="166">
        <v>-1</v>
      </c>
    </row>
    <row r="59" spans="2:52" x14ac:dyDescent="0.25">
      <c r="B59" t="s">
        <v>53</v>
      </c>
      <c r="C59" t="s">
        <v>778</v>
      </c>
      <c r="D59" t="s">
        <v>744</v>
      </c>
      <c r="F59">
        <v>1060564</v>
      </c>
      <c r="G59">
        <v>9556570008904</v>
      </c>
      <c r="H59" t="s">
        <v>58</v>
      </c>
      <c r="I59" t="s">
        <v>796</v>
      </c>
      <c r="J59" t="s">
        <v>605</v>
      </c>
      <c r="K59" t="s">
        <v>605</v>
      </c>
      <c r="L59" t="s">
        <v>51</v>
      </c>
      <c r="P59" t="s">
        <v>657</v>
      </c>
      <c r="Q59">
        <v>3.15</v>
      </c>
      <c r="R59">
        <v>3.75</v>
      </c>
      <c r="S59" s="166">
        <v>0.16</v>
      </c>
      <c r="U59">
        <v>3.15</v>
      </c>
      <c r="V59">
        <v>2.83</v>
      </c>
      <c r="W59">
        <v>3.39</v>
      </c>
      <c r="X59" s="166">
        <v>7.0800000000000002E-2</v>
      </c>
      <c r="Y59">
        <v>0.32</v>
      </c>
      <c r="Z59" s="166">
        <v>0.16520000000000001</v>
      </c>
      <c r="AA59" t="s">
        <v>842</v>
      </c>
      <c r="AB59" t="s">
        <v>843</v>
      </c>
      <c r="AC59">
        <v>36</v>
      </c>
      <c r="AD59">
        <v>122.04</v>
      </c>
      <c r="AE59" s="166">
        <v>-1</v>
      </c>
      <c r="AF59" t="s">
        <v>844</v>
      </c>
      <c r="AG59" t="s">
        <v>845</v>
      </c>
      <c r="AH59" t="e">
        <v>#REF!</v>
      </c>
      <c r="AI59" t="e">
        <v>#REF!</v>
      </c>
      <c r="AJ59" t="e">
        <v>#REF!</v>
      </c>
      <c r="AM59">
        <v>-5</v>
      </c>
      <c r="AN59">
        <v>-18.75</v>
      </c>
      <c r="AP59">
        <v>0</v>
      </c>
      <c r="AQ59" s="166">
        <v>-1</v>
      </c>
      <c r="AT59" t="s">
        <v>1364</v>
      </c>
      <c r="AU59" t="s">
        <v>1364</v>
      </c>
      <c r="AV59" t="s">
        <v>1364</v>
      </c>
      <c r="AW59" t="s">
        <v>1364</v>
      </c>
      <c r="AX59" t="s">
        <v>1364</v>
      </c>
      <c r="AY59" t="s">
        <v>1364</v>
      </c>
      <c r="AZ59" t="s">
        <v>1364</v>
      </c>
    </row>
    <row r="60" spans="2:52" x14ac:dyDescent="0.25">
      <c r="B60" t="s">
        <v>53</v>
      </c>
      <c r="C60" t="s">
        <v>778</v>
      </c>
      <c r="D60" t="s">
        <v>744</v>
      </c>
      <c r="F60">
        <v>1060508</v>
      </c>
      <c r="G60">
        <v>9556570008980</v>
      </c>
      <c r="H60" t="s">
        <v>58</v>
      </c>
      <c r="I60" t="s">
        <v>799</v>
      </c>
      <c r="J60" t="s">
        <v>605</v>
      </c>
      <c r="K60" t="s">
        <v>605</v>
      </c>
      <c r="L60" t="s">
        <v>51</v>
      </c>
      <c r="P60" t="s">
        <v>657</v>
      </c>
      <c r="Q60">
        <v>3.15</v>
      </c>
      <c r="R60">
        <v>3.75</v>
      </c>
      <c r="S60" s="166">
        <v>0.16</v>
      </c>
      <c r="U60">
        <v>3.15</v>
      </c>
      <c r="V60">
        <v>2.83</v>
      </c>
      <c r="W60">
        <v>3.39</v>
      </c>
      <c r="X60" s="166">
        <v>7.0800000000000002E-2</v>
      </c>
      <c r="Y60">
        <v>0.32</v>
      </c>
      <c r="Z60" s="166">
        <v>0.16520000000000001</v>
      </c>
      <c r="AA60" t="s">
        <v>842</v>
      </c>
      <c r="AB60" t="s">
        <v>843</v>
      </c>
      <c r="AC60">
        <v>36</v>
      </c>
      <c r="AD60">
        <v>122.04</v>
      </c>
      <c r="AE60" s="166">
        <v>-1</v>
      </c>
      <c r="AF60" t="s">
        <v>844</v>
      </c>
      <c r="AG60" t="s">
        <v>845</v>
      </c>
      <c r="AH60" t="e">
        <v>#REF!</v>
      </c>
      <c r="AI60" t="e">
        <v>#REF!</v>
      </c>
      <c r="AJ60" t="e">
        <v>#REF!</v>
      </c>
      <c r="AM60">
        <v>-4</v>
      </c>
      <c r="AN60">
        <v>-15</v>
      </c>
      <c r="AP60">
        <v>0</v>
      </c>
      <c r="AQ60" s="166">
        <v>-1</v>
      </c>
      <c r="AT60" t="s">
        <v>1364</v>
      </c>
      <c r="AU60" t="s">
        <v>1364</v>
      </c>
      <c r="AV60" t="s">
        <v>1364</v>
      </c>
      <c r="AW60" t="s">
        <v>1364</v>
      </c>
      <c r="AX60" t="s">
        <v>1364</v>
      </c>
      <c r="AY60" t="s">
        <v>1364</v>
      </c>
      <c r="AZ60" t="s">
        <v>1364</v>
      </c>
    </row>
    <row r="61" spans="2:52" x14ac:dyDescent="0.25">
      <c r="B61" t="s">
        <v>53</v>
      </c>
      <c r="C61" t="s">
        <v>758</v>
      </c>
      <c r="D61" t="s">
        <v>744</v>
      </c>
      <c r="E61">
        <v>20</v>
      </c>
      <c r="F61">
        <v>1120849</v>
      </c>
      <c r="G61">
        <v>9555589210278</v>
      </c>
      <c r="H61" t="s">
        <v>58</v>
      </c>
      <c r="I61" t="s">
        <v>802</v>
      </c>
      <c r="J61" t="s">
        <v>605</v>
      </c>
      <c r="K61" t="s">
        <v>605</v>
      </c>
      <c r="L61" t="s">
        <v>51</v>
      </c>
      <c r="P61" t="s">
        <v>657</v>
      </c>
      <c r="Q61">
        <v>4.32</v>
      </c>
      <c r="R61">
        <v>5.05</v>
      </c>
      <c r="S61" s="166">
        <v>0.14460000000000001</v>
      </c>
      <c r="U61">
        <v>4.32</v>
      </c>
      <c r="V61">
        <v>4.04</v>
      </c>
      <c r="W61">
        <v>4.79</v>
      </c>
      <c r="X61" s="166">
        <v>9.8100000000000007E-2</v>
      </c>
      <c r="Y61">
        <v>0.28000000000000003</v>
      </c>
      <c r="Z61" s="166">
        <v>0.15659999999999999</v>
      </c>
      <c r="AA61" t="s">
        <v>846</v>
      </c>
      <c r="AB61" t="s">
        <v>847</v>
      </c>
      <c r="AC61">
        <v>36</v>
      </c>
      <c r="AD61">
        <v>172.44</v>
      </c>
      <c r="AE61" s="166">
        <v>-1</v>
      </c>
      <c r="AF61" t="s">
        <v>848</v>
      </c>
      <c r="AG61" t="s">
        <v>841</v>
      </c>
      <c r="AH61" t="e">
        <v>#REF!</v>
      </c>
      <c r="AI61" t="e">
        <v>#REF!</v>
      </c>
      <c r="AJ61" t="e">
        <v>#REF!</v>
      </c>
      <c r="AM61">
        <v>-2</v>
      </c>
      <c r="AN61">
        <v>-10.1</v>
      </c>
      <c r="AP61">
        <v>0</v>
      </c>
      <c r="AQ61" s="166">
        <v>-1</v>
      </c>
      <c r="AT61" t="s">
        <v>1364</v>
      </c>
      <c r="AU61" t="s">
        <v>1364</v>
      </c>
      <c r="AV61" t="s">
        <v>1364</v>
      </c>
      <c r="AW61" t="s">
        <v>1364</v>
      </c>
      <c r="AX61" t="s">
        <v>1364</v>
      </c>
      <c r="AY61" t="s">
        <v>1364</v>
      </c>
      <c r="AZ61" t="s">
        <v>1364</v>
      </c>
    </row>
    <row r="62" spans="2:52" x14ac:dyDescent="0.25">
      <c r="B62" t="s">
        <v>53</v>
      </c>
      <c r="C62" t="s">
        <v>758</v>
      </c>
      <c r="D62" t="s">
        <v>744</v>
      </c>
      <c r="F62">
        <v>1120853</v>
      </c>
      <c r="G62">
        <v>9555589210292</v>
      </c>
      <c r="H62" t="s">
        <v>58</v>
      </c>
      <c r="I62" t="s">
        <v>805</v>
      </c>
      <c r="J62" t="s">
        <v>605</v>
      </c>
      <c r="K62" t="s">
        <v>605</v>
      </c>
      <c r="L62" t="s">
        <v>51</v>
      </c>
      <c r="P62" t="s">
        <v>657</v>
      </c>
      <c r="Q62">
        <v>4.32</v>
      </c>
      <c r="R62">
        <v>5.05</v>
      </c>
      <c r="S62" s="166">
        <v>0.14460000000000001</v>
      </c>
      <c r="U62">
        <v>4.32</v>
      </c>
      <c r="V62">
        <v>4.04</v>
      </c>
      <c r="W62">
        <v>4.79</v>
      </c>
      <c r="X62" s="166">
        <v>9.8100000000000007E-2</v>
      </c>
      <c r="Y62">
        <v>0.28000000000000003</v>
      </c>
      <c r="Z62" s="166">
        <v>0.15659999999999999</v>
      </c>
      <c r="AA62" t="s">
        <v>846</v>
      </c>
      <c r="AB62" t="s">
        <v>847</v>
      </c>
      <c r="AC62">
        <v>36</v>
      </c>
      <c r="AD62">
        <v>172.44</v>
      </c>
      <c r="AE62" s="166">
        <v>-1</v>
      </c>
      <c r="AF62" t="s">
        <v>848</v>
      </c>
      <c r="AG62" t="s">
        <v>841</v>
      </c>
      <c r="AH62" t="e">
        <v>#REF!</v>
      </c>
      <c r="AI62" t="e">
        <v>#REF!</v>
      </c>
      <c r="AJ62" t="e">
        <v>#REF!</v>
      </c>
      <c r="AM62">
        <v>-3</v>
      </c>
      <c r="AN62">
        <v>-15.15</v>
      </c>
      <c r="AP62">
        <v>0</v>
      </c>
      <c r="AQ62" s="166">
        <v>-1</v>
      </c>
      <c r="AT62" t="s">
        <v>1364</v>
      </c>
      <c r="AU62" t="s">
        <v>1364</v>
      </c>
      <c r="AV62" t="s">
        <v>1364</v>
      </c>
      <c r="AW62" t="s">
        <v>1364</v>
      </c>
      <c r="AX62" t="s">
        <v>1364</v>
      </c>
      <c r="AY62" t="s">
        <v>1364</v>
      </c>
      <c r="AZ62" t="s">
        <v>1364</v>
      </c>
    </row>
    <row r="63" spans="2:52" x14ac:dyDescent="0.25">
      <c r="B63" t="s">
        <v>53</v>
      </c>
      <c r="C63" t="s">
        <v>806</v>
      </c>
      <c r="D63" t="s">
        <v>744</v>
      </c>
      <c r="E63">
        <v>21</v>
      </c>
      <c r="F63">
        <v>1030282</v>
      </c>
      <c r="G63">
        <v>7622210164780</v>
      </c>
      <c r="H63" t="s">
        <v>58</v>
      </c>
      <c r="I63" t="s">
        <v>809</v>
      </c>
      <c r="J63" t="s">
        <v>605</v>
      </c>
      <c r="K63" t="s">
        <v>605</v>
      </c>
      <c r="L63" t="s">
        <v>51</v>
      </c>
      <c r="P63" t="s">
        <v>657</v>
      </c>
      <c r="Q63">
        <v>8.4</v>
      </c>
      <c r="R63">
        <v>9.9</v>
      </c>
      <c r="S63" s="166">
        <v>0.1515</v>
      </c>
      <c r="U63">
        <v>8.4</v>
      </c>
      <c r="V63">
        <v>7.48</v>
      </c>
      <c r="W63">
        <v>8.89</v>
      </c>
      <c r="X63" s="166">
        <v>5.5100000000000003E-2</v>
      </c>
      <c r="Y63">
        <v>0.92</v>
      </c>
      <c r="Z63" s="166">
        <v>0.15859999999999999</v>
      </c>
      <c r="AA63" t="s">
        <v>849</v>
      </c>
      <c r="AB63" t="s">
        <v>850</v>
      </c>
      <c r="AC63">
        <v>48</v>
      </c>
      <c r="AD63">
        <v>426.72</v>
      </c>
      <c r="AE63" s="166">
        <v>-1</v>
      </c>
      <c r="AF63" t="s">
        <v>851</v>
      </c>
      <c r="AG63" t="s">
        <v>841</v>
      </c>
      <c r="AH63" t="e">
        <v>#REF!</v>
      </c>
      <c r="AI63" t="e">
        <v>#REF!</v>
      </c>
      <c r="AJ63" t="e">
        <v>#REF!</v>
      </c>
      <c r="AM63">
        <v>-31</v>
      </c>
      <c r="AN63">
        <v>-306.89999999999998</v>
      </c>
      <c r="AP63">
        <v>0</v>
      </c>
      <c r="AQ63" s="166">
        <v>-1</v>
      </c>
    </row>
    <row r="64" spans="2:52" x14ac:dyDescent="0.25">
      <c r="B64" t="s">
        <v>53</v>
      </c>
      <c r="C64" t="s">
        <v>806</v>
      </c>
      <c r="D64" t="s">
        <v>744</v>
      </c>
      <c r="F64">
        <v>1030281</v>
      </c>
      <c r="G64">
        <v>7622210436467</v>
      </c>
      <c r="H64" t="s">
        <v>58</v>
      </c>
      <c r="I64" t="s">
        <v>812</v>
      </c>
      <c r="J64" t="s">
        <v>605</v>
      </c>
      <c r="K64" t="s">
        <v>605</v>
      </c>
      <c r="L64" t="s">
        <v>51</v>
      </c>
      <c r="P64" t="s">
        <v>657</v>
      </c>
      <c r="Q64">
        <v>8.4</v>
      </c>
      <c r="R64">
        <v>9.9</v>
      </c>
      <c r="S64" s="166">
        <v>0.1515</v>
      </c>
      <c r="U64">
        <v>8.4</v>
      </c>
      <c r="V64">
        <v>7.48</v>
      </c>
      <c r="W64">
        <v>8.89</v>
      </c>
      <c r="X64" s="166">
        <v>5.5100000000000003E-2</v>
      </c>
      <c r="Y64">
        <v>0.92</v>
      </c>
      <c r="Z64" s="166">
        <v>0.15859999999999999</v>
      </c>
      <c r="AA64" t="s">
        <v>849</v>
      </c>
      <c r="AB64" t="s">
        <v>850</v>
      </c>
      <c r="AC64">
        <v>48</v>
      </c>
      <c r="AD64">
        <v>426.72</v>
      </c>
      <c r="AE64" s="166">
        <v>-1</v>
      </c>
      <c r="AF64" t="s">
        <v>851</v>
      </c>
      <c r="AG64" t="s">
        <v>841</v>
      </c>
      <c r="AH64" t="e">
        <v>#REF!</v>
      </c>
      <c r="AI64" t="e">
        <v>#REF!</v>
      </c>
      <c r="AJ64" t="e">
        <v>#REF!</v>
      </c>
      <c r="AM64">
        <v>-30</v>
      </c>
      <c r="AN64">
        <v>-297</v>
      </c>
      <c r="AP64">
        <v>0</v>
      </c>
      <c r="AQ64" s="166">
        <v>-1</v>
      </c>
      <c r="AT64" t="s">
        <v>1364</v>
      </c>
      <c r="AU64" t="s">
        <v>1364</v>
      </c>
      <c r="AV64" t="s">
        <v>1364</v>
      </c>
      <c r="AW64" t="s">
        <v>1364</v>
      </c>
      <c r="AX64" t="s">
        <v>1364</v>
      </c>
      <c r="AY64" t="s">
        <v>1364</v>
      </c>
      <c r="AZ64" t="s">
        <v>1364</v>
      </c>
    </row>
    <row r="65" spans="2:52" x14ac:dyDescent="0.25">
      <c r="B65" t="s">
        <v>53</v>
      </c>
      <c r="C65" t="s">
        <v>806</v>
      </c>
      <c r="D65" t="s">
        <v>744</v>
      </c>
      <c r="F65">
        <v>1030331</v>
      </c>
      <c r="G65">
        <v>7622210758583</v>
      </c>
      <c r="H65" t="s">
        <v>58</v>
      </c>
      <c r="I65" t="s">
        <v>815</v>
      </c>
      <c r="J65" t="s">
        <v>605</v>
      </c>
      <c r="K65" t="s">
        <v>605</v>
      </c>
      <c r="L65" t="s">
        <v>51</v>
      </c>
      <c r="P65" t="s">
        <v>657</v>
      </c>
      <c r="Q65">
        <v>8.4</v>
      </c>
      <c r="R65">
        <v>9.9</v>
      </c>
      <c r="S65" s="166">
        <v>0.1515</v>
      </c>
      <c r="U65">
        <v>8.4</v>
      </c>
      <c r="V65">
        <v>7.48</v>
      </c>
      <c r="W65">
        <v>8.89</v>
      </c>
      <c r="X65" s="166">
        <v>5.5100000000000003E-2</v>
      </c>
      <c r="Y65">
        <v>0.92</v>
      </c>
      <c r="Z65" s="166">
        <v>0.15859999999999999</v>
      </c>
      <c r="AA65" t="s">
        <v>849</v>
      </c>
      <c r="AB65" t="s">
        <v>850</v>
      </c>
      <c r="AC65">
        <v>48</v>
      </c>
      <c r="AD65">
        <v>426.72</v>
      </c>
      <c r="AE65" s="166">
        <v>-1</v>
      </c>
      <c r="AF65" t="s">
        <v>851</v>
      </c>
      <c r="AG65" t="s">
        <v>841</v>
      </c>
      <c r="AH65" t="e">
        <v>#REF!</v>
      </c>
      <c r="AI65" t="e">
        <v>#REF!</v>
      </c>
      <c r="AJ65" t="e">
        <v>#REF!</v>
      </c>
      <c r="AM65">
        <v>-29</v>
      </c>
      <c r="AN65">
        <v>-287.10000000000002</v>
      </c>
      <c r="AP65">
        <v>0</v>
      </c>
      <c r="AQ65" s="166">
        <v>-1</v>
      </c>
    </row>
    <row r="66" spans="2:52" x14ac:dyDescent="0.25">
      <c r="B66" t="s">
        <v>53</v>
      </c>
      <c r="C66" t="s">
        <v>816</v>
      </c>
      <c r="D66" t="s">
        <v>744</v>
      </c>
      <c r="E66">
        <v>22</v>
      </c>
      <c r="F66">
        <v>1055503</v>
      </c>
      <c r="G66">
        <v>9556166158198</v>
      </c>
      <c r="H66" t="s">
        <v>58</v>
      </c>
      <c r="I66" t="s">
        <v>819</v>
      </c>
      <c r="J66" t="s">
        <v>605</v>
      </c>
      <c r="K66" t="s">
        <v>605</v>
      </c>
      <c r="L66" t="s">
        <v>51</v>
      </c>
      <c r="P66" t="s">
        <v>657</v>
      </c>
      <c r="Q66">
        <v>9.48</v>
      </c>
      <c r="R66">
        <v>11.2</v>
      </c>
      <c r="S66" s="166">
        <v>0.15359999999999999</v>
      </c>
      <c r="U66">
        <v>9.48</v>
      </c>
      <c r="V66">
        <v>8.6300000000000008</v>
      </c>
      <c r="W66">
        <v>9.99</v>
      </c>
      <c r="X66" s="166">
        <v>5.11E-2</v>
      </c>
      <c r="Y66">
        <v>0.85</v>
      </c>
      <c r="Z66" s="166">
        <v>0.1361</v>
      </c>
      <c r="AA66" t="s">
        <v>606</v>
      </c>
      <c r="AB66" t="s">
        <v>607</v>
      </c>
      <c r="AC66">
        <v>96</v>
      </c>
      <c r="AD66">
        <v>959.04</v>
      </c>
      <c r="AE66" s="166">
        <v>-1</v>
      </c>
      <c r="AF66" t="s">
        <v>852</v>
      </c>
      <c r="AG66" t="s">
        <v>841</v>
      </c>
      <c r="AH66" t="e">
        <v>#REF!</v>
      </c>
      <c r="AI66" t="e">
        <v>#REF!</v>
      </c>
      <c r="AJ66" t="e">
        <v>#REF!</v>
      </c>
      <c r="AM66">
        <v>-27</v>
      </c>
      <c r="AN66">
        <v>-302.39999999999998</v>
      </c>
      <c r="AP66">
        <v>0</v>
      </c>
      <c r="AQ66" s="166">
        <v>-1</v>
      </c>
      <c r="AT66" t="s">
        <v>1364</v>
      </c>
      <c r="AU66" t="s">
        <v>1364</v>
      </c>
      <c r="AV66" t="s">
        <v>1364</v>
      </c>
      <c r="AW66" t="s">
        <v>1364</v>
      </c>
      <c r="AX66" t="s">
        <v>1364</v>
      </c>
      <c r="AY66" t="s">
        <v>1364</v>
      </c>
      <c r="AZ66" t="s">
        <v>1364</v>
      </c>
    </row>
    <row r="67" spans="2:52" x14ac:dyDescent="0.25">
      <c r="B67" t="s">
        <v>53</v>
      </c>
      <c r="C67" t="s">
        <v>816</v>
      </c>
      <c r="D67" t="s">
        <v>744</v>
      </c>
      <c r="F67">
        <v>1055512</v>
      </c>
      <c r="G67">
        <v>9556166158204</v>
      </c>
      <c r="H67" t="s">
        <v>58</v>
      </c>
      <c r="I67" t="s">
        <v>822</v>
      </c>
      <c r="J67" t="s">
        <v>605</v>
      </c>
      <c r="K67" t="s">
        <v>605</v>
      </c>
      <c r="L67" t="s">
        <v>51</v>
      </c>
      <c r="P67" t="s">
        <v>657</v>
      </c>
      <c r="Q67">
        <v>9.48</v>
      </c>
      <c r="R67">
        <v>11.2</v>
      </c>
      <c r="S67" s="166">
        <v>0.15359999999999999</v>
      </c>
      <c r="U67">
        <v>9.48</v>
      </c>
      <c r="V67">
        <v>8.6300000000000008</v>
      </c>
      <c r="W67">
        <v>9.99</v>
      </c>
      <c r="X67" s="166">
        <v>5.11E-2</v>
      </c>
      <c r="Y67">
        <v>0.85</v>
      </c>
      <c r="Z67" s="166">
        <v>0.1361</v>
      </c>
      <c r="AA67" t="s">
        <v>606</v>
      </c>
      <c r="AB67" t="s">
        <v>607</v>
      </c>
      <c r="AC67">
        <v>72</v>
      </c>
      <c r="AD67">
        <v>719.28</v>
      </c>
      <c r="AE67" s="166">
        <v>-1</v>
      </c>
      <c r="AF67" t="s">
        <v>852</v>
      </c>
      <c r="AG67" t="s">
        <v>841</v>
      </c>
      <c r="AH67" t="e">
        <v>#REF!</v>
      </c>
      <c r="AI67" t="e">
        <v>#REF!</v>
      </c>
      <c r="AJ67" t="e">
        <v>#REF!</v>
      </c>
      <c r="AM67">
        <v>-26</v>
      </c>
      <c r="AN67">
        <v>-291.2</v>
      </c>
      <c r="AP67">
        <v>0</v>
      </c>
      <c r="AQ67" s="166">
        <v>-1</v>
      </c>
      <c r="AT67" t="s">
        <v>1364</v>
      </c>
      <c r="AU67" t="s">
        <v>1364</v>
      </c>
      <c r="AV67" t="s">
        <v>1364</v>
      </c>
      <c r="AW67" t="s">
        <v>1364</v>
      </c>
      <c r="AX67" t="s">
        <v>1364</v>
      </c>
      <c r="AY67" t="s">
        <v>1364</v>
      </c>
      <c r="AZ67" t="s">
        <v>1364</v>
      </c>
    </row>
    <row r="68" spans="2:52" x14ac:dyDescent="0.25">
      <c r="B68" t="s">
        <v>53</v>
      </c>
      <c r="C68" t="s">
        <v>816</v>
      </c>
      <c r="D68" t="s">
        <v>744</v>
      </c>
      <c r="F68">
        <v>1055494</v>
      </c>
      <c r="G68">
        <v>9556166158211</v>
      </c>
      <c r="H68" t="s">
        <v>58</v>
      </c>
      <c r="I68" t="s">
        <v>825</v>
      </c>
      <c r="J68" t="s">
        <v>605</v>
      </c>
      <c r="K68" t="s">
        <v>605</v>
      </c>
      <c r="L68" t="s">
        <v>51</v>
      </c>
      <c r="P68" t="s">
        <v>657</v>
      </c>
      <c r="Q68">
        <v>9.48</v>
      </c>
      <c r="R68">
        <v>11.2</v>
      </c>
      <c r="S68" s="166">
        <v>0.15359999999999999</v>
      </c>
      <c r="U68">
        <v>9.48</v>
      </c>
      <c r="V68">
        <v>8.6300000000000008</v>
      </c>
      <c r="W68">
        <v>9.99</v>
      </c>
      <c r="X68" s="166">
        <v>5.11E-2</v>
      </c>
      <c r="Y68">
        <v>0.85</v>
      </c>
      <c r="Z68" s="166">
        <v>0.1361</v>
      </c>
      <c r="AA68" t="s">
        <v>606</v>
      </c>
      <c r="AB68" t="s">
        <v>607</v>
      </c>
      <c r="AC68">
        <v>72</v>
      </c>
      <c r="AD68">
        <v>719.28</v>
      </c>
      <c r="AE68" s="166">
        <v>-1</v>
      </c>
      <c r="AF68" t="s">
        <v>852</v>
      </c>
      <c r="AG68" t="s">
        <v>841</v>
      </c>
      <c r="AH68" t="e">
        <v>#REF!</v>
      </c>
      <c r="AI68" t="e">
        <v>#REF!</v>
      </c>
      <c r="AJ68" t="e">
        <v>#REF!</v>
      </c>
      <c r="AM68">
        <v>-25</v>
      </c>
      <c r="AN68">
        <v>-280</v>
      </c>
      <c r="AP68">
        <v>0</v>
      </c>
      <c r="AQ68" s="166">
        <v>-1</v>
      </c>
      <c r="AT68" t="s">
        <v>1364</v>
      </c>
      <c r="AU68" t="s">
        <v>1364</v>
      </c>
      <c r="AV68" t="s">
        <v>1364</v>
      </c>
      <c r="AW68" t="s">
        <v>1364</v>
      </c>
      <c r="AX68" t="s">
        <v>1364</v>
      </c>
      <c r="AY68" t="s">
        <v>1364</v>
      </c>
      <c r="AZ68" t="s">
        <v>1364</v>
      </c>
    </row>
    <row r="69" spans="2:52" x14ac:dyDescent="0.25">
      <c r="B69" t="s">
        <v>53</v>
      </c>
      <c r="C69" t="s">
        <v>816</v>
      </c>
      <c r="D69" t="s">
        <v>744</v>
      </c>
      <c r="F69">
        <v>1055543</v>
      </c>
      <c r="G69">
        <v>9556166158228</v>
      </c>
      <c r="H69" t="s">
        <v>58</v>
      </c>
      <c r="I69" t="s">
        <v>828</v>
      </c>
      <c r="J69" t="s">
        <v>605</v>
      </c>
      <c r="K69" t="s">
        <v>605</v>
      </c>
      <c r="L69" t="s">
        <v>51</v>
      </c>
      <c r="P69" t="s">
        <v>657</v>
      </c>
      <c r="Q69">
        <v>9.48</v>
      </c>
      <c r="R69">
        <v>11.2</v>
      </c>
      <c r="S69" s="166">
        <v>0.15359999999999999</v>
      </c>
      <c r="U69">
        <v>9.48</v>
      </c>
      <c r="V69">
        <v>8.6300000000000008</v>
      </c>
      <c r="W69">
        <v>9.99</v>
      </c>
      <c r="X69" s="166">
        <v>5.11E-2</v>
      </c>
      <c r="Y69">
        <v>0.85</v>
      </c>
      <c r="Z69" s="166">
        <v>0.1361</v>
      </c>
      <c r="AA69" t="s">
        <v>606</v>
      </c>
      <c r="AB69" t="s">
        <v>607</v>
      </c>
      <c r="AC69">
        <v>72</v>
      </c>
      <c r="AD69">
        <v>719.28</v>
      </c>
      <c r="AE69" s="166">
        <v>-1</v>
      </c>
      <c r="AF69" t="s">
        <v>852</v>
      </c>
      <c r="AG69" t="s">
        <v>841</v>
      </c>
      <c r="AH69" t="e">
        <v>#REF!</v>
      </c>
      <c r="AI69" t="e">
        <v>#REF!</v>
      </c>
      <c r="AJ69" t="e">
        <v>#REF!</v>
      </c>
      <c r="AM69">
        <v>-24</v>
      </c>
      <c r="AN69">
        <v>-268.8</v>
      </c>
      <c r="AP69">
        <v>0</v>
      </c>
      <c r="AQ69" s="166">
        <v>-1</v>
      </c>
    </row>
    <row r="70" spans="2:52" x14ac:dyDescent="0.25">
      <c r="B70" t="s">
        <v>53</v>
      </c>
      <c r="C70" t="s">
        <v>816</v>
      </c>
      <c r="D70" t="s">
        <v>744</v>
      </c>
      <c r="F70">
        <v>1055498</v>
      </c>
      <c r="G70">
        <v>9556166158235</v>
      </c>
      <c r="H70" t="s">
        <v>58</v>
      </c>
      <c r="I70" t="s">
        <v>831</v>
      </c>
      <c r="J70" t="s">
        <v>605</v>
      </c>
      <c r="K70" t="s">
        <v>605</v>
      </c>
      <c r="L70" t="s">
        <v>51</v>
      </c>
      <c r="P70" t="s">
        <v>657</v>
      </c>
      <c r="Q70">
        <v>9.48</v>
      </c>
      <c r="R70">
        <v>11.2</v>
      </c>
      <c r="S70" s="166">
        <v>0.15359999999999999</v>
      </c>
      <c r="U70">
        <v>9.48</v>
      </c>
      <c r="V70">
        <v>8.6300000000000008</v>
      </c>
      <c r="W70">
        <v>9.99</v>
      </c>
      <c r="X70" s="166">
        <v>5.11E-2</v>
      </c>
      <c r="Y70">
        <v>0.85</v>
      </c>
      <c r="Z70" s="166">
        <v>0.1361</v>
      </c>
      <c r="AA70" t="s">
        <v>606</v>
      </c>
      <c r="AB70" t="s">
        <v>607</v>
      </c>
      <c r="AC70">
        <v>48</v>
      </c>
      <c r="AD70">
        <v>479.52</v>
      </c>
      <c r="AE70" s="166">
        <v>-1</v>
      </c>
      <c r="AF70" t="s">
        <v>852</v>
      </c>
      <c r="AG70" t="s">
        <v>841</v>
      </c>
      <c r="AH70" t="e">
        <v>#REF!</v>
      </c>
      <c r="AI70" t="e">
        <v>#REF!</v>
      </c>
      <c r="AJ70" t="e">
        <v>#REF!</v>
      </c>
      <c r="AM70">
        <v>-23</v>
      </c>
      <c r="AN70">
        <v>-257.60000000000002</v>
      </c>
      <c r="AP70">
        <v>0</v>
      </c>
      <c r="AQ70" s="166">
        <v>-1</v>
      </c>
      <c r="AT70" t="s">
        <v>1364</v>
      </c>
      <c r="AU70" t="s">
        <v>1364</v>
      </c>
      <c r="AV70" t="s">
        <v>1364</v>
      </c>
      <c r="AW70" t="s">
        <v>1364</v>
      </c>
      <c r="AX70" t="s">
        <v>1364</v>
      </c>
      <c r="AY70" t="s">
        <v>1364</v>
      </c>
      <c r="AZ70" t="s">
        <v>1364</v>
      </c>
    </row>
    <row r="71" spans="2:52" x14ac:dyDescent="0.25">
      <c r="B71" t="s">
        <v>53</v>
      </c>
      <c r="C71" t="s">
        <v>816</v>
      </c>
      <c r="D71" t="s">
        <v>744</v>
      </c>
      <c r="F71">
        <v>1055509</v>
      </c>
      <c r="G71">
        <v>9556166120102</v>
      </c>
      <c r="H71" t="s">
        <v>58</v>
      </c>
      <c r="I71" t="s">
        <v>834</v>
      </c>
      <c r="J71" t="s">
        <v>605</v>
      </c>
      <c r="K71" t="s">
        <v>605</v>
      </c>
      <c r="L71" t="s">
        <v>51</v>
      </c>
      <c r="P71" t="s">
        <v>657</v>
      </c>
      <c r="Q71">
        <v>9.48</v>
      </c>
      <c r="R71">
        <v>11.2</v>
      </c>
      <c r="S71" s="166">
        <v>0.15359999999999999</v>
      </c>
      <c r="U71">
        <v>9.48</v>
      </c>
      <c r="V71">
        <v>8.6300000000000008</v>
      </c>
      <c r="W71">
        <v>9.99</v>
      </c>
      <c r="X71" s="166">
        <v>5.11E-2</v>
      </c>
      <c r="Y71">
        <v>0.85</v>
      </c>
      <c r="Z71" s="166">
        <v>0.1361</v>
      </c>
      <c r="AA71" t="s">
        <v>606</v>
      </c>
      <c r="AB71" t="s">
        <v>607</v>
      </c>
      <c r="AC71">
        <v>48</v>
      </c>
      <c r="AD71">
        <v>479.52</v>
      </c>
      <c r="AE71" s="166">
        <v>-1</v>
      </c>
      <c r="AF71" t="s">
        <v>852</v>
      </c>
      <c r="AG71" t="s">
        <v>841</v>
      </c>
      <c r="AH71" t="e">
        <v>#REF!</v>
      </c>
      <c r="AI71" t="e">
        <v>#REF!</v>
      </c>
      <c r="AJ71" t="e">
        <v>#REF!</v>
      </c>
      <c r="AM71">
        <v>-22</v>
      </c>
      <c r="AN71">
        <v>-246.4</v>
      </c>
      <c r="AP71">
        <v>0</v>
      </c>
      <c r="AQ71" s="166">
        <v>-1</v>
      </c>
    </row>
    <row r="72" spans="2:52" x14ac:dyDescent="0.25">
      <c r="B72" t="s">
        <v>53</v>
      </c>
      <c r="C72" t="s">
        <v>816</v>
      </c>
      <c r="D72" t="s">
        <v>744</v>
      </c>
      <c r="F72">
        <v>1205668</v>
      </c>
      <c r="G72">
        <v>9556166120317</v>
      </c>
      <c r="H72" t="s">
        <v>58</v>
      </c>
      <c r="I72" t="s">
        <v>837</v>
      </c>
      <c r="J72" t="s">
        <v>605</v>
      </c>
      <c r="K72" t="s">
        <v>605</v>
      </c>
      <c r="L72" t="s">
        <v>51</v>
      </c>
      <c r="P72" t="s">
        <v>657</v>
      </c>
      <c r="Q72">
        <v>9.48</v>
      </c>
      <c r="R72">
        <v>11.2</v>
      </c>
      <c r="S72" s="166">
        <v>0.15359999999999999</v>
      </c>
      <c r="U72">
        <v>9.48</v>
      </c>
      <c r="V72">
        <v>8.6300000000000008</v>
      </c>
      <c r="W72">
        <v>9.99</v>
      </c>
      <c r="X72" s="166">
        <v>5.11E-2</v>
      </c>
      <c r="Y72">
        <v>0.85</v>
      </c>
      <c r="Z72" s="166">
        <v>0.1361</v>
      </c>
      <c r="AA72" t="s">
        <v>606</v>
      </c>
      <c r="AB72" t="s">
        <v>607</v>
      </c>
      <c r="AC72">
        <v>48</v>
      </c>
      <c r="AD72">
        <v>479.52</v>
      </c>
      <c r="AE72" s="166">
        <v>-1</v>
      </c>
      <c r="AF72" t="s">
        <v>852</v>
      </c>
      <c r="AG72" t="s">
        <v>841</v>
      </c>
      <c r="AH72" t="e">
        <v>#REF!</v>
      </c>
      <c r="AI72" t="e">
        <v>#REF!</v>
      </c>
      <c r="AJ72" t="e">
        <v>#REF!</v>
      </c>
      <c r="AM72">
        <v>-21</v>
      </c>
      <c r="AN72">
        <v>-235.2</v>
      </c>
      <c r="AP72">
        <v>0</v>
      </c>
      <c r="AQ72" s="166">
        <v>-1</v>
      </c>
      <c r="AT72" t="s">
        <v>1364</v>
      </c>
      <c r="AU72" t="s">
        <v>1364</v>
      </c>
      <c r="AV72" t="s">
        <v>1364</v>
      </c>
      <c r="AW72" t="s">
        <v>1364</v>
      </c>
      <c r="AX72" t="s">
        <v>1364</v>
      </c>
      <c r="AY72" t="s">
        <v>1364</v>
      </c>
      <c r="AZ72" t="s">
        <v>1364</v>
      </c>
    </row>
    <row r="73" spans="2:52" x14ac:dyDescent="0.25">
      <c r="B73" t="s">
        <v>53</v>
      </c>
      <c r="C73" t="s">
        <v>1078</v>
      </c>
      <c r="D73" t="s">
        <v>995</v>
      </c>
      <c r="E73">
        <v>23</v>
      </c>
      <c r="F73">
        <v>1174274</v>
      </c>
      <c r="G73" t="s">
        <v>996</v>
      </c>
      <c r="H73" t="s">
        <v>58</v>
      </c>
      <c r="I73" t="s">
        <v>997</v>
      </c>
      <c r="J73" t="s">
        <v>605</v>
      </c>
      <c r="K73" t="s">
        <v>605</v>
      </c>
      <c r="L73" t="s">
        <v>51</v>
      </c>
      <c r="P73" t="s">
        <v>657</v>
      </c>
      <c r="Q73">
        <v>9.1999999999999993</v>
      </c>
      <c r="R73">
        <v>11.45</v>
      </c>
      <c r="S73" s="166">
        <v>0.19650000000000001</v>
      </c>
      <c r="U73">
        <v>9.1999999999999993</v>
      </c>
      <c r="V73">
        <v>8.75</v>
      </c>
      <c r="W73">
        <v>10.99</v>
      </c>
      <c r="X73" s="166">
        <v>0.16289999999999999</v>
      </c>
      <c r="Y73">
        <v>0.45</v>
      </c>
      <c r="Z73" s="166">
        <v>0.20380000000000001</v>
      </c>
      <c r="AA73" t="s">
        <v>1020</v>
      </c>
      <c r="AB73" t="s">
        <v>1021</v>
      </c>
      <c r="AC73">
        <v>73</v>
      </c>
      <c r="AD73">
        <v>802.27</v>
      </c>
      <c r="AE73" s="166">
        <v>-1</v>
      </c>
      <c r="AG73" t="s">
        <v>1022</v>
      </c>
      <c r="AH73" t="e">
        <v>#REF!</v>
      </c>
      <c r="AI73" t="e">
        <v>#REF!</v>
      </c>
      <c r="AJ73" t="e">
        <v>#REF!</v>
      </c>
      <c r="AM73">
        <v>-19</v>
      </c>
      <c r="AN73">
        <v>-217.55</v>
      </c>
      <c r="AP73">
        <v>0</v>
      </c>
      <c r="AQ73" s="166">
        <v>-1</v>
      </c>
      <c r="AT73" t="s">
        <v>1364</v>
      </c>
      <c r="AU73" t="s">
        <v>1364</v>
      </c>
      <c r="AV73" t="s">
        <v>1364</v>
      </c>
      <c r="AW73" t="s">
        <v>1364</v>
      </c>
      <c r="AX73" t="s">
        <v>1364</v>
      </c>
      <c r="AY73" t="s">
        <v>1364</v>
      </c>
      <c r="AZ73" t="s">
        <v>1364</v>
      </c>
    </row>
    <row r="74" spans="2:52" x14ac:dyDescent="0.25">
      <c r="B74" t="s">
        <v>53</v>
      </c>
      <c r="C74" t="s">
        <v>1078</v>
      </c>
      <c r="D74" t="s">
        <v>995</v>
      </c>
      <c r="F74">
        <v>1174275</v>
      </c>
      <c r="G74" t="s">
        <v>998</v>
      </c>
      <c r="H74" t="s">
        <v>58</v>
      </c>
      <c r="I74" t="s">
        <v>999</v>
      </c>
      <c r="J74" t="s">
        <v>605</v>
      </c>
      <c r="K74" t="s">
        <v>605</v>
      </c>
      <c r="L74" t="s">
        <v>51</v>
      </c>
      <c r="P74" t="s">
        <v>657</v>
      </c>
      <c r="Q74">
        <v>9.1999999999999993</v>
      </c>
      <c r="R74">
        <v>11.45</v>
      </c>
      <c r="S74" s="166">
        <v>0.19650000000000001</v>
      </c>
      <c r="U74">
        <v>9.1999999999999993</v>
      </c>
      <c r="V74">
        <v>8.75</v>
      </c>
      <c r="W74">
        <v>10.99</v>
      </c>
      <c r="X74" s="166">
        <v>0.16289999999999999</v>
      </c>
      <c r="Y74">
        <v>0.45</v>
      </c>
      <c r="Z74" s="166">
        <v>0.20380000000000001</v>
      </c>
      <c r="AA74" t="s">
        <v>1020</v>
      </c>
      <c r="AB74" t="s">
        <v>1021</v>
      </c>
      <c r="AC74">
        <v>36</v>
      </c>
      <c r="AD74">
        <v>395.64</v>
      </c>
      <c r="AE74" s="166">
        <v>-1</v>
      </c>
      <c r="AG74" t="s">
        <v>1022</v>
      </c>
      <c r="AH74" t="e">
        <v>#REF!</v>
      </c>
      <c r="AI74" t="e">
        <v>#REF!</v>
      </c>
      <c r="AJ74" t="e">
        <v>#REF!</v>
      </c>
      <c r="AM74">
        <v>-18</v>
      </c>
      <c r="AN74">
        <v>-206.1</v>
      </c>
      <c r="AP74">
        <v>0</v>
      </c>
      <c r="AQ74" s="166">
        <v>-1</v>
      </c>
      <c r="AT74" t="s">
        <v>1364</v>
      </c>
      <c r="AU74" t="s">
        <v>1364</v>
      </c>
      <c r="AV74" t="s">
        <v>1364</v>
      </c>
      <c r="AW74" t="s">
        <v>1364</v>
      </c>
      <c r="AX74" t="s">
        <v>1364</v>
      </c>
      <c r="AY74" t="s">
        <v>1364</v>
      </c>
      <c r="AZ74" t="s">
        <v>1364</v>
      </c>
    </row>
    <row r="75" spans="2:52" x14ac:dyDescent="0.25">
      <c r="B75" t="s">
        <v>53</v>
      </c>
      <c r="C75" t="s">
        <v>1078</v>
      </c>
      <c r="D75" t="s">
        <v>995</v>
      </c>
      <c r="F75">
        <v>1174276</v>
      </c>
      <c r="G75" t="s">
        <v>1000</v>
      </c>
      <c r="H75" t="s">
        <v>58</v>
      </c>
      <c r="I75" t="s">
        <v>1001</v>
      </c>
      <c r="J75" t="s">
        <v>605</v>
      </c>
      <c r="K75" t="s">
        <v>605</v>
      </c>
      <c r="L75" t="s">
        <v>51</v>
      </c>
      <c r="P75" t="s">
        <v>657</v>
      </c>
      <c r="Q75">
        <v>9.1999999999999993</v>
      </c>
      <c r="R75">
        <v>11.45</v>
      </c>
      <c r="S75" s="166">
        <v>0.19650000000000001</v>
      </c>
      <c r="U75">
        <v>9.1999999999999993</v>
      </c>
      <c r="V75">
        <v>8.75</v>
      </c>
      <c r="W75">
        <v>10.99</v>
      </c>
      <c r="X75" s="166">
        <v>0.16289999999999999</v>
      </c>
      <c r="Y75">
        <v>0.45</v>
      </c>
      <c r="Z75" s="166">
        <v>0.20380000000000001</v>
      </c>
      <c r="AA75" t="s">
        <v>1020</v>
      </c>
      <c r="AB75" t="s">
        <v>1021</v>
      </c>
      <c r="AC75">
        <v>74</v>
      </c>
      <c r="AD75">
        <v>813.26</v>
      </c>
      <c r="AE75" s="166">
        <v>-1</v>
      </c>
      <c r="AG75" t="s">
        <v>1022</v>
      </c>
      <c r="AH75" t="e">
        <v>#REF!</v>
      </c>
      <c r="AI75" t="e">
        <v>#REF!</v>
      </c>
      <c r="AJ75" t="e">
        <v>#REF!</v>
      </c>
      <c r="AM75">
        <v>-17</v>
      </c>
      <c r="AN75">
        <v>-194.65</v>
      </c>
      <c r="AP75">
        <v>0</v>
      </c>
      <c r="AQ75" s="166">
        <v>-1</v>
      </c>
      <c r="AT75" t="s">
        <v>1364</v>
      </c>
      <c r="AU75" t="s">
        <v>1364</v>
      </c>
      <c r="AV75" t="s">
        <v>1364</v>
      </c>
      <c r="AW75" t="s">
        <v>1364</v>
      </c>
      <c r="AX75" t="s">
        <v>1364</v>
      </c>
      <c r="AY75" t="s">
        <v>1364</v>
      </c>
      <c r="AZ75" t="s">
        <v>1364</v>
      </c>
    </row>
    <row r="76" spans="2:52" x14ac:dyDescent="0.25">
      <c r="B76" t="s">
        <v>53</v>
      </c>
      <c r="C76" t="s">
        <v>1078</v>
      </c>
      <c r="D76" t="s">
        <v>995</v>
      </c>
      <c r="F76">
        <v>1174277</v>
      </c>
      <c r="G76" t="s">
        <v>1002</v>
      </c>
      <c r="H76" t="s">
        <v>58</v>
      </c>
      <c r="I76" t="s">
        <v>1003</v>
      </c>
      <c r="J76" t="s">
        <v>605</v>
      </c>
      <c r="K76" t="s">
        <v>605</v>
      </c>
      <c r="L76" t="s">
        <v>51</v>
      </c>
      <c r="P76" t="s">
        <v>657</v>
      </c>
      <c r="Q76">
        <v>9.1999999999999993</v>
      </c>
      <c r="R76">
        <v>11.45</v>
      </c>
      <c r="S76" s="166">
        <v>0.19650000000000001</v>
      </c>
      <c r="U76">
        <v>9.1999999999999993</v>
      </c>
      <c r="V76">
        <v>8.75</v>
      </c>
      <c r="W76">
        <v>10.99</v>
      </c>
      <c r="X76" s="166">
        <v>0.16289999999999999</v>
      </c>
      <c r="Y76">
        <v>0.45</v>
      </c>
      <c r="Z76" s="166">
        <v>0.20380000000000001</v>
      </c>
      <c r="AA76" t="s">
        <v>1020</v>
      </c>
      <c r="AB76" t="s">
        <v>1021</v>
      </c>
      <c r="AC76">
        <v>20</v>
      </c>
      <c r="AD76">
        <v>219.8</v>
      </c>
      <c r="AE76" s="166">
        <v>-1</v>
      </c>
      <c r="AG76" t="s">
        <v>1022</v>
      </c>
      <c r="AH76" t="e">
        <v>#REF!</v>
      </c>
      <c r="AI76" t="e">
        <v>#REF!</v>
      </c>
      <c r="AJ76" t="e">
        <v>#REF!</v>
      </c>
      <c r="AM76">
        <v>-16</v>
      </c>
      <c r="AN76">
        <v>-183.2</v>
      </c>
      <c r="AP76">
        <v>0</v>
      </c>
      <c r="AQ76" s="166">
        <v>-1</v>
      </c>
    </row>
    <row r="77" spans="2:52" x14ac:dyDescent="0.25">
      <c r="B77" t="s">
        <v>53</v>
      </c>
      <c r="C77" t="s">
        <v>1078</v>
      </c>
      <c r="D77" t="s">
        <v>995</v>
      </c>
      <c r="E77">
        <v>24</v>
      </c>
      <c r="F77">
        <v>1124020</v>
      </c>
      <c r="G77">
        <v>9557062331142</v>
      </c>
      <c r="H77" t="s">
        <v>58</v>
      </c>
      <c r="I77" t="s">
        <v>1005</v>
      </c>
      <c r="J77" t="s">
        <v>605</v>
      </c>
      <c r="K77" t="s">
        <v>605</v>
      </c>
      <c r="L77" t="s">
        <v>51</v>
      </c>
      <c r="P77" t="s">
        <v>657</v>
      </c>
      <c r="Q77">
        <v>3.92</v>
      </c>
      <c r="R77">
        <v>4.75</v>
      </c>
      <c r="S77" s="166">
        <v>0.17469999999999999</v>
      </c>
      <c r="U77">
        <v>3.92</v>
      </c>
      <c r="V77">
        <v>3.6</v>
      </c>
      <c r="W77">
        <v>4.3899999999999997</v>
      </c>
      <c r="X77" s="166">
        <v>0.1071</v>
      </c>
      <c r="Y77">
        <v>0.32</v>
      </c>
      <c r="Z77" s="166">
        <v>0.18</v>
      </c>
      <c r="AA77" t="s">
        <v>1023</v>
      </c>
      <c r="AB77" t="s">
        <v>1024</v>
      </c>
      <c r="AC77">
        <v>500</v>
      </c>
      <c r="AD77" s="168">
        <v>2195</v>
      </c>
      <c r="AE77" s="166">
        <v>-1</v>
      </c>
      <c r="AG77" t="s">
        <v>1022</v>
      </c>
      <c r="AH77" t="e">
        <v>#REF!</v>
      </c>
      <c r="AI77" t="e">
        <v>#REF!</v>
      </c>
      <c r="AJ77" t="e">
        <v>#REF!</v>
      </c>
      <c r="AM77">
        <v>-14</v>
      </c>
      <c r="AN77">
        <v>-66.5</v>
      </c>
      <c r="AP77">
        <v>0</v>
      </c>
      <c r="AQ77" s="166">
        <v>-1</v>
      </c>
    </row>
    <row r="78" spans="2:52" x14ac:dyDescent="0.25">
      <c r="B78" t="s">
        <v>53</v>
      </c>
      <c r="C78" t="s">
        <v>1078</v>
      </c>
      <c r="D78" t="s">
        <v>995</v>
      </c>
      <c r="F78">
        <v>1124021</v>
      </c>
      <c r="G78">
        <v>9557062331920</v>
      </c>
      <c r="H78" t="s">
        <v>58</v>
      </c>
      <c r="I78" t="s">
        <v>1007</v>
      </c>
      <c r="J78" t="s">
        <v>605</v>
      </c>
      <c r="K78" t="s">
        <v>605</v>
      </c>
      <c r="L78" t="s">
        <v>51</v>
      </c>
      <c r="P78" t="s">
        <v>657</v>
      </c>
      <c r="Q78">
        <v>3.92</v>
      </c>
      <c r="R78">
        <v>4.75</v>
      </c>
      <c r="S78" s="166">
        <v>0.17469999999999999</v>
      </c>
      <c r="U78">
        <v>3.92</v>
      </c>
      <c r="V78">
        <v>3.6</v>
      </c>
      <c r="W78">
        <v>4.3899999999999997</v>
      </c>
      <c r="X78" s="166">
        <v>0.1071</v>
      </c>
      <c r="Y78">
        <v>0.32</v>
      </c>
      <c r="Z78" s="166">
        <v>0.18</v>
      </c>
      <c r="AA78" t="s">
        <v>1023</v>
      </c>
      <c r="AB78" t="s">
        <v>1024</v>
      </c>
      <c r="AC78">
        <v>380</v>
      </c>
      <c r="AD78" s="168">
        <v>1668.2</v>
      </c>
      <c r="AE78" s="166">
        <v>-1</v>
      </c>
      <c r="AG78" t="s">
        <v>1022</v>
      </c>
      <c r="AH78" t="e">
        <v>#REF!</v>
      </c>
      <c r="AI78" t="e">
        <v>#REF!</v>
      </c>
      <c r="AJ78" t="e">
        <v>#REF!</v>
      </c>
      <c r="AM78">
        <v>-13</v>
      </c>
      <c r="AN78">
        <v>-61.75</v>
      </c>
      <c r="AP78">
        <v>0</v>
      </c>
      <c r="AQ78" s="166">
        <v>-1</v>
      </c>
      <c r="AT78" t="s">
        <v>1364</v>
      </c>
      <c r="AU78" t="s">
        <v>1364</v>
      </c>
      <c r="AV78" t="s">
        <v>1364</v>
      </c>
      <c r="AW78" t="s">
        <v>1364</v>
      </c>
      <c r="AX78" t="s">
        <v>1364</v>
      </c>
      <c r="AY78" t="s">
        <v>1364</v>
      </c>
      <c r="AZ78" t="s">
        <v>1364</v>
      </c>
    </row>
    <row r="79" spans="2:52" x14ac:dyDescent="0.25">
      <c r="B79" t="s">
        <v>53</v>
      </c>
      <c r="C79" t="s">
        <v>1078</v>
      </c>
      <c r="D79" t="s">
        <v>995</v>
      </c>
      <c r="F79">
        <v>1124023</v>
      </c>
      <c r="G79">
        <v>9557062331159</v>
      </c>
      <c r="H79" t="s">
        <v>58</v>
      </c>
      <c r="I79" t="s">
        <v>1009</v>
      </c>
      <c r="J79" t="s">
        <v>605</v>
      </c>
      <c r="K79" t="s">
        <v>605</v>
      </c>
      <c r="L79" t="s">
        <v>51</v>
      </c>
      <c r="P79" t="s">
        <v>657</v>
      </c>
      <c r="Q79">
        <v>3.92</v>
      </c>
      <c r="R79">
        <v>4.75</v>
      </c>
      <c r="S79" s="166">
        <v>0.17469999999999999</v>
      </c>
      <c r="U79">
        <v>3.92</v>
      </c>
      <c r="V79">
        <v>3.6</v>
      </c>
      <c r="W79">
        <v>4.3899999999999997</v>
      </c>
      <c r="X79" s="166">
        <v>0.1071</v>
      </c>
      <c r="Y79">
        <v>0.32</v>
      </c>
      <c r="Z79" s="166">
        <v>0.18</v>
      </c>
      <c r="AA79" t="s">
        <v>1023</v>
      </c>
      <c r="AB79" t="s">
        <v>1024</v>
      </c>
      <c r="AC79">
        <v>560</v>
      </c>
      <c r="AD79" s="168">
        <v>2458.4</v>
      </c>
      <c r="AE79" s="166">
        <v>-1</v>
      </c>
      <c r="AG79" t="s">
        <v>1022</v>
      </c>
      <c r="AH79" t="e">
        <v>#REF!</v>
      </c>
      <c r="AI79" t="e">
        <v>#REF!</v>
      </c>
      <c r="AJ79" t="e">
        <v>#REF!</v>
      </c>
      <c r="AM79">
        <v>-12</v>
      </c>
      <c r="AN79">
        <v>-57</v>
      </c>
      <c r="AP79">
        <v>0</v>
      </c>
      <c r="AQ79" s="166">
        <v>-1</v>
      </c>
      <c r="AT79" t="s">
        <v>1364</v>
      </c>
      <c r="AU79" t="s">
        <v>1364</v>
      </c>
      <c r="AV79" t="s">
        <v>1364</v>
      </c>
      <c r="AW79" t="s">
        <v>1364</v>
      </c>
      <c r="AX79" t="s">
        <v>1364</v>
      </c>
      <c r="AY79" t="s">
        <v>1364</v>
      </c>
      <c r="AZ79" t="s">
        <v>1364</v>
      </c>
    </row>
    <row r="80" spans="2:52" x14ac:dyDescent="0.25">
      <c r="B80" t="s">
        <v>53</v>
      </c>
      <c r="C80" t="s">
        <v>1078</v>
      </c>
      <c r="D80" t="s">
        <v>995</v>
      </c>
      <c r="F80">
        <v>1124024</v>
      </c>
      <c r="G80">
        <v>9557062331128</v>
      </c>
      <c r="H80" t="s">
        <v>58</v>
      </c>
      <c r="I80" t="s">
        <v>1011</v>
      </c>
      <c r="J80" t="s">
        <v>605</v>
      </c>
      <c r="K80" t="s">
        <v>605</v>
      </c>
      <c r="L80" t="s">
        <v>51</v>
      </c>
      <c r="P80" t="s">
        <v>657</v>
      </c>
      <c r="Q80">
        <v>3.92</v>
      </c>
      <c r="R80">
        <v>4.75</v>
      </c>
      <c r="S80" s="166">
        <v>0.17469999999999999</v>
      </c>
      <c r="U80">
        <v>3.92</v>
      </c>
      <c r="V80">
        <v>3.6</v>
      </c>
      <c r="W80">
        <v>4.3899999999999997</v>
      </c>
      <c r="X80" s="166">
        <v>0.1071</v>
      </c>
      <c r="Y80">
        <v>0.32</v>
      </c>
      <c r="Z80" s="166">
        <v>0.18</v>
      </c>
      <c r="AA80" t="s">
        <v>1023</v>
      </c>
      <c r="AB80" t="s">
        <v>1024</v>
      </c>
      <c r="AC80">
        <v>530</v>
      </c>
      <c r="AD80" s="168">
        <v>2326.6999999999998</v>
      </c>
      <c r="AE80" s="166">
        <v>-1</v>
      </c>
      <c r="AG80" t="s">
        <v>1022</v>
      </c>
      <c r="AH80" t="e">
        <v>#REF!</v>
      </c>
      <c r="AI80" t="e">
        <v>#REF!</v>
      </c>
      <c r="AJ80" t="e">
        <v>#REF!</v>
      </c>
      <c r="AM80">
        <v>-11</v>
      </c>
      <c r="AN80">
        <v>-52.25</v>
      </c>
      <c r="AP80">
        <v>0</v>
      </c>
      <c r="AQ80" s="166">
        <v>-1</v>
      </c>
      <c r="AT80" t="s">
        <v>1364</v>
      </c>
      <c r="AU80" t="s">
        <v>1364</v>
      </c>
      <c r="AV80" t="s">
        <v>1364</v>
      </c>
      <c r="AW80" t="s">
        <v>1364</v>
      </c>
      <c r="AX80" t="s">
        <v>1364</v>
      </c>
      <c r="AY80" t="s">
        <v>1364</v>
      </c>
      <c r="AZ80" t="s">
        <v>1364</v>
      </c>
    </row>
    <row r="81" spans="2:52" x14ac:dyDescent="0.25">
      <c r="B81" t="s">
        <v>53</v>
      </c>
      <c r="C81" t="s">
        <v>1078</v>
      </c>
      <c r="D81" t="s">
        <v>995</v>
      </c>
      <c r="F81">
        <v>1124028</v>
      </c>
      <c r="G81">
        <v>9557062331135</v>
      </c>
      <c r="H81" t="s">
        <v>58</v>
      </c>
      <c r="I81" t="s">
        <v>1013</v>
      </c>
      <c r="J81" t="s">
        <v>605</v>
      </c>
      <c r="K81" t="s">
        <v>605</v>
      </c>
      <c r="L81" t="s">
        <v>51</v>
      </c>
      <c r="P81" t="s">
        <v>657</v>
      </c>
      <c r="Q81">
        <v>3.92</v>
      </c>
      <c r="R81">
        <v>4.75</v>
      </c>
      <c r="S81" s="166">
        <v>0.17469999999999999</v>
      </c>
      <c r="U81">
        <v>3.92</v>
      </c>
      <c r="V81">
        <v>3.6</v>
      </c>
      <c r="W81">
        <v>4.3899999999999997</v>
      </c>
      <c r="X81" s="166">
        <v>0.1071</v>
      </c>
      <c r="Y81">
        <v>0.32</v>
      </c>
      <c r="Z81" s="166">
        <v>0.18</v>
      </c>
      <c r="AA81" t="s">
        <v>1023</v>
      </c>
      <c r="AB81" t="s">
        <v>1024</v>
      </c>
      <c r="AC81">
        <v>230</v>
      </c>
      <c r="AD81" s="168">
        <v>1009.7</v>
      </c>
      <c r="AE81" s="166">
        <v>-1</v>
      </c>
      <c r="AG81" t="s">
        <v>1022</v>
      </c>
      <c r="AH81" t="e">
        <v>#REF!</v>
      </c>
      <c r="AI81" t="e">
        <v>#REF!</v>
      </c>
      <c r="AJ81" t="e">
        <v>#REF!</v>
      </c>
      <c r="AM81">
        <v>-10</v>
      </c>
      <c r="AN81">
        <v>-47.5</v>
      </c>
      <c r="AP81">
        <v>0</v>
      </c>
      <c r="AQ81" s="166">
        <v>-1</v>
      </c>
      <c r="AT81" t="s">
        <v>1364</v>
      </c>
      <c r="AU81" t="s">
        <v>1364</v>
      </c>
      <c r="AV81" t="s">
        <v>1364</v>
      </c>
      <c r="AW81" t="s">
        <v>1364</v>
      </c>
      <c r="AX81" t="s">
        <v>1364</v>
      </c>
      <c r="AY81" t="s">
        <v>1364</v>
      </c>
      <c r="AZ81" t="s">
        <v>1364</v>
      </c>
    </row>
    <row r="82" spans="2:52" x14ac:dyDescent="0.25">
      <c r="B82" t="s">
        <v>53</v>
      </c>
      <c r="C82" t="s">
        <v>1078</v>
      </c>
      <c r="D82" t="s">
        <v>995</v>
      </c>
      <c r="F82">
        <v>1124031</v>
      </c>
      <c r="G82">
        <v>9557062331111</v>
      </c>
      <c r="H82" t="s">
        <v>58</v>
      </c>
      <c r="I82" t="s">
        <v>1019</v>
      </c>
      <c r="J82" t="s">
        <v>605</v>
      </c>
      <c r="K82" t="s">
        <v>605</v>
      </c>
      <c r="L82" t="s">
        <v>51</v>
      </c>
      <c r="P82" t="s">
        <v>657</v>
      </c>
      <c r="Q82">
        <v>3.92</v>
      </c>
      <c r="R82">
        <v>4.75</v>
      </c>
      <c r="S82" s="166">
        <v>0.17469999999999999</v>
      </c>
      <c r="U82">
        <v>3.92</v>
      </c>
      <c r="V82">
        <v>3.6</v>
      </c>
      <c r="W82">
        <v>4.3899999999999997</v>
      </c>
      <c r="X82" s="166">
        <v>0.1071</v>
      </c>
      <c r="Y82">
        <v>0.32</v>
      </c>
      <c r="Z82" s="166">
        <v>0.18</v>
      </c>
      <c r="AA82" t="s">
        <v>1023</v>
      </c>
      <c r="AB82" t="s">
        <v>1024</v>
      </c>
      <c r="AC82">
        <v>92</v>
      </c>
      <c r="AD82" s="168">
        <v>403.88</v>
      </c>
      <c r="AE82" s="166">
        <v>-1</v>
      </c>
      <c r="AG82" t="s">
        <v>1022</v>
      </c>
      <c r="AH82" t="e">
        <v>#REF!</v>
      </c>
      <c r="AI82" t="e">
        <v>#REF!</v>
      </c>
      <c r="AJ82" t="e">
        <v>#REF!</v>
      </c>
      <c r="AM82">
        <v>-7</v>
      </c>
      <c r="AN82">
        <v>-33.25</v>
      </c>
      <c r="AP82">
        <v>0</v>
      </c>
      <c r="AQ82" s="166">
        <v>-1</v>
      </c>
      <c r="AT82" t="s">
        <v>1364</v>
      </c>
      <c r="AU82" t="s">
        <v>1364</v>
      </c>
      <c r="AV82" t="s">
        <v>1364</v>
      </c>
      <c r="AW82" t="s">
        <v>1364</v>
      </c>
      <c r="AX82" t="s">
        <v>1364</v>
      </c>
      <c r="AY82" t="s">
        <v>1364</v>
      </c>
      <c r="AZ82" t="s">
        <v>1364</v>
      </c>
    </row>
    <row r="83" spans="2:52" x14ac:dyDescent="0.25">
      <c r="B83" t="s">
        <v>53</v>
      </c>
      <c r="C83" t="s">
        <v>1078</v>
      </c>
      <c r="D83" t="s">
        <v>995</v>
      </c>
      <c r="E83">
        <v>25</v>
      </c>
      <c r="F83">
        <v>1124029</v>
      </c>
      <c r="G83">
        <v>9557062332590</v>
      </c>
      <c r="H83" t="s">
        <v>58</v>
      </c>
      <c r="I83" t="s">
        <v>1015</v>
      </c>
      <c r="J83" t="s">
        <v>605</v>
      </c>
      <c r="K83" t="s">
        <v>605</v>
      </c>
      <c r="L83" t="s">
        <v>51</v>
      </c>
      <c r="P83" t="s">
        <v>657</v>
      </c>
      <c r="Q83">
        <v>3.92</v>
      </c>
      <c r="R83">
        <v>4.9000000000000004</v>
      </c>
      <c r="S83" s="166">
        <v>0.2</v>
      </c>
      <c r="U83">
        <v>3.92</v>
      </c>
      <c r="V83">
        <v>3.6</v>
      </c>
      <c r="W83">
        <v>4.59</v>
      </c>
      <c r="X83" s="166">
        <v>0.14599999999999999</v>
      </c>
      <c r="Y83">
        <v>0.32</v>
      </c>
      <c r="Z83" s="166">
        <v>0.2157</v>
      </c>
      <c r="AA83" t="s">
        <v>1023</v>
      </c>
      <c r="AB83" t="s">
        <v>1024</v>
      </c>
      <c r="AC83">
        <v>124</v>
      </c>
      <c r="AD83">
        <v>569.16</v>
      </c>
      <c r="AE83" s="166">
        <v>-1</v>
      </c>
      <c r="AG83" t="s">
        <v>1022</v>
      </c>
      <c r="AH83" t="e">
        <v>#REF!</v>
      </c>
      <c r="AI83" t="e">
        <v>#REF!</v>
      </c>
      <c r="AJ83" t="e">
        <v>#REF!</v>
      </c>
      <c r="AM83">
        <v>-9</v>
      </c>
      <c r="AN83">
        <v>-44.1</v>
      </c>
      <c r="AP83">
        <v>0</v>
      </c>
      <c r="AQ83" s="166">
        <v>-1</v>
      </c>
    </row>
    <row r="84" spans="2:52" x14ac:dyDescent="0.25">
      <c r="B84" t="s">
        <v>53</v>
      </c>
      <c r="C84" t="s">
        <v>1078</v>
      </c>
      <c r="D84" t="s">
        <v>995</v>
      </c>
      <c r="F84">
        <v>1124030</v>
      </c>
      <c r="G84">
        <v>9557062332569</v>
      </c>
      <c r="H84" t="s">
        <v>58</v>
      </c>
      <c r="I84" t="s">
        <v>1017</v>
      </c>
      <c r="J84" t="s">
        <v>605</v>
      </c>
      <c r="K84" t="s">
        <v>605</v>
      </c>
      <c r="L84" t="s">
        <v>51</v>
      </c>
      <c r="P84" t="s">
        <v>657</v>
      </c>
      <c r="Q84">
        <v>3.92</v>
      </c>
      <c r="R84">
        <v>4.9000000000000004</v>
      </c>
      <c r="S84" s="166">
        <v>0.2</v>
      </c>
      <c r="U84">
        <v>3.92</v>
      </c>
      <c r="V84">
        <v>3.6</v>
      </c>
      <c r="W84">
        <v>4.59</v>
      </c>
      <c r="X84" s="166">
        <v>0.14599999999999999</v>
      </c>
      <c r="Y84">
        <v>0.32</v>
      </c>
      <c r="Z84" s="166">
        <v>0.2157</v>
      </c>
      <c r="AA84" t="s">
        <v>1023</v>
      </c>
      <c r="AB84" t="s">
        <v>1024</v>
      </c>
      <c r="AC84">
        <v>100</v>
      </c>
      <c r="AD84">
        <v>459</v>
      </c>
      <c r="AE84" s="166">
        <v>-1</v>
      </c>
      <c r="AG84" t="s">
        <v>1022</v>
      </c>
      <c r="AH84" t="e">
        <v>#REF!</v>
      </c>
      <c r="AI84" t="e">
        <v>#REF!</v>
      </c>
      <c r="AJ84" t="e">
        <v>#REF!</v>
      </c>
      <c r="AM84">
        <v>-8</v>
      </c>
      <c r="AN84">
        <v>-39.200000000000003</v>
      </c>
      <c r="AP84">
        <v>0</v>
      </c>
      <c r="AQ84" s="166">
        <v>-1</v>
      </c>
      <c r="AT84" t="s">
        <v>1364</v>
      </c>
      <c r="AU84" t="s">
        <v>1364</v>
      </c>
      <c r="AV84" t="s">
        <v>1364</v>
      </c>
      <c r="AW84" t="s">
        <v>1364</v>
      </c>
      <c r="AX84" t="s">
        <v>1364</v>
      </c>
      <c r="AY84" t="s">
        <v>1364</v>
      </c>
      <c r="AZ84" t="s">
        <v>1364</v>
      </c>
    </row>
    <row r="85" spans="2:52" x14ac:dyDescent="0.25">
      <c r="B85" t="s">
        <v>53</v>
      </c>
      <c r="C85" t="s">
        <v>1079</v>
      </c>
      <c r="D85" t="s">
        <v>1028</v>
      </c>
      <c r="E85">
        <v>26</v>
      </c>
      <c r="F85">
        <v>1096821</v>
      </c>
      <c r="G85">
        <v>9556191030742</v>
      </c>
      <c r="H85" t="s">
        <v>58</v>
      </c>
      <c r="I85" t="s">
        <v>1029</v>
      </c>
      <c r="J85" t="s">
        <v>605</v>
      </c>
      <c r="K85" t="s">
        <v>605</v>
      </c>
      <c r="L85" t="s">
        <v>51</v>
      </c>
      <c r="P85" t="s">
        <v>657</v>
      </c>
      <c r="Q85">
        <v>3.06</v>
      </c>
      <c r="R85">
        <v>3.3</v>
      </c>
      <c r="S85" s="166">
        <v>7.2700000000000001E-2</v>
      </c>
      <c r="U85">
        <v>3.06</v>
      </c>
      <c r="V85">
        <v>2.76</v>
      </c>
      <c r="W85">
        <v>3.19</v>
      </c>
      <c r="X85" s="166">
        <v>4.0800000000000003E-2</v>
      </c>
      <c r="Y85">
        <v>0.3</v>
      </c>
      <c r="Z85" s="166">
        <v>0.1348</v>
      </c>
      <c r="AA85" t="s">
        <v>699</v>
      </c>
      <c r="AB85" t="s">
        <v>700</v>
      </c>
      <c r="AC85">
        <v>2400</v>
      </c>
      <c r="AD85" s="168">
        <v>7656</v>
      </c>
      <c r="AE85" s="166">
        <v>-1</v>
      </c>
      <c r="AH85" t="e">
        <v>#REF!</v>
      </c>
      <c r="AI85" t="e">
        <v>#REF!</v>
      </c>
      <c r="AJ85" t="e">
        <v>#REF!</v>
      </c>
      <c r="AM85">
        <v>-5</v>
      </c>
      <c r="AN85">
        <v>-16.5</v>
      </c>
      <c r="AP85">
        <v>0</v>
      </c>
      <c r="AQ85" s="166">
        <v>-1</v>
      </c>
      <c r="AT85" t="s">
        <v>1364</v>
      </c>
      <c r="AU85" t="s">
        <v>1364</v>
      </c>
      <c r="AV85" t="s">
        <v>1364</v>
      </c>
      <c r="AW85" t="s">
        <v>1364</v>
      </c>
      <c r="AX85" t="s">
        <v>1364</v>
      </c>
      <c r="AY85" t="s">
        <v>1364</v>
      </c>
      <c r="AZ85" t="s">
        <v>1364</v>
      </c>
    </row>
    <row r="86" spans="2:52" x14ac:dyDescent="0.25">
      <c r="B86" t="s">
        <v>53</v>
      </c>
      <c r="C86" t="s">
        <v>1079</v>
      </c>
      <c r="D86" t="s">
        <v>1028</v>
      </c>
      <c r="F86">
        <v>1096787</v>
      </c>
      <c r="G86">
        <v>9556191030766</v>
      </c>
      <c r="H86" t="s">
        <v>58</v>
      </c>
      <c r="I86" t="s">
        <v>1030</v>
      </c>
      <c r="J86" t="s">
        <v>605</v>
      </c>
      <c r="K86" t="s">
        <v>605</v>
      </c>
      <c r="L86" t="s">
        <v>51</v>
      </c>
      <c r="P86" t="s">
        <v>657</v>
      </c>
      <c r="Q86">
        <v>3.06</v>
      </c>
      <c r="R86">
        <v>3.75</v>
      </c>
      <c r="S86" s="166">
        <v>0.184</v>
      </c>
      <c r="U86">
        <v>3.06</v>
      </c>
      <c r="V86">
        <v>2.76</v>
      </c>
      <c r="W86">
        <v>3.49</v>
      </c>
      <c r="X86" s="166">
        <v>0.1232</v>
      </c>
      <c r="Y86">
        <v>0.3</v>
      </c>
      <c r="Z86" s="166">
        <v>0.2092</v>
      </c>
      <c r="AA86" t="s">
        <v>699</v>
      </c>
      <c r="AB86" t="s">
        <v>700</v>
      </c>
      <c r="AC86">
        <v>1200</v>
      </c>
      <c r="AD86" s="168">
        <v>4188</v>
      </c>
      <c r="AE86" s="166">
        <v>-1</v>
      </c>
      <c r="AH86" t="e">
        <v>#REF!</v>
      </c>
      <c r="AI86" t="e">
        <v>#REF!</v>
      </c>
      <c r="AJ86" t="e">
        <v>#REF!</v>
      </c>
      <c r="AM86">
        <v>-4</v>
      </c>
      <c r="AN86">
        <v>-15</v>
      </c>
      <c r="AP86">
        <v>0</v>
      </c>
      <c r="AQ86" s="166">
        <v>-1</v>
      </c>
      <c r="AT86" t="s">
        <v>1364</v>
      </c>
      <c r="AU86" t="s">
        <v>1364</v>
      </c>
      <c r="AV86" t="s">
        <v>1364</v>
      </c>
      <c r="AW86" t="s">
        <v>1364</v>
      </c>
      <c r="AX86" t="s">
        <v>1364</v>
      </c>
      <c r="AY86" t="s">
        <v>1364</v>
      </c>
      <c r="AZ86" t="s">
        <v>1364</v>
      </c>
    </row>
    <row r="87" spans="2:52" x14ac:dyDescent="0.25">
      <c r="B87" t="s">
        <v>53</v>
      </c>
      <c r="C87" t="s">
        <v>1079</v>
      </c>
      <c r="D87" t="s">
        <v>1028</v>
      </c>
      <c r="F87">
        <v>1096801</v>
      </c>
      <c r="G87">
        <v>9556191030773</v>
      </c>
      <c r="H87" t="s">
        <v>58</v>
      </c>
      <c r="I87" t="s">
        <v>1031</v>
      </c>
      <c r="J87" t="s">
        <v>605</v>
      </c>
      <c r="K87" t="s">
        <v>605</v>
      </c>
      <c r="L87" t="s">
        <v>51</v>
      </c>
      <c r="P87" t="s">
        <v>657</v>
      </c>
      <c r="Q87">
        <v>3.06</v>
      </c>
      <c r="R87">
        <v>3.75</v>
      </c>
      <c r="S87" s="166">
        <v>0.184</v>
      </c>
      <c r="U87">
        <v>3.06</v>
      </c>
      <c r="V87">
        <v>2.76</v>
      </c>
      <c r="W87">
        <v>3.49</v>
      </c>
      <c r="X87" s="166">
        <v>0.1232</v>
      </c>
      <c r="Y87">
        <v>0.3</v>
      </c>
      <c r="Z87" s="166">
        <v>0.2092</v>
      </c>
      <c r="AA87" t="s">
        <v>699</v>
      </c>
      <c r="AB87" t="s">
        <v>700</v>
      </c>
      <c r="AC87">
        <v>270</v>
      </c>
      <c r="AD87" s="168">
        <v>942.3</v>
      </c>
      <c r="AE87" s="166">
        <v>-1</v>
      </c>
      <c r="AH87" t="e">
        <v>#REF!</v>
      </c>
      <c r="AI87" t="e">
        <v>#REF!</v>
      </c>
      <c r="AJ87" t="e">
        <v>#REF!</v>
      </c>
      <c r="AM87">
        <v>-3</v>
      </c>
      <c r="AN87">
        <v>-11.25</v>
      </c>
      <c r="AP87">
        <v>0</v>
      </c>
      <c r="AQ87" s="166">
        <v>-1</v>
      </c>
      <c r="AT87" t="s">
        <v>1364</v>
      </c>
      <c r="AU87" t="s">
        <v>1364</v>
      </c>
      <c r="AV87" t="s">
        <v>1364</v>
      </c>
      <c r="AW87" t="s">
        <v>1364</v>
      </c>
      <c r="AX87" t="s">
        <v>1364</v>
      </c>
      <c r="AY87" t="s">
        <v>1364</v>
      </c>
      <c r="AZ87" t="s">
        <v>1364</v>
      </c>
    </row>
    <row r="88" spans="2:52" x14ac:dyDescent="0.25">
      <c r="B88" t="s">
        <v>53</v>
      </c>
      <c r="C88" t="s">
        <v>1079</v>
      </c>
      <c r="D88" t="s">
        <v>1028</v>
      </c>
      <c r="F88">
        <v>1096808</v>
      </c>
      <c r="G88">
        <v>9556191030759</v>
      </c>
      <c r="H88" t="s">
        <v>58</v>
      </c>
      <c r="I88" t="s">
        <v>1032</v>
      </c>
      <c r="J88" t="s">
        <v>605</v>
      </c>
      <c r="K88" t="s">
        <v>605</v>
      </c>
      <c r="L88" t="s">
        <v>51</v>
      </c>
      <c r="P88" t="s">
        <v>657</v>
      </c>
      <c r="Q88">
        <v>3.06</v>
      </c>
      <c r="R88">
        <v>3.75</v>
      </c>
      <c r="S88" s="166">
        <v>0.184</v>
      </c>
      <c r="U88">
        <v>3.06</v>
      </c>
      <c r="V88">
        <v>2.76</v>
      </c>
      <c r="W88">
        <v>3.49</v>
      </c>
      <c r="X88" s="166">
        <v>0.1232</v>
      </c>
      <c r="Y88">
        <v>0.3</v>
      </c>
      <c r="Z88" s="166">
        <v>0.2092</v>
      </c>
      <c r="AA88" t="s">
        <v>699</v>
      </c>
      <c r="AB88" t="s">
        <v>700</v>
      </c>
      <c r="AC88">
        <v>900</v>
      </c>
      <c r="AD88" s="168">
        <v>3141</v>
      </c>
      <c r="AE88" s="166">
        <v>-1</v>
      </c>
      <c r="AH88" t="e">
        <v>#REF!</v>
      </c>
      <c r="AI88" t="e">
        <v>#REF!</v>
      </c>
      <c r="AJ88" t="e">
        <v>#REF!</v>
      </c>
      <c r="AM88">
        <v>-2</v>
      </c>
      <c r="AN88">
        <v>-7.5</v>
      </c>
      <c r="AP88">
        <v>0</v>
      </c>
      <c r="AQ88" s="166">
        <v>-1</v>
      </c>
      <c r="AT88" t="s">
        <v>1364</v>
      </c>
      <c r="AU88" t="s">
        <v>1364</v>
      </c>
      <c r="AV88" t="s">
        <v>1364</v>
      </c>
      <c r="AW88" t="s">
        <v>1364</v>
      </c>
      <c r="AX88" t="s">
        <v>1364</v>
      </c>
      <c r="AY88" t="s">
        <v>1364</v>
      </c>
      <c r="AZ88" t="s">
        <v>1364</v>
      </c>
    </row>
    <row r="89" spans="2:52" x14ac:dyDescent="0.25">
      <c r="B89" t="s">
        <v>53</v>
      </c>
      <c r="C89" t="s">
        <v>1079</v>
      </c>
      <c r="D89" t="s">
        <v>1028</v>
      </c>
      <c r="F89">
        <v>1096824</v>
      </c>
      <c r="G89">
        <v>9556191030780</v>
      </c>
      <c r="H89" t="s">
        <v>58</v>
      </c>
      <c r="I89" t="s">
        <v>1033</v>
      </c>
      <c r="J89" t="s">
        <v>605</v>
      </c>
      <c r="K89" t="s">
        <v>605</v>
      </c>
      <c r="L89" t="s">
        <v>51</v>
      </c>
      <c r="P89" t="s">
        <v>657</v>
      </c>
      <c r="Q89">
        <v>3.06</v>
      </c>
      <c r="R89">
        <v>3.75</v>
      </c>
      <c r="S89" s="166">
        <v>0.184</v>
      </c>
      <c r="U89">
        <v>3.06</v>
      </c>
      <c r="V89">
        <v>2.76</v>
      </c>
      <c r="W89">
        <v>3.49</v>
      </c>
      <c r="X89" s="166">
        <v>0.1232</v>
      </c>
      <c r="Y89">
        <v>0.3</v>
      </c>
      <c r="Z89" s="166">
        <v>0.2092</v>
      </c>
      <c r="AA89" t="s">
        <v>699</v>
      </c>
      <c r="AB89" t="s">
        <v>700</v>
      </c>
      <c r="AC89">
        <v>320</v>
      </c>
      <c r="AD89" s="168">
        <v>1116.8</v>
      </c>
      <c r="AE89" s="166">
        <v>-1</v>
      </c>
      <c r="AH89" t="e">
        <v>#REF!</v>
      </c>
      <c r="AI89" t="e">
        <v>#REF!</v>
      </c>
      <c r="AJ89" t="e">
        <v>#REF!</v>
      </c>
      <c r="AM89">
        <v>-1</v>
      </c>
      <c r="AN89">
        <v>-3.75</v>
      </c>
      <c r="AP89">
        <v>0</v>
      </c>
      <c r="AQ89" s="166">
        <v>-1</v>
      </c>
      <c r="AT89" t="s">
        <v>1364</v>
      </c>
      <c r="AU89" t="s">
        <v>1364</v>
      </c>
      <c r="AV89" t="s">
        <v>1364</v>
      </c>
      <c r="AW89" t="s">
        <v>1364</v>
      </c>
      <c r="AX89" t="s">
        <v>1364</v>
      </c>
      <c r="AY89" t="s">
        <v>1364</v>
      </c>
      <c r="AZ89" t="s">
        <v>1364</v>
      </c>
    </row>
    <row r="90" spans="2:52" x14ac:dyDescent="0.25">
      <c r="B90" t="s">
        <v>53</v>
      </c>
      <c r="C90" t="s">
        <v>1079</v>
      </c>
      <c r="D90" t="s">
        <v>1028</v>
      </c>
      <c r="F90">
        <v>1096816</v>
      </c>
      <c r="G90">
        <v>9556191030803</v>
      </c>
      <c r="H90" t="s">
        <v>58</v>
      </c>
      <c r="I90" t="s">
        <v>1034</v>
      </c>
      <c r="J90" t="s">
        <v>605</v>
      </c>
      <c r="K90" t="s">
        <v>605</v>
      </c>
      <c r="L90" t="s">
        <v>51</v>
      </c>
      <c r="P90" t="s">
        <v>657</v>
      </c>
      <c r="Q90">
        <v>3.06</v>
      </c>
      <c r="R90">
        <v>3.75</v>
      </c>
      <c r="S90" s="166">
        <v>0.184</v>
      </c>
      <c r="U90">
        <v>3.06</v>
      </c>
      <c r="V90">
        <v>2.76</v>
      </c>
      <c r="W90">
        <v>3.49</v>
      </c>
      <c r="X90" s="166">
        <v>0.1232</v>
      </c>
      <c r="Y90">
        <v>0.3</v>
      </c>
      <c r="Z90" s="166">
        <v>0.2092</v>
      </c>
      <c r="AA90" t="s">
        <v>699</v>
      </c>
      <c r="AB90" t="s">
        <v>700</v>
      </c>
      <c r="AC90">
        <v>300</v>
      </c>
      <c r="AD90" s="168">
        <v>1047</v>
      </c>
      <c r="AE90" s="166">
        <v>-1</v>
      </c>
      <c r="AH90" t="e">
        <v>#REF!</v>
      </c>
      <c r="AI90" t="e">
        <v>#REF!</v>
      </c>
      <c r="AJ90" t="e">
        <v>#REF!</v>
      </c>
      <c r="AM90">
        <v>0</v>
      </c>
      <c r="AN90">
        <v>0</v>
      </c>
      <c r="AP90">
        <v>0</v>
      </c>
      <c r="AQ90" s="166" t="e">
        <v>#DIV/0!</v>
      </c>
      <c r="AT90" t="s">
        <v>1364</v>
      </c>
      <c r="AU90" t="s">
        <v>1364</v>
      </c>
      <c r="AV90" t="s">
        <v>1364</v>
      </c>
      <c r="AW90" t="s">
        <v>1364</v>
      </c>
      <c r="AX90" t="s">
        <v>1364</v>
      </c>
      <c r="AY90" t="s">
        <v>1364</v>
      </c>
      <c r="AZ90" t="s">
        <v>1364</v>
      </c>
    </row>
    <row r="91" spans="2:52" x14ac:dyDescent="0.25">
      <c r="B91" t="s">
        <v>53</v>
      </c>
      <c r="C91" t="s">
        <v>1080</v>
      </c>
      <c r="D91" t="s">
        <v>1028</v>
      </c>
      <c r="E91">
        <v>27</v>
      </c>
      <c r="F91">
        <v>1107731</v>
      </c>
      <c r="G91">
        <v>8801062279579</v>
      </c>
      <c r="H91" t="s">
        <v>58</v>
      </c>
      <c r="I91" t="s">
        <v>1036</v>
      </c>
      <c r="J91" t="s">
        <v>605</v>
      </c>
      <c r="K91" t="s">
        <v>605</v>
      </c>
      <c r="L91" t="s">
        <v>51</v>
      </c>
      <c r="P91" t="s">
        <v>657</v>
      </c>
      <c r="Q91">
        <v>31.95</v>
      </c>
      <c r="R91">
        <v>40.15</v>
      </c>
      <c r="S91" s="166">
        <v>0.20419999999999999</v>
      </c>
      <c r="U91">
        <v>31.95</v>
      </c>
      <c r="V91">
        <v>31.4</v>
      </c>
      <c r="W91">
        <v>39.590000000000003</v>
      </c>
      <c r="X91" s="166">
        <v>0.193</v>
      </c>
      <c r="Y91">
        <v>0.55000000000000004</v>
      </c>
      <c r="Z91" s="166">
        <v>0.2069</v>
      </c>
      <c r="AA91" t="s">
        <v>1081</v>
      </c>
      <c r="AB91" t="s">
        <v>1082</v>
      </c>
      <c r="AC91">
        <v>72</v>
      </c>
      <c r="AD91" s="168">
        <v>2850.48</v>
      </c>
      <c r="AE91" s="166">
        <v>-1</v>
      </c>
      <c r="AH91" t="e">
        <v>#REF!</v>
      </c>
      <c r="AI91" t="e">
        <v>#REF!</v>
      </c>
      <c r="AJ91" t="e">
        <v>#REF!</v>
      </c>
      <c r="AM91">
        <v>0</v>
      </c>
      <c r="AN91">
        <v>0</v>
      </c>
      <c r="AP91">
        <v>0</v>
      </c>
      <c r="AQ91" t="e">
        <v>#DIV/0!</v>
      </c>
      <c r="AT91" t="s">
        <v>1364</v>
      </c>
      <c r="AU91" t="s">
        <v>1364</v>
      </c>
      <c r="AV91" t="s">
        <v>1364</v>
      </c>
      <c r="AW91" t="s">
        <v>1364</v>
      </c>
      <c r="AX91" t="s">
        <v>1364</v>
      </c>
      <c r="AY91" t="s">
        <v>1364</v>
      </c>
      <c r="AZ91" t="s">
        <v>1364</v>
      </c>
    </row>
    <row r="92" spans="2:52" x14ac:dyDescent="0.25">
      <c r="B92" t="s">
        <v>53</v>
      </c>
      <c r="C92" t="s">
        <v>1080</v>
      </c>
      <c r="D92" t="s">
        <v>1028</v>
      </c>
      <c r="F92">
        <v>1107792</v>
      </c>
      <c r="G92">
        <v>8801062279555</v>
      </c>
      <c r="H92" t="s">
        <v>58</v>
      </c>
      <c r="I92" t="s">
        <v>1038</v>
      </c>
      <c r="J92" t="s">
        <v>605</v>
      </c>
      <c r="K92" t="s">
        <v>605</v>
      </c>
      <c r="L92" t="s">
        <v>51</v>
      </c>
      <c r="P92" t="s">
        <v>657</v>
      </c>
      <c r="Q92">
        <v>31.95</v>
      </c>
      <c r="R92">
        <v>40.15</v>
      </c>
      <c r="S92" s="166">
        <v>0.20419999999999999</v>
      </c>
      <c r="U92">
        <v>31.95</v>
      </c>
      <c r="V92">
        <v>31.4</v>
      </c>
      <c r="W92">
        <v>39.590000000000003</v>
      </c>
      <c r="X92" s="166">
        <v>0.193</v>
      </c>
      <c r="Y92">
        <v>0.55000000000000004</v>
      </c>
      <c r="Z92" s="166">
        <v>0.2069</v>
      </c>
      <c r="AA92" t="s">
        <v>1081</v>
      </c>
      <c r="AB92" t="s">
        <v>1082</v>
      </c>
      <c r="AC92">
        <v>48</v>
      </c>
      <c r="AD92" s="168">
        <v>1900.32</v>
      </c>
      <c r="AE92" s="166">
        <v>-1</v>
      </c>
      <c r="AH92" t="e">
        <v>#REF!</v>
      </c>
      <c r="AI92" t="e">
        <v>#REF!</v>
      </c>
      <c r="AJ92" t="e">
        <v>#REF!</v>
      </c>
      <c r="AM92">
        <v>0</v>
      </c>
      <c r="AN92">
        <v>0</v>
      </c>
      <c r="AP92">
        <v>0</v>
      </c>
      <c r="AQ92" t="e">
        <v>#DIV/0!</v>
      </c>
      <c r="AT92" t="s">
        <v>1364</v>
      </c>
      <c r="AU92" t="s">
        <v>1364</v>
      </c>
      <c r="AV92" t="s">
        <v>1364</v>
      </c>
      <c r="AW92" t="s">
        <v>1364</v>
      </c>
      <c r="AX92" t="s">
        <v>1364</v>
      </c>
      <c r="AY92" t="s">
        <v>1364</v>
      </c>
      <c r="AZ92" t="s">
        <v>1364</v>
      </c>
    </row>
    <row r="93" spans="2:52" x14ac:dyDescent="0.25">
      <c r="B93" t="s">
        <v>53</v>
      </c>
      <c r="C93" t="s">
        <v>1080</v>
      </c>
      <c r="D93" t="s">
        <v>1028</v>
      </c>
      <c r="F93">
        <v>1107972</v>
      </c>
      <c r="G93">
        <v>8801062279593</v>
      </c>
      <c r="H93" t="s">
        <v>58</v>
      </c>
      <c r="I93" t="s">
        <v>1040</v>
      </c>
      <c r="J93" t="s">
        <v>605</v>
      </c>
      <c r="K93" t="s">
        <v>605</v>
      </c>
      <c r="L93" t="s">
        <v>51</v>
      </c>
      <c r="P93" t="s">
        <v>657</v>
      </c>
      <c r="Q93">
        <v>31.95</v>
      </c>
      <c r="R93">
        <v>40.15</v>
      </c>
      <c r="S93" s="166">
        <v>0.20419999999999999</v>
      </c>
      <c r="U93">
        <v>31.95</v>
      </c>
      <c r="V93">
        <v>31.4</v>
      </c>
      <c r="W93">
        <v>39.590000000000003</v>
      </c>
      <c r="X93" s="166">
        <v>0.193</v>
      </c>
      <c r="Y93">
        <v>0.55000000000000004</v>
      </c>
      <c r="Z93" s="166">
        <v>0.2069</v>
      </c>
      <c r="AA93" t="s">
        <v>1081</v>
      </c>
      <c r="AB93" t="s">
        <v>1082</v>
      </c>
      <c r="AC93">
        <v>48</v>
      </c>
      <c r="AD93" s="168">
        <v>1900.32</v>
      </c>
      <c r="AE93" s="166">
        <v>-1</v>
      </c>
      <c r="AH93" t="e">
        <v>#REF!</v>
      </c>
      <c r="AI93" t="e">
        <v>#REF!</v>
      </c>
      <c r="AJ93" t="e">
        <v>#REF!</v>
      </c>
      <c r="AM93">
        <v>0</v>
      </c>
      <c r="AN93">
        <v>0</v>
      </c>
      <c r="AP93">
        <v>0</v>
      </c>
      <c r="AQ93" t="e">
        <v>#DIV/0!</v>
      </c>
      <c r="AT93" t="s">
        <v>1364</v>
      </c>
      <c r="AU93" t="s">
        <v>1364</v>
      </c>
      <c r="AV93" t="s">
        <v>1364</v>
      </c>
      <c r="AW93" t="s">
        <v>1364</v>
      </c>
      <c r="AX93" t="s">
        <v>1364</v>
      </c>
      <c r="AY93" t="s">
        <v>1364</v>
      </c>
      <c r="AZ93" t="s">
        <v>1364</v>
      </c>
    </row>
    <row r="94" spans="2:52" x14ac:dyDescent="0.25">
      <c r="B94" t="s">
        <v>53</v>
      </c>
      <c r="C94" t="s">
        <v>1080</v>
      </c>
      <c r="D94" t="s">
        <v>1028</v>
      </c>
      <c r="F94">
        <v>1107980</v>
      </c>
      <c r="G94">
        <v>8801062638222</v>
      </c>
      <c r="H94" t="s">
        <v>58</v>
      </c>
      <c r="I94" t="s">
        <v>1042</v>
      </c>
      <c r="J94" t="s">
        <v>605</v>
      </c>
      <c r="K94" t="s">
        <v>605</v>
      </c>
      <c r="L94" t="s">
        <v>51</v>
      </c>
      <c r="P94" t="s">
        <v>657</v>
      </c>
      <c r="Q94">
        <v>31.95</v>
      </c>
      <c r="R94">
        <v>40.15</v>
      </c>
      <c r="S94" s="166">
        <v>0.20419999999999999</v>
      </c>
      <c r="U94">
        <v>31.95</v>
      </c>
      <c r="V94">
        <v>31.4</v>
      </c>
      <c r="W94">
        <v>39.590000000000003</v>
      </c>
      <c r="X94" s="166">
        <v>0.193</v>
      </c>
      <c r="Y94">
        <v>0.55000000000000004</v>
      </c>
      <c r="Z94" s="166">
        <v>0.2069</v>
      </c>
      <c r="AA94" t="s">
        <v>1081</v>
      </c>
      <c r="AB94" t="s">
        <v>1082</v>
      </c>
      <c r="AC94">
        <v>48</v>
      </c>
      <c r="AD94" s="168">
        <v>1900.32</v>
      </c>
      <c r="AE94" s="166">
        <v>-1</v>
      </c>
      <c r="AH94" t="e">
        <v>#REF!</v>
      </c>
      <c r="AI94" t="e">
        <v>#REF!</v>
      </c>
      <c r="AJ94" t="e">
        <v>#REF!</v>
      </c>
      <c r="AM94">
        <v>0</v>
      </c>
      <c r="AN94">
        <v>0</v>
      </c>
      <c r="AP94">
        <v>0</v>
      </c>
      <c r="AQ94" t="e">
        <v>#DIV/0!</v>
      </c>
      <c r="AT94" t="s">
        <v>1364</v>
      </c>
      <c r="AU94" t="s">
        <v>1364</v>
      </c>
      <c r="AV94" t="s">
        <v>1364</v>
      </c>
      <c r="AW94" t="s">
        <v>1364</v>
      </c>
      <c r="AX94" t="s">
        <v>1364</v>
      </c>
      <c r="AY94" t="s">
        <v>1364</v>
      </c>
      <c r="AZ94" t="s">
        <v>1364</v>
      </c>
    </row>
    <row r="95" spans="2:52" x14ac:dyDescent="0.25">
      <c r="B95" t="s">
        <v>53</v>
      </c>
      <c r="C95" t="s">
        <v>1080</v>
      </c>
      <c r="D95" t="s">
        <v>1028</v>
      </c>
      <c r="F95">
        <v>1107958</v>
      </c>
      <c r="G95">
        <v>8801062481958</v>
      </c>
      <c r="H95" t="s">
        <v>58</v>
      </c>
      <c r="I95" t="s">
        <v>1044</v>
      </c>
      <c r="J95" t="s">
        <v>605</v>
      </c>
      <c r="K95" t="s">
        <v>605</v>
      </c>
      <c r="L95" t="s">
        <v>51</v>
      </c>
      <c r="P95" t="s">
        <v>657</v>
      </c>
      <c r="Q95">
        <v>31.95</v>
      </c>
      <c r="R95">
        <v>40.15</v>
      </c>
      <c r="S95" s="166">
        <v>0.20419999999999999</v>
      </c>
      <c r="U95">
        <v>31.95</v>
      </c>
      <c r="V95">
        <v>31.4</v>
      </c>
      <c r="W95">
        <v>39.590000000000003</v>
      </c>
      <c r="X95" s="166">
        <v>0.193</v>
      </c>
      <c r="Y95">
        <v>0.55000000000000004</v>
      </c>
      <c r="Z95" s="166">
        <v>0.2069</v>
      </c>
      <c r="AA95" t="s">
        <v>1081</v>
      </c>
      <c r="AB95" t="s">
        <v>1082</v>
      </c>
      <c r="AC95">
        <v>48</v>
      </c>
      <c r="AD95" s="168">
        <v>1900.32</v>
      </c>
      <c r="AE95" s="166">
        <v>-1</v>
      </c>
      <c r="AH95" t="e">
        <v>#REF!</v>
      </c>
      <c r="AI95" t="e">
        <v>#REF!</v>
      </c>
      <c r="AJ95" t="e">
        <v>#REF!</v>
      </c>
      <c r="AM95">
        <v>-32</v>
      </c>
      <c r="AN95" s="168">
        <v>-1284.8</v>
      </c>
      <c r="AP95">
        <v>0</v>
      </c>
      <c r="AQ95" s="166">
        <v>-1</v>
      </c>
      <c r="AT95" t="s">
        <v>1364</v>
      </c>
      <c r="AU95" t="s">
        <v>1364</v>
      </c>
      <c r="AV95" t="s">
        <v>1364</v>
      </c>
      <c r="AW95" t="s">
        <v>1364</v>
      </c>
      <c r="AX95" t="s">
        <v>1364</v>
      </c>
      <c r="AY95" t="s">
        <v>1364</v>
      </c>
      <c r="AZ95" t="s">
        <v>1364</v>
      </c>
    </row>
    <row r="96" spans="2:52" x14ac:dyDescent="0.25">
      <c r="B96" t="s">
        <v>53</v>
      </c>
      <c r="C96" t="s">
        <v>1080</v>
      </c>
      <c r="D96" t="s">
        <v>1028</v>
      </c>
      <c r="F96">
        <v>1235404</v>
      </c>
      <c r="G96">
        <v>8801062880270</v>
      </c>
      <c r="H96" t="s">
        <v>58</v>
      </c>
      <c r="I96" t="s">
        <v>1045</v>
      </c>
      <c r="J96" t="s">
        <v>605</v>
      </c>
      <c r="K96" t="s">
        <v>605</v>
      </c>
      <c r="L96" t="s">
        <v>51</v>
      </c>
      <c r="P96" t="s">
        <v>657</v>
      </c>
      <c r="Q96">
        <v>31.95</v>
      </c>
      <c r="R96">
        <v>40.15</v>
      </c>
      <c r="S96" s="166">
        <v>0.20419999999999999</v>
      </c>
      <c r="U96">
        <v>31.95</v>
      </c>
      <c r="V96">
        <v>31.4</v>
      </c>
      <c r="W96">
        <v>39.590000000000003</v>
      </c>
      <c r="X96" s="166">
        <v>0.193</v>
      </c>
      <c r="Y96">
        <v>0.55000000000000004</v>
      </c>
      <c r="Z96" s="166">
        <v>0.2069</v>
      </c>
      <c r="AA96" t="s">
        <v>1081</v>
      </c>
      <c r="AB96" t="s">
        <v>1082</v>
      </c>
      <c r="AC96">
        <v>48</v>
      </c>
      <c r="AD96" s="168">
        <v>1900.32</v>
      </c>
      <c r="AE96" s="166">
        <v>-1</v>
      </c>
      <c r="AH96" t="e">
        <v>#REF!</v>
      </c>
      <c r="AI96" t="e">
        <v>#REF!</v>
      </c>
      <c r="AJ96" t="e">
        <v>#REF!</v>
      </c>
      <c r="AM96">
        <v>-31</v>
      </c>
      <c r="AN96" s="168">
        <v>-1244.6500000000001</v>
      </c>
      <c r="AP96">
        <v>0</v>
      </c>
      <c r="AQ96" s="166">
        <v>-1</v>
      </c>
    </row>
    <row r="97" spans="2:52" x14ac:dyDescent="0.25">
      <c r="B97" t="s">
        <v>53</v>
      </c>
      <c r="C97" t="s">
        <v>1080</v>
      </c>
      <c r="D97" t="s">
        <v>1028</v>
      </c>
      <c r="E97">
        <v>28</v>
      </c>
      <c r="F97">
        <v>1112172</v>
      </c>
      <c r="G97">
        <v>8802241131664</v>
      </c>
      <c r="H97" t="s">
        <v>58</v>
      </c>
      <c r="I97" t="s">
        <v>1047</v>
      </c>
      <c r="J97" t="s">
        <v>605</v>
      </c>
      <c r="K97" t="s">
        <v>605</v>
      </c>
      <c r="L97" t="s">
        <v>51</v>
      </c>
      <c r="P97" t="s">
        <v>657</v>
      </c>
      <c r="Q97">
        <v>18.350000000000001</v>
      </c>
      <c r="R97">
        <v>22.9</v>
      </c>
      <c r="S97" s="166">
        <v>0.19869999999999999</v>
      </c>
      <c r="U97">
        <v>18.350000000000001</v>
      </c>
      <c r="V97">
        <v>16.850000000000001</v>
      </c>
      <c r="W97">
        <v>20.99</v>
      </c>
      <c r="X97" s="166">
        <v>0.1258</v>
      </c>
      <c r="Y97">
        <v>1.5</v>
      </c>
      <c r="Z97" s="166">
        <v>0.19719999999999999</v>
      </c>
      <c r="AA97" t="s">
        <v>1081</v>
      </c>
      <c r="AB97" t="s">
        <v>1082</v>
      </c>
      <c r="AC97">
        <v>96</v>
      </c>
      <c r="AD97" s="168">
        <v>2015.04</v>
      </c>
      <c r="AE97" s="166">
        <v>-1</v>
      </c>
      <c r="AH97" t="e">
        <v>#REF!</v>
      </c>
      <c r="AI97" t="e">
        <v>#REF!</v>
      </c>
      <c r="AJ97" t="e">
        <v>#REF!</v>
      </c>
      <c r="AM97">
        <v>-29</v>
      </c>
      <c r="AN97" s="168">
        <v>-664.1</v>
      </c>
      <c r="AP97">
        <v>0</v>
      </c>
      <c r="AQ97" s="166">
        <v>-1</v>
      </c>
    </row>
    <row r="98" spans="2:52" x14ac:dyDescent="0.25">
      <c r="B98" t="s">
        <v>53</v>
      </c>
      <c r="C98" t="s">
        <v>1080</v>
      </c>
      <c r="D98" t="s">
        <v>1028</v>
      </c>
      <c r="F98">
        <v>1112170</v>
      </c>
      <c r="G98">
        <v>8802241131695</v>
      </c>
      <c r="H98" t="s">
        <v>58</v>
      </c>
      <c r="I98" t="s">
        <v>1049</v>
      </c>
      <c r="J98" t="s">
        <v>605</v>
      </c>
      <c r="K98" t="s">
        <v>605</v>
      </c>
      <c r="L98" t="s">
        <v>51</v>
      </c>
      <c r="P98" t="s">
        <v>657</v>
      </c>
      <c r="Q98">
        <v>18.350000000000001</v>
      </c>
      <c r="R98">
        <v>22.9</v>
      </c>
      <c r="S98" s="166">
        <v>0.19869999999999999</v>
      </c>
      <c r="U98">
        <v>18.350000000000001</v>
      </c>
      <c r="V98">
        <v>16.850000000000001</v>
      </c>
      <c r="W98">
        <v>20.99</v>
      </c>
      <c r="X98" s="166">
        <v>0.1258</v>
      </c>
      <c r="Y98">
        <v>1.5</v>
      </c>
      <c r="Z98" s="166">
        <v>0.19719999999999999</v>
      </c>
      <c r="AA98" t="s">
        <v>1081</v>
      </c>
      <c r="AB98" t="s">
        <v>1082</v>
      </c>
      <c r="AC98">
        <v>72</v>
      </c>
      <c r="AD98" s="168">
        <v>1511.28</v>
      </c>
      <c r="AE98" s="166">
        <v>-1</v>
      </c>
      <c r="AH98" t="e">
        <v>#REF!</v>
      </c>
      <c r="AI98" t="e">
        <v>#REF!</v>
      </c>
      <c r="AJ98" t="e">
        <v>#REF!</v>
      </c>
      <c r="AM98">
        <v>-28</v>
      </c>
      <c r="AN98">
        <v>-641.20000000000005</v>
      </c>
      <c r="AP98">
        <v>0</v>
      </c>
      <c r="AQ98" s="166">
        <v>-1</v>
      </c>
      <c r="AT98" t="s">
        <v>1364</v>
      </c>
      <c r="AU98" t="s">
        <v>1364</v>
      </c>
      <c r="AV98" t="s">
        <v>1364</v>
      </c>
      <c r="AW98" t="s">
        <v>1364</v>
      </c>
      <c r="AX98" t="s">
        <v>1364</v>
      </c>
      <c r="AY98" t="s">
        <v>1364</v>
      </c>
      <c r="AZ98" t="s">
        <v>1364</v>
      </c>
    </row>
    <row r="99" spans="2:52" x14ac:dyDescent="0.25">
      <c r="B99" t="s">
        <v>53</v>
      </c>
      <c r="C99" t="s">
        <v>1080</v>
      </c>
      <c r="D99" t="s">
        <v>1028</v>
      </c>
      <c r="F99">
        <v>1112174</v>
      </c>
      <c r="G99">
        <v>8802241131671</v>
      </c>
      <c r="H99" t="s">
        <v>58</v>
      </c>
      <c r="I99" t="s">
        <v>1051</v>
      </c>
      <c r="J99" t="s">
        <v>605</v>
      </c>
      <c r="K99" t="s">
        <v>605</v>
      </c>
      <c r="L99" t="s">
        <v>51</v>
      </c>
      <c r="P99" t="s">
        <v>657</v>
      </c>
      <c r="Q99">
        <v>18.350000000000001</v>
      </c>
      <c r="R99">
        <v>22.9</v>
      </c>
      <c r="S99" s="166">
        <v>0.19869999999999999</v>
      </c>
      <c r="U99">
        <v>18.350000000000001</v>
      </c>
      <c r="V99">
        <v>16.850000000000001</v>
      </c>
      <c r="W99">
        <v>20.99</v>
      </c>
      <c r="X99" s="166">
        <v>0.1258</v>
      </c>
      <c r="Y99">
        <v>1.5</v>
      </c>
      <c r="Z99" s="166">
        <v>0.19719999999999999</v>
      </c>
      <c r="AA99" t="s">
        <v>1081</v>
      </c>
      <c r="AB99" t="s">
        <v>1082</v>
      </c>
      <c r="AC99">
        <v>72</v>
      </c>
      <c r="AD99" s="168">
        <v>1511.28</v>
      </c>
      <c r="AE99" s="166">
        <v>-1</v>
      </c>
      <c r="AH99" t="e">
        <v>#REF!</v>
      </c>
      <c r="AI99" t="e">
        <v>#REF!</v>
      </c>
      <c r="AJ99" t="e">
        <v>#REF!</v>
      </c>
      <c r="AM99">
        <v>-27</v>
      </c>
      <c r="AN99">
        <v>-618.29999999999995</v>
      </c>
      <c r="AP99">
        <v>0</v>
      </c>
      <c r="AQ99" s="166">
        <v>-1</v>
      </c>
      <c r="AT99" t="s">
        <v>1364</v>
      </c>
      <c r="AU99" t="s">
        <v>1364</v>
      </c>
      <c r="AV99" t="s">
        <v>1364</v>
      </c>
      <c r="AW99" t="s">
        <v>1364</v>
      </c>
      <c r="AX99" t="s">
        <v>1364</v>
      </c>
      <c r="AY99" t="s">
        <v>1364</v>
      </c>
      <c r="AZ99" t="s">
        <v>1364</v>
      </c>
    </row>
    <row r="100" spans="2:52" x14ac:dyDescent="0.25">
      <c r="B100" t="s">
        <v>53</v>
      </c>
      <c r="C100" t="s">
        <v>1080</v>
      </c>
      <c r="D100" t="s">
        <v>1028</v>
      </c>
      <c r="F100">
        <v>1225893</v>
      </c>
      <c r="G100">
        <v>8802241135150</v>
      </c>
      <c r="H100" t="s">
        <v>58</v>
      </c>
      <c r="I100" t="s">
        <v>1053</v>
      </c>
      <c r="J100" t="s">
        <v>605</v>
      </c>
      <c r="K100" t="s">
        <v>605</v>
      </c>
      <c r="L100" t="s">
        <v>51</v>
      </c>
      <c r="P100" t="s">
        <v>657</v>
      </c>
      <c r="Q100">
        <v>18.350000000000001</v>
      </c>
      <c r="R100">
        <v>22.8</v>
      </c>
      <c r="S100" s="166">
        <v>0.19520000000000001</v>
      </c>
      <c r="U100">
        <v>18.350000000000001</v>
      </c>
      <c r="V100">
        <v>16.850000000000001</v>
      </c>
      <c r="W100">
        <v>20.99</v>
      </c>
      <c r="X100" s="166">
        <v>0.1258</v>
      </c>
      <c r="Y100">
        <v>1.5</v>
      </c>
      <c r="Z100" s="166">
        <v>0.19719999999999999</v>
      </c>
      <c r="AA100" t="s">
        <v>1081</v>
      </c>
      <c r="AB100" t="s">
        <v>1082</v>
      </c>
      <c r="AC100">
        <v>72</v>
      </c>
      <c r="AD100" s="168">
        <v>1511.28</v>
      </c>
      <c r="AE100" s="166">
        <v>-1</v>
      </c>
      <c r="AH100" t="e">
        <v>#REF!</v>
      </c>
      <c r="AI100" t="e">
        <v>#REF!</v>
      </c>
      <c r="AJ100" t="e">
        <v>#REF!</v>
      </c>
      <c r="AM100">
        <v>-26</v>
      </c>
      <c r="AN100">
        <v>-592.79999999999995</v>
      </c>
      <c r="AP100">
        <v>0</v>
      </c>
      <c r="AQ100" s="166">
        <v>-1</v>
      </c>
      <c r="AT100" t="s">
        <v>1364</v>
      </c>
      <c r="AU100" t="s">
        <v>1364</v>
      </c>
      <c r="AV100" t="s">
        <v>1364</v>
      </c>
      <c r="AW100" t="s">
        <v>1364</v>
      </c>
      <c r="AX100" t="s">
        <v>1364</v>
      </c>
      <c r="AY100" t="s">
        <v>1364</v>
      </c>
      <c r="AZ100" t="s">
        <v>1364</v>
      </c>
    </row>
    <row r="101" spans="2:52" x14ac:dyDescent="0.25">
      <c r="B101" t="s">
        <v>53</v>
      </c>
      <c r="C101" t="s">
        <v>1079</v>
      </c>
      <c r="D101" t="s">
        <v>1028</v>
      </c>
      <c r="E101">
        <v>29</v>
      </c>
      <c r="F101">
        <v>1154478</v>
      </c>
      <c r="G101">
        <v>8852523208256</v>
      </c>
      <c r="H101" t="s">
        <v>58</v>
      </c>
      <c r="I101" t="s">
        <v>1055</v>
      </c>
      <c r="J101" t="s">
        <v>605</v>
      </c>
      <c r="K101" t="s">
        <v>605</v>
      </c>
      <c r="L101" t="s">
        <v>51</v>
      </c>
      <c r="P101" t="s">
        <v>657</v>
      </c>
      <c r="Q101">
        <v>6.75</v>
      </c>
      <c r="R101">
        <v>8.1999999999999993</v>
      </c>
      <c r="S101" s="166">
        <v>0.17680000000000001</v>
      </c>
      <c r="U101">
        <v>6.75</v>
      </c>
      <c r="V101">
        <v>6.15</v>
      </c>
      <c r="W101">
        <v>7.59</v>
      </c>
      <c r="X101" s="166">
        <v>0.11070000000000001</v>
      </c>
      <c r="Y101">
        <v>0.6</v>
      </c>
      <c r="Z101" s="166">
        <v>0.18970000000000001</v>
      </c>
      <c r="AA101" t="s">
        <v>1083</v>
      </c>
      <c r="AB101" t="s">
        <v>1084</v>
      </c>
      <c r="AC101">
        <v>60</v>
      </c>
      <c r="AD101" s="168">
        <v>455.4</v>
      </c>
      <c r="AE101" s="166">
        <v>-1</v>
      </c>
      <c r="AH101" t="e">
        <v>#REF!</v>
      </c>
      <c r="AI101" t="e">
        <v>#REF!</v>
      </c>
      <c r="AJ101" t="e">
        <v>#REF!</v>
      </c>
      <c r="AM101">
        <v>-24</v>
      </c>
      <c r="AN101">
        <v>-196.8</v>
      </c>
      <c r="AP101">
        <v>0</v>
      </c>
      <c r="AQ101" s="166">
        <v>-1</v>
      </c>
    </row>
    <row r="102" spans="2:52" x14ac:dyDescent="0.25">
      <c r="B102" t="s">
        <v>53</v>
      </c>
      <c r="C102" t="s">
        <v>1079</v>
      </c>
      <c r="D102" t="s">
        <v>1028</v>
      </c>
      <c r="F102">
        <v>1154479</v>
      </c>
      <c r="G102">
        <v>2241020023503</v>
      </c>
      <c r="H102" t="s">
        <v>58</v>
      </c>
      <c r="I102" t="s">
        <v>1057</v>
      </c>
      <c r="J102" t="s">
        <v>605</v>
      </c>
      <c r="K102" t="s">
        <v>605</v>
      </c>
      <c r="L102" t="s">
        <v>51</v>
      </c>
      <c r="P102" t="s">
        <v>657</v>
      </c>
      <c r="Q102">
        <v>6.75</v>
      </c>
      <c r="R102">
        <v>8.1999999999999993</v>
      </c>
      <c r="S102" s="166">
        <v>0.17680000000000001</v>
      </c>
      <c r="U102">
        <v>6.75</v>
      </c>
      <c r="V102">
        <v>6.15</v>
      </c>
      <c r="W102">
        <v>7.59</v>
      </c>
      <c r="X102" s="166">
        <v>0.11070000000000001</v>
      </c>
      <c r="Y102">
        <v>0.6</v>
      </c>
      <c r="Z102" s="166">
        <v>0.18970000000000001</v>
      </c>
      <c r="AA102" t="s">
        <v>1083</v>
      </c>
      <c r="AB102" t="s">
        <v>1084</v>
      </c>
      <c r="AC102">
        <v>60</v>
      </c>
      <c r="AD102">
        <v>455.4</v>
      </c>
      <c r="AE102" s="166">
        <v>-1</v>
      </c>
      <c r="AH102" t="e">
        <v>#REF!</v>
      </c>
      <c r="AI102" t="e">
        <v>#REF!</v>
      </c>
      <c r="AJ102" t="e">
        <v>#REF!</v>
      </c>
      <c r="AM102">
        <v>-23</v>
      </c>
      <c r="AN102">
        <v>-188.6</v>
      </c>
      <c r="AP102">
        <v>0</v>
      </c>
      <c r="AQ102" s="166">
        <v>-1</v>
      </c>
      <c r="AT102" t="s">
        <v>1364</v>
      </c>
      <c r="AU102" t="s">
        <v>1364</v>
      </c>
      <c r="AV102" t="s">
        <v>1364</v>
      </c>
      <c r="AW102" t="s">
        <v>1364</v>
      </c>
      <c r="AX102" t="s">
        <v>1364</v>
      </c>
      <c r="AY102" t="s">
        <v>1364</v>
      </c>
      <c r="AZ102" t="s">
        <v>1364</v>
      </c>
    </row>
    <row r="103" spans="2:52" x14ac:dyDescent="0.25">
      <c r="B103" t="s">
        <v>53</v>
      </c>
      <c r="C103" t="s">
        <v>1079</v>
      </c>
      <c r="D103" t="s">
        <v>1028</v>
      </c>
      <c r="E103">
        <v>30</v>
      </c>
      <c r="F103">
        <v>1111793</v>
      </c>
      <c r="G103">
        <v>9555022303314</v>
      </c>
      <c r="H103" t="s">
        <v>58</v>
      </c>
      <c r="I103" t="s">
        <v>1059</v>
      </c>
      <c r="J103" t="s">
        <v>605</v>
      </c>
      <c r="K103" t="s">
        <v>605</v>
      </c>
      <c r="L103" t="s">
        <v>51</v>
      </c>
      <c r="P103" t="s">
        <v>657</v>
      </c>
      <c r="Q103">
        <v>5.92</v>
      </c>
      <c r="R103">
        <v>6.75</v>
      </c>
      <c r="S103" s="166">
        <v>0.123</v>
      </c>
      <c r="U103">
        <v>5.92</v>
      </c>
      <c r="V103">
        <v>5.6</v>
      </c>
      <c r="W103">
        <v>6.49</v>
      </c>
      <c r="X103" s="166">
        <v>8.7800000000000003E-2</v>
      </c>
      <c r="Y103">
        <v>0.32</v>
      </c>
      <c r="Z103" s="166">
        <v>0.1371</v>
      </c>
      <c r="AA103" t="s">
        <v>1023</v>
      </c>
      <c r="AB103" t="s">
        <v>1024</v>
      </c>
      <c r="AC103">
        <v>96</v>
      </c>
      <c r="AD103">
        <v>623.04</v>
      </c>
      <c r="AE103" s="166">
        <v>-1</v>
      </c>
      <c r="AH103" t="e">
        <v>#REF!</v>
      </c>
      <c r="AI103" t="e">
        <v>#REF!</v>
      </c>
      <c r="AJ103" t="e">
        <v>#REF!</v>
      </c>
      <c r="AM103">
        <v>-21</v>
      </c>
      <c r="AN103">
        <v>-141.75</v>
      </c>
      <c r="AP103">
        <v>0</v>
      </c>
      <c r="AQ103" s="166">
        <v>-1</v>
      </c>
      <c r="AT103" t="s">
        <v>1364</v>
      </c>
      <c r="AU103" t="s">
        <v>1364</v>
      </c>
      <c r="AV103" t="s">
        <v>1364</v>
      </c>
      <c r="AW103" t="s">
        <v>1364</v>
      </c>
      <c r="AX103" t="s">
        <v>1364</v>
      </c>
      <c r="AY103" t="s">
        <v>1364</v>
      </c>
      <c r="AZ103" t="s">
        <v>1364</v>
      </c>
    </row>
    <row r="104" spans="2:52" x14ac:dyDescent="0.25">
      <c r="B104" t="s">
        <v>53</v>
      </c>
      <c r="C104" t="s">
        <v>1079</v>
      </c>
      <c r="D104" t="s">
        <v>1028</v>
      </c>
      <c r="F104">
        <v>1111790</v>
      </c>
      <c r="G104">
        <v>9555022304724</v>
      </c>
      <c r="H104" t="s">
        <v>58</v>
      </c>
      <c r="I104" t="s">
        <v>1061</v>
      </c>
      <c r="J104" t="s">
        <v>605</v>
      </c>
      <c r="K104" t="s">
        <v>605</v>
      </c>
      <c r="L104" t="s">
        <v>51</v>
      </c>
      <c r="P104" t="s">
        <v>657</v>
      </c>
      <c r="Q104">
        <v>5.92</v>
      </c>
      <c r="R104">
        <v>6.75</v>
      </c>
      <c r="S104" s="166">
        <v>0.123</v>
      </c>
      <c r="U104">
        <v>5.92</v>
      </c>
      <c r="V104">
        <v>5.6</v>
      </c>
      <c r="W104">
        <v>6.49</v>
      </c>
      <c r="X104" s="166">
        <v>8.7800000000000003E-2</v>
      </c>
      <c r="Y104">
        <v>0.32</v>
      </c>
      <c r="Z104" s="166">
        <v>0.1371</v>
      </c>
      <c r="AA104" t="s">
        <v>1023</v>
      </c>
      <c r="AB104" t="s">
        <v>1024</v>
      </c>
      <c r="AC104">
        <v>200</v>
      </c>
      <c r="AD104" s="168">
        <v>1298</v>
      </c>
      <c r="AE104" s="166">
        <v>-1</v>
      </c>
      <c r="AH104" t="e">
        <v>#REF!</v>
      </c>
      <c r="AI104" t="e">
        <v>#REF!</v>
      </c>
      <c r="AJ104" t="e">
        <v>#REF!</v>
      </c>
      <c r="AM104">
        <v>-20</v>
      </c>
      <c r="AN104">
        <v>-135</v>
      </c>
      <c r="AP104">
        <v>0</v>
      </c>
      <c r="AQ104" s="166">
        <v>-1</v>
      </c>
    </row>
    <row r="105" spans="2:52" x14ac:dyDescent="0.25">
      <c r="B105" t="s">
        <v>53</v>
      </c>
      <c r="C105" t="s">
        <v>1079</v>
      </c>
      <c r="D105" t="s">
        <v>1028</v>
      </c>
      <c r="F105">
        <v>1111784</v>
      </c>
      <c r="G105">
        <v>9555022303321</v>
      </c>
      <c r="H105" t="s">
        <v>58</v>
      </c>
      <c r="I105" t="s">
        <v>1063</v>
      </c>
      <c r="J105" t="s">
        <v>605</v>
      </c>
      <c r="K105" t="s">
        <v>605</v>
      </c>
      <c r="L105" t="s">
        <v>51</v>
      </c>
      <c r="P105" t="s">
        <v>657</v>
      </c>
      <c r="Q105">
        <v>5.92</v>
      </c>
      <c r="R105">
        <v>6.75</v>
      </c>
      <c r="S105" s="166">
        <v>0.123</v>
      </c>
      <c r="U105">
        <v>5.92</v>
      </c>
      <c r="V105">
        <v>5.6</v>
      </c>
      <c r="W105">
        <v>6.49</v>
      </c>
      <c r="X105" s="166">
        <v>8.7800000000000003E-2</v>
      </c>
      <c r="Y105">
        <v>0.32</v>
      </c>
      <c r="Z105" s="166">
        <v>0.1371</v>
      </c>
      <c r="AA105" t="s">
        <v>1023</v>
      </c>
      <c r="AB105" t="s">
        <v>1024</v>
      </c>
      <c r="AC105">
        <v>190</v>
      </c>
      <c r="AD105" s="168">
        <v>1233.0999999999999</v>
      </c>
      <c r="AE105" s="166">
        <v>-1</v>
      </c>
      <c r="AH105" t="e">
        <v>#REF!</v>
      </c>
      <c r="AI105" t="e">
        <v>#REF!</v>
      </c>
      <c r="AJ105" t="e">
        <v>#REF!</v>
      </c>
      <c r="AM105">
        <v>-19</v>
      </c>
      <c r="AN105">
        <v>-128.25</v>
      </c>
      <c r="AP105">
        <v>0</v>
      </c>
      <c r="AQ105" s="166">
        <v>-1</v>
      </c>
      <c r="AT105" t="s">
        <v>1364</v>
      </c>
      <c r="AU105" t="s">
        <v>1364</v>
      </c>
      <c r="AV105" t="s">
        <v>1364</v>
      </c>
      <c r="AW105" t="s">
        <v>1364</v>
      </c>
      <c r="AX105" t="s">
        <v>1364</v>
      </c>
      <c r="AY105" t="s">
        <v>1364</v>
      </c>
      <c r="AZ105" t="s">
        <v>1364</v>
      </c>
    </row>
    <row r="106" spans="2:52" x14ac:dyDescent="0.25">
      <c r="B106" t="s">
        <v>53</v>
      </c>
      <c r="C106" t="s">
        <v>1079</v>
      </c>
      <c r="D106" t="s">
        <v>1028</v>
      </c>
      <c r="F106">
        <v>1111769</v>
      </c>
      <c r="G106">
        <v>9555022303208</v>
      </c>
      <c r="H106" t="s">
        <v>58</v>
      </c>
      <c r="I106" t="s">
        <v>1065</v>
      </c>
      <c r="J106" t="s">
        <v>605</v>
      </c>
      <c r="K106" t="s">
        <v>605</v>
      </c>
      <c r="L106" t="s">
        <v>51</v>
      </c>
      <c r="P106" t="s">
        <v>657</v>
      </c>
      <c r="Q106">
        <v>5.92</v>
      </c>
      <c r="R106">
        <v>6.75</v>
      </c>
      <c r="S106" s="166">
        <v>0.123</v>
      </c>
      <c r="U106">
        <v>5.92</v>
      </c>
      <c r="V106">
        <v>5.6</v>
      </c>
      <c r="W106">
        <v>6.49</v>
      </c>
      <c r="X106" s="166">
        <v>8.7800000000000003E-2</v>
      </c>
      <c r="Y106">
        <v>0.32</v>
      </c>
      <c r="Z106" s="166">
        <v>0.1371</v>
      </c>
      <c r="AA106" t="s">
        <v>1023</v>
      </c>
      <c r="AB106" t="s">
        <v>1024</v>
      </c>
      <c r="AC106">
        <v>210</v>
      </c>
      <c r="AD106" s="168">
        <v>1362.9</v>
      </c>
      <c r="AE106" s="166">
        <v>-1</v>
      </c>
      <c r="AH106" t="e">
        <v>#REF!</v>
      </c>
      <c r="AI106" t="e">
        <v>#REF!</v>
      </c>
      <c r="AJ106" t="e">
        <v>#REF!</v>
      </c>
      <c r="AM106">
        <v>-18</v>
      </c>
      <c r="AN106">
        <v>-121.5</v>
      </c>
      <c r="AP106">
        <v>0</v>
      </c>
      <c r="AQ106" s="166">
        <v>-1</v>
      </c>
      <c r="AT106" t="s">
        <v>1364</v>
      </c>
      <c r="AU106" t="s">
        <v>1364</v>
      </c>
      <c r="AV106" t="s">
        <v>1364</v>
      </c>
      <c r="AW106" t="s">
        <v>1364</v>
      </c>
      <c r="AX106" t="s">
        <v>1364</v>
      </c>
      <c r="AY106" t="s">
        <v>1364</v>
      </c>
      <c r="AZ106" t="s">
        <v>1364</v>
      </c>
    </row>
    <row r="107" spans="2:52" x14ac:dyDescent="0.25">
      <c r="B107" t="s">
        <v>53</v>
      </c>
      <c r="C107" t="s">
        <v>1079</v>
      </c>
      <c r="D107" t="s">
        <v>1028</v>
      </c>
      <c r="E107">
        <v>31</v>
      </c>
      <c r="F107">
        <v>1085478</v>
      </c>
      <c r="G107">
        <v>9555050305113</v>
      </c>
      <c r="H107" t="s">
        <v>58</v>
      </c>
      <c r="I107" t="s">
        <v>1068</v>
      </c>
      <c r="J107" t="s">
        <v>605</v>
      </c>
      <c r="K107" t="s">
        <v>605</v>
      </c>
      <c r="L107" t="s">
        <v>51</v>
      </c>
      <c r="P107" t="s">
        <v>657</v>
      </c>
      <c r="Q107">
        <v>4.54</v>
      </c>
      <c r="R107">
        <v>5.4</v>
      </c>
      <c r="S107" s="166">
        <v>0.1593</v>
      </c>
      <c r="U107">
        <v>4.54</v>
      </c>
      <c r="V107">
        <v>4.34</v>
      </c>
      <c r="W107">
        <v>5.19</v>
      </c>
      <c r="X107" s="166">
        <v>0.12520000000000001</v>
      </c>
      <c r="Y107">
        <v>0.2</v>
      </c>
      <c r="Z107" s="166">
        <v>0.1638</v>
      </c>
      <c r="AA107" t="s">
        <v>1085</v>
      </c>
      <c r="AB107" t="s">
        <v>1086</v>
      </c>
      <c r="AC107">
        <v>250</v>
      </c>
      <c r="AD107" s="168">
        <v>1297.5</v>
      </c>
      <c r="AE107" s="166">
        <v>-1</v>
      </c>
      <c r="AH107" t="e">
        <v>#REF!</v>
      </c>
      <c r="AI107" t="e">
        <v>#REF!</v>
      </c>
      <c r="AJ107" t="e">
        <v>#REF!</v>
      </c>
      <c r="AM107">
        <v>-16</v>
      </c>
      <c r="AN107">
        <v>-86.4</v>
      </c>
      <c r="AP107">
        <v>0</v>
      </c>
      <c r="AQ107" s="166">
        <v>-1</v>
      </c>
    </row>
    <row r="108" spans="2:52" x14ac:dyDescent="0.25">
      <c r="B108" t="s">
        <v>53</v>
      </c>
      <c r="C108" t="s">
        <v>1079</v>
      </c>
      <c r="D108" t="s">
        <v>1028</v>
      </c>
      <c r="F108">
        <v>1085479</v>
      </c>
      <c r="G108">
        <v>9555050305175</v>
      </c>
      <c r="H108" t="s">
        <v>58</v>
      </c>
      <c r="I108" t="s">
        <v>1071</v>
      </c>
      <c r="J108" t="s">
        <v>605</v>
      </c>
      <c r="K108" t="s">
        <v>605</v>
      </c>
      <c r="L108" t="s">
        <v>51</v>
      </c>
      <c r="P108" t="s">
        <v>657</v>
      </c>
      <c r="Q108">
        <v>4.54</v>
      </c>
      <c r="R108">
        <v>5.4</v>
      </c>
      <c r="S108" s="166">
        <v>0.1593</v>
      </c>
      <c r="U108">
        <v>4.54</v>
      </c>
      <c r="V108">
        <v>4.34</v>
      </c>
      <c r="W108">
        <v>5.19</v>
      </c>
      <c r="X108" s="166">
        <v>0.12520000000000001</v>
      </c>
      <c r="Y108">
        <v>0.2</v>
      </c>
      <c r="Z108" s="166">
        <v>0.1638</v>
      </c>
      <c r="AA108" t="s">
        <v>1085</v>
      </c>
      <c r="AB108" t="s">
        <v>1086</v>
      </c>
      <c r="AC108">
        <v>84</v>
      </c>
      <c r="AD108" s="168">
        <v>435.96</v>
      </c>
      <c r="AE108" s="166">
        <v>-1</v>
      </c>
      <c r="AH108" t="e">
        <v>#REF!</v>
      </c>
      <c r="AI108" t="e">
        <v>#REF!</v>
      </c>
      <c r="AJ108" t="e">
        <v>#REF!</v>
      </c>
      <c r="AM108">
        <v>-15</v>
      </c>
      <c r="AN108">
        <v>-81</v>
      </c>
      <c r="AP108">
        <v>0</v>
      </c>
      <c r="AQ108" s="166">
        <v>-1</v>
      </c>
      <c r="AT108" t="s">
        <v>1364</v>
      </c>
      <c r="AU108" t="s">
        <v>1364</v>
      </c>
      <c r="AV108" t="s">
        <v>1364</v>
      </c>
      <c r="AW108" t="s">
        <v>1364</v>
      </c>
      <c r="AX108" t="s">
        <v>1364</v>
      </c>
      <c r="AY108" t="s">
        <v>1364</v>
      </c>
      <c r="AZ108" t="s">
        <v>1364</v>
      </c>
    </row>
    <row r="109" spans="2:52" x14ac:dyDescent="0.25">
      <c r="B109" t="s">
        <v>53</v>
      </c>
      <c r="C109" t="s">
        <v>1079</v>
      </c>
      <c r="D109" t="s">
        <v>1028</v>
      </c>
      <c r="F109">
        <v>1085480</v>
      </c>
      <c r="G109">
        <v>9555050305137</v>
      </c>
      <c r="H109" t="s">
        <v>58</v>
      </c>
      <c r="I109" t="s">
        <v>1074</v>
      </c>
      <c r="J109" t="s">
        <v>605</v>
      </c>
      <c r="K109" t="s">
        <v>605</v>
      </c>
      <c r="L109" t="s">
        <v>51</v>
      </c>
      <c r="P109" t="s">
        <v>657</v>
      </c>
      <c r="Q109">
        <v>4.54</v>
      </c>
      <c r="R109">
        <v>5.4</v>
      </c>
      <c r="S109" s="166">
        <v>0.1593</v>
      </c>
      <c r="U109">
        <v>4.54</v>
      </c>
      <c r="V109">
        <v>4.34</v>
      </c>
      <c r="W109">
        <v>5.19</v>
      </c>
      <c r="X109" s="166">
        <v>0.12520000000000001</v>
      </c>
      <c r="Y109">
        <v>0.2</v>
      </c>
      <c r="Z109" s="166">
        <v>0.1638</v>
      </c>
      <c r="AA109" t="s">
        <v>1085</v>
      </c>
      <c r="AB109" t="s">
        <v>1086</v>
      </c>
      <c r="AC109">
        <v>60</v>
      </c>
      <c r="AD109">
        <v>311.39999999999998</v>
      </c>
      <c r="AE109" s="166">
        <v>-1</v>
      </c>
      <c r="AH109" t="e">
        <v>#REF!</v>
      </c>
      <c r="AI109" t="e">
        <v>#REF!</v>
      </c>
      <c r="AJ109" t="e">
        <v>#REF!</v>
      </c>
      <c r="AM109">
        <v>-14</v>
      </c>
      <c r="AN109">
        <v>-75.599999999999994</v>
      </c>
      <c r="AP109">
        <v>0</v>
      </c>
      <c r="AQ109" s="166">
        <v>-1</v>
      </c>
    </row>
    <row r="110" spans="2:52" x14ac:dyDescent="0.25">
      <c r="B110" t="s">
        <v>53</v>
      </c>
      <c r="C110" t="s">
        <v>1079</v>
      </c>
      <c r="D110" t="s">
        <v>1028</v>
      </c>
      <c r="F110">
        <v>1085481</v>
      </c>
      <c r="G110">
        <v>9555050305120</v>
      </c>
      <c r="H110" t="s">
        <v>58</v>
      </c>
      <c r="I110" t="s">
        <v>1077</v>
      </c>
      <c r="J110" t="s">
        <v>605</v>
      </c>
      <c r="K110" t="s">
        <v>605</v>
      </c>
      <c r="L110" t="s">
        <v>51</v>
      </c>
      <c r="P110" t="s">
        <v>657</v>
      </c>
      <c r="Q110">
        <v>4.54</v>
      </c>
      <c r="R110">
        <v>5.4</v>
      </c>
      <c r="S110" s="166">
        <v>0.1593</v>
      </c>
      <c r="U110">
        <v>4.54</v>
      </c>
      <c r="V110">
        <v>4.34</v>
      </c>
      <c r="W110">
        <v>5.19</v>
      </c>
      <c r="X110" s="166">
        <v>0.12520000000000001</v>
      </c>
      <c r="Y110">
        <v>0.2</v>
      </c>
      <c r="Z110" s="166">
        <v>0.1638</v>
      </c>
      <c r="AA110" t="s">
        <v>1085</v>
      </c>
      <c r="AB110" t="s">
        <v>1086</v>
      </c>
      <c r="AC110">
        <v>60</v>
      </c>
      <c r="AD110">
        <v>311.39999999999998</v>
      </c>
      <c r="AE110" s="166">
        <v>-1</v>
      </c>
      <c r="AH110" t="e">
        <v>#REF!</v>
      </c>
      <c r="AI110" t="e">
        <v>#REF!</v>
      </c>
      <c r="AJ110" t="e">
        <v>#REF!</v>
      </c>
      <c r="AM110">
        <v>-13</v>
      </c>
      <c r="AN110">
        <v>-70.2</v>
      </c>
      <c r="AP110">
        <v>0</v>
      </c>
      <c r="AQ110" s="166">
        <v>-1</v>
      </c>
      <c r="AT110" t="s">
        <v>1364</v>
      </c>
      <c r="AU110" t="s">
        <v>1364</v>
      </c>
      <c r="AV110" t="s">
        <v>1364</v>
      </c>
      <c r="AW110" t="s">
        <v>1364</v>
      </c>
      <c r="AX110" t="s">
        <v>1364</v>
      </c>
      <c r="AY110" t="s">
        <v>1364</v>
      </c>
      <c r="AZ110" t="s">
        <v>1364</v>
      </c>
    </row>
    <row r="111" spans="2:52" x14ac:dyDescent="0.25">
      <c r="B111" t="s">
        <v>53</v>
      </c>
      <c r="C111" t="s">
        <v>1256</v>
      </c>
      <c r="D111" t="s">
        <v>1184</v>
      </c>
      <c r="E111">
        <v>32</v>
      </c>
      <c r="F111">
        <v>1056947</v>
      </c>
      <c r="G111">
        <v>9555538115043</v>
      </c>
      <c r="H111" t="s">
        <v>58</v>
      </c>
      <c r="I111" t="s">
        <v>1246</v>
      </c>
      <c r="J111" t="s">
        <v>605</v>
      </c>
      <c r="K111" t="s">
        <v>605</v>
      </c>
      <c r="L111" t="s">
        <v>51</v>
      </c>
      <c r="P111" t="s">
        <v>657</v>
      </c>
      <c r="Q111">
        <v>29.15</v>
      </c>
      <c r="R111">
        <v>30.9</v>
      </c>
      <c r="S111" s="166">
        <v>5.6599999999999998E-2</v>
      </c>
      <c r="U111">
        <v>29.15</v>
      </c>
      <c r="V111">
        <v>27</v>
      </c>
      <c r="W111">
        <v>28.49</v>
      </c>
      <c r="X111" s="166">
        <v>-2.3199999999999998E-2</v>
      </c>
      <c r="Y111">
        <v>2.15</v>
      </c>
      <c r="Z111" s="166">
        <v>5.2299999999999999E-2</v>
      </c>
      <c r="AA111" t="s">
        <v>1264</v>
      </c>
      <c r="AB111" t="s">
        <v>1265</v>
      </c>
      <c r="AC111">
        <v>89</v>
      </c>
      <c r="AD111" s="168">
        <v>2544.63</v>
      </c>
      <c r="AE111" s="166">
        <v>-1</v>
      </c>
      <c r="AH111" t="e">
        <v>#REF!</v>
      </c>
      <c r="AI111" t="e">
        <v>#REF!</v>
      </c>
      <c r="AJ111" t="e">
        <v>#REF!</v>
      </c>
      <c r="AM111">
        <v>-20</v>
      </c>
      <c r="AN111">
        <v>-618</v>
      </c>
      <c r="AP111">
        <v>0</v>
      </c>
      <c r="AQ111" s="166">
        <v>-1</v>
      </c>
    </row>
    <row r="112" spans="2:52" x14ac:dyDescent="0.25">
      <c r="B112" t="s">
        <v>53</v>
      </c>
      <c r="C112" t="s">
        <v>1257</v>
      </c>
      <c r="D112" t="s">
        <v>1184</v>
      </c>
      <c r="E112">
        <v>33</v>
      </c>
      <c r="F112">
        <v>1090083</v>
      </c>
      <c r="G112">
        <v>9556563006016</v>
      </c>
      <c r="H112" t="s">
        <v>58</v>
      </c>
      <c r="I112" t="s">
        <v>1249</v>
      </c>
      <c r="J112" t="s">
        <v>605</v>
      </c>
      <c r="K112" t="s">
        <v>605</v>
      </c>
      <c r="L112" t="s">
        <v>51</v>
      </c>
      <c r="P112" t="s">
        <v>657</v>
      </c>
      <c r="Q112">
        <v>33.15</v>
      </c>
      <c r="R112">
        <v>33.5</v>
      </c>
      <c r="S112" s="166">
        <v>1.04E-2</v>
      </c>
      <c r="U112">
        <v>33.15</v>
      </c>
      <c r="V112">
        <v>30.15</v>
      </c>
      <c r="W112">
        <v>30.59</v>
      </c>
      <c r="X112" s="166">
        <v>-8.3699999999999997E-2</v>
      </c>
      <c r="Y112">
        <v>3</v>
      </c>
      <c r="Z112" s="166">
        <v>1.44E-2</v>
      </c>
      <c r="AA112" t="s">
        <v>1266</v>
      </c>
      <c r="AB112" t="s">
        <v>1267</v>
      </c>
      <c r="AC112">
        <v>266</v>
      </c>
      <c r="AD112" s="168">
        <v>8143.82</v>
      </c>
      <c r="AE112" s="166">
        <v>-1</v>
      </c>
      <c r="AH112" t="e">
        <v>#REF!</v>
      </c>
      <c r="AI112" t="e">
        <v>#REF!</v>
      </c>
      <c r="AJ112" t="e">
        <v>#REF!</v>
      </c>
      <c r="AM112">
        <v>-18</v>
      </c>
      <c r="AN112">
        <v>-603</v>
      </c>
      <c r="AP112">
        <v>0</v>
      </c>
      <c r="AQ112" s="166">
        <v>-1</v>
      </c>
      <c r="AT112" t="s">
        <v>1364</v>
      </c>
      <c r="AU112" t="s">
        <v>1364</v>
      </c>
      <c r="AV112" t="s">
        <v>1364</v>
      </c>
      <c r="AW112" t="s">
        <v>1364</v>
      </c>
      <c r="AX112" t="s">
        <v>1364</v>
      </c>
      <c r="AY112" t="s">
        <v>1364</v>
      </c>
      <c r="AZ112" t="s">
        <v>1364</v>
      </c>
    </row>
    <row r="113" spans="2:52" x14ac:dyDescent="0.25">
      <c r="B113" t="s">
        <v>53</v>
      </c>
      <c r="C113" t="s">
        <v>1257</v>
      </c>
      <c r="D113" t="s">
        <v>1184</v>
      </c>
      <c r="E113">
        <v>34</v>
      </c>
      <c r="F113">
        <v>1056806</v>
      </c>
      <c r="G113">
        <v>9557483220025</v>
      </c>
      <c r="H113" t="s">
        <v>58</v>
      </c>
      <c r="I113" t="s">
        <v>1252</v>
      </c>
      <c r="J113" t="s">
        <v>605</v>
      </c>
      <c r="K113" t="s">
        <v>605</v>
      </c>
      <c r="L113" t="s">
        <v>51</v>
      </c>
      <c r="P113" t="s">
        <v>657</v>
      </c>
      <c r="Q113">
        <v>10.5</v>
      </c>
      <c r="R113">
        <v>11.55</v>
      </c>
      <c r="S113" s="166">
        <v>9.0899999999999995E-2</v>
      </c>
      <c r="U113">
        <v>10.5</v>
      </c>
      <c r="V113">
        <v>10.3</v>
      </c>
      <c r="W113">
        <v>11.49</v>
      </c>
      <c r="X113" s="166">
        <v>8.6199999999999999E-2</v>
      </c>
      <c r="Y113">
        <v>0.2</v>
      </c>
      <c r="Z113" s="166">
        <v>0.1036</v>
      </c>
      <c r="AA113" t="s">
        <v>1268</v>
      </c>
      <c r="AB113" t="s">
        <v>1269</v>
      </c>
      <c r="AC113">
        <v>22</v>
      </c>
      <c r="AD113" s="168">
        <v>255.46</v>
      </c>
      <c r="AE113" s="166">
        <v>-1</v>
      </c>
      <c r="AH113" t="e">
        <v>#REF!</v>
      </c>
      <c r="AI113" t="e">
        <v>#REF!</v>
      </c>
      <c r="AJ113" t="e">
        <v>#REF!</v>
      </c>
      <c r="AM113">
        <v>-16</v>
      </c>
      <c r="AN113">
        <v>-184.8</v>
      </c>
      <c r="AP113">
        <v>0</v>
      </c>
      <c r="AQ113" s="166">
        <v>-1</v>
      </c>
    </row>
    <row r="114" spans="2:52" x14ac:dyDescent="0.25">
      <c r="B114" t="s">
        <v>53</v>
      </c>
      <c r="C114" t="s">
        <v>1257</v>
      </c>
      <c r="D114" t="s">
        <v>1184</v>
      </c>
      <c r="F114">
        <v>1056804</v>
      </c>
      <c r="G114">
        <v>9557483580099</v>
      </c>
      <c r="H114" t="s">
        <v>58</v>
      </c>
      <c r="I114" t="s">
        <v>1255</v>
      </c>
      <c r="J114" t="s">
        <v>605</v>
      </c>
      <c r="K114" t="s">
        <v>605</v>
      </c>
      <c r="L114" t="s">
        <v>51</v>
      </c>
      <c r="P114" t="s">
        <v>657</v>
      </c>
      <c r="Q114">
        <v>13</v>
      </c>
      <c r="R114">
        <v>14.45</v>
      </c>
      <c r="S114" s="166">
        <v>0.1003</v>
      </c>
      <c r="U114">
        <v>13</v>
      </c>
      <c r="V114">
        <v>12</v>
      </c>
      <c r="W114">
        <v>13.39</v>
      </c>
      <c r="X114" s="166">
        <v>2.9100000000000001E-2</v>
      </c>
      <c r="Y114">
        <v>1</v>
      </c>
      <c r="Z114" s="166">
        <v>0.1038</v>
      </c>
      <c r="AA114" t="s">
        <v>1268</v>
      </c>
      <c r="AB114" t="s">
        <v>1269</v>
      </c>
      <c r="AC114">
        <v>12</v>
      </c>
      <c r="AD114">
        <v>155.27000000000001</v>
      </c>
      <c r="AE114" s="166">
        <v>-1</v>
      </c>
      <c r="AH114" t="e">
        <v>#REF!</v>
      </c>
      <c r="AI114" t="e">
        <v>#REF!</v>
      </c>
      <c r="AJ114" t="e">
        <v>#REF!</v>
      </c>
      <c r="AM114">
        <v>-15</v>
      </c>
      <c r="AN114">
        <v>-216.75</v>
      </c>
      <c r="AP114">
        <v>0</v>
      </c>
      <c r="AQ114" s="166">
        <v>-1</v>
      </c>
      <c r="AT114" t="s">
        <v>1364</v>
      </c>
      <c r="AU114" t="s">
        <v>1364</v>
      </c>
      <c r="AV114" t="s">
        <v>1364</v>
      </c>
      <c r="AW114" t="s">
        <v>1364</v>
      </c>
      <c r="AX114" t="s">
        <v>1364</v>
      </c>
      <c r="AY114" t="s">
        <v>1364</v>
      </c>
      <c r="AZ114" t="s">
        <v>1364</v>
      </c>
    </row>
    <row r="115" spans="2:52" x14ac:dyDescent="0.25">
      <c r="B115" t="s">
        <v>53</v>
      </c>
      <c r="C115" t="s">
        <v>1256</v>
      </c>
      <c r="D115" t="s">
        <v>1184</v>
      </c>
      <c r="E115">
        <v>35</v>
      </c>
      <c r="F115">
        <v>1127737</v>
      </c>
      <c r="G115">
        <v>9556046151042</v>
      </c>
      <c r="H115" t="s">
        <v>58</v>
      </c>
      <c r="I115" t="s">
        <v>1187</v>
      </c>
      <c r="J115" t="s">
        <v>605</v>
      </c>
      <c r="K115" t="s">
        <v>605</v>
      </c>
      <c r="L115" t="s">
        <v>51</v>
      </c>
      <c r="P115" t="s">
        <v>1259</v>
      </c>
      <c r="Q115">
        <v>37.799999999999997</v>
      </c>
      <c r="R115">
        <v>39.450000000000003</v>
      </c>
      <c r="S115" s="166">
        <v>4.1799999999999997E-2</v>
      </c>
      <c r="U115">
        <v>37.799999999999997</v>
      </c>
      <c r="V115">
        <v>35.28</v>
      </c>
      <c r="W115">
        <v>36.99</v>
      </c>
      <c r="X115" s="166">
        <v>-2.1899999999999999E-2</v>
      </c>
      <c r="Y115">
        <v>2.52</v>
      </c>
      <c r="Z115" s="166">
        <v>4.6199999999999998E-2</v>
      </c>
      <c r="AA115" t="s">
        <v>703</v>
      </c>
      <c r="AB115" t="s">
        <v>704</v>
      </c>
      <c r="AC115">
        <v>116</v>
      </c>
      <c r="AD115" s="168">
        <v>4275.12</v>
      </c>
      <c r="AE115" s="166">
        <v>-1</v>
      </c>
      <c r="AH115" t="e">
        <v>#REF!</v>
      </c>
      <c r="AI115" t="e">
        <v>#REF!</v>
      </c>
      <c r="AJ115" t="e">
        <v>#REF!</v>
      </c>
      <c r="AM115">
        <v>-11</v>
      </c>
      <c r="AN115">
        <v>-433.95</v>
      </c>
      <c r="AP115">
        <v>0</v>
      </c>
      <c r="AQ115" s="166">
        <v>-1</v>
      </c>
      <c r="AT115" t="s">
        <v>1364</v>
      </c>
      <c r="AU115" t="s">
        <v>1364</v>
      </c>
      <c r="AV115" t="s">
        <v>1364</v>
      </c>
      <c r="AW115" t="s">
        <v>1364</v>
      </c>
      <c r="AX115" t="s">
        <v>1364</v>
      </c>
      <c r="AY115" t="s">
        <v>1364</v>
      </c>
      <c r="AZ115" t="s">
        <v>1364</v>
      </c>
    </row>
    <row r="116" spans="2:52" x14ac:dyDescent="0.25">
      <c r="B116" t="s">
        <v>53</v>
      </c>
      <c r="C116" t="s">
        <v>1256</v>
      </c>
      <c r="D116" t="s">
        <v>1184</v>
      </c>
      <c r="F116">
        <v>1127741</v>
      </c>
      <c r="G116">
        <v>9556046154036</v>
      </c>
      <c r="H116" t="s">
        <v>58</v>
      </c>
      <c r="I116" t="s">
        <v>1190</v>
      </c>
      <c r="J116" t="s">
        <v>605</v>
      </c>
      <c r="K116" t="s">
        <v>605</v>
      </c>
      <c r="L116" t="s">
        <v>51</v>
      </c>
      <c r="P116" t="s">
        <v>1259</v>
      </c>
      <c r="Q116">
        <v>37.799999999999997</v>
      </c>
      <c r="R116">
        <v>39.450000000000003</v>
      </c>
      <c r="S116" s="166">
        <v>4.1799999999999997E-2</v>
      </c>
      <c r="U116">
        <v>37.799999999999997</v>
      </c>
      <c r="V116">
        <v>35.28</v>
      </c>
      <c r="W116">
        <v>36.99</v>
      </c>
      <c r="X116" s="166">
        <v>-2.1899999999999999E-2</v>
      </c>
      <c r="Y116">
        <v>2.52</v>
      </c>
      <c r="Z116" s="166">
        <v>4.6199999999999998E-2</v>
      </c>
      <c r="AA116" t="s">
        <v>703</v>
      </c>
      <c r="AB116" t="s">
        <v>704</v>
      </c>
      <c r="AC116">
        <v>28</v>
      </c>
      <c r="AD116" s="168">
        <v>1028.01</v>
      </c>
      <c r="AE116" s="166">
        <v>-1</v>
      </c>
      <c r="AH116" t="e">
        <v>#REF!</v>
      </c>
      <c r="AI116" t="e">
        <v>#REF!</v>
      </c>
      <c r="AJ116" t="e">
        <v>#REF!</v>
      </c>
      <c r="AM116">
        <v>-10</v>
      </c>
      <c r="AN116">
        <v>-394.5</v>
      </c>
      <c r="AP116">
        <v>0</v>
      </c>
      <c r="AQ116" s="166">
        <v>-1</v>
      </c>
      <c r="AT116" t="s">
        <v>1364</v>
      </c>
      <c r="AU116" t="s">
        <v>1364</v>
      </c>
      <c r="AV116" t="s">
        <v>1364</v>
      </c>
      <c r="AW116" t="s">
        <v>1364</v>
      </c>
      <c r="AX116" t="s">
        <v>1364</v>
      </c>
      <c r="AY116" t="s">
        <v>1364</v>
      </c>
      <c r="AZ116" t="s">
        <v>1364</v>
      </c>
    </row>
    <row r="117" spans="2:52" x14ac:dyDescent="0.25">
      <c r="B117" t="s">
        <v>53</v>
      </c>
      <c r="C117" t="s">
        <v>1256</v>
      </c>
      <c r="D117" t="s">
        <v>1184</v>
      </c>
      <c r="F117">
        <v>1127779</v>
      </c>
      <c r="G117">
        <v>9556046153039</v>
      </c>
      <c r="H117" t="s">
        <v>58</v>
      </c>
      <c r="I117" t="s">
        <v>1193</v>
      </c>
      <c r="J117" t="s">
        <v>605</v>
      </c>
      <c r="K117" t="s">
        <v>605</v>
      </c>
      <c r="L117" t="s">
        <v>51</v>
      </c>
      <c r="P117" t="s">
        <v>1259</v>
      </c>
      <c r="Q117">
        <v>37.799999999999997</v>
      </c>
      <c r="R117">
        <v>39.450000000000003</v>
      </c>
      <c r="S117" s="166">
        <v>4.1799999999999997E-2</v>
      </c>
      <c r="U117">
        <v>37.799999999999997</v>
      </c>
      <c r="V117">
        <v>35.28</v>
      </c>
      <c r="W117">
        <v>36.99</v>
      </c>
      <c r="X117" s="166">
        <v>-2.1899999999999999E-2</v>
      </c>
      <c r="Y117">
        <v>2.52</v>
      </c>
      <c r="Z117" s="166">
        <v>4.6199999999999998E-2</v>
      </c>
      <c r="AA117" t="s">
        <v>703</v>
      </c>
      <c r="AB117" t="s">
        <v>704</v>
      </c>
      <c r="AC117">
        <v>37</v>
      </c>
      <c r="AD117" s="168">
        <v>1375.41</v>
      </c>
      <c r="AE117" s="166">
        <v>-1</v>
      </c>
      <c r="AH117" t="e">
        <v>#REF!</v>
      </c>
      <c r="AI117" t="e">
        <v>#REF!</v>
      </c>
      <c r="AJ117" t="e">
        <v>#REF!</v>
      </c>
      <c r="AM117">
        <v>-9</v>
      </c>
      <c r="AN117">
        <v>-355.05</v>
      </c>
      <c r="AP117">
        <v>0</v>
      </c>
      <c r="AQ117" s="166">
        <v>-1</v>
      </c>
    </row>
    <row r="118" spans="2:52" x14ac:dyDescent="0.25">
      <c r="B118" t="s">
        <v>53</v>
      </c>
      <c r="C118" t="s">
        <v>1256</v>
      </c>
      <c r="D118" t="s">
        <v>1184</v>
      </c>
      <c r="E118">
        <v>36</v>
      </c>
      <c r="F118">
        <v>1127755</v>
      </c>
      <c r="G118">
        <v>9556046151127</v>
      </c>
      <c r="H118" t="s">
        <v>58</v>
      </c>
      <c r="I118" t="s">
        <v>1196</v>
      </c>
      <c r="J118" t="s">
        <v>605</v>
      </c>
      <c r="K118" t="s">
        <v>605</v>
      </c>
      <c r="L118" t="s">
        <v>51</v>
      </c>
      <c r="P118" t="s">
        <v>1259</v>
      </c>
      <c r="Q118">
        <v>45.15</v>
      </c>
      <c r="R118">
        <v>47.1</v>
      </c>
      <c r="S118" s="166">
        <v>4.1399999999999999E-2</v>
      </c>
      <c r="U118">
        <v>45.15</v>
      </c>
      <c r="V118">
        <v>42.75</v>
      </c>
      <c r="W118">
        <v>44.69</v>
      </c>
      <c r="X118" s="166">
        <v>-1.03E-2</v>
      </c>
      <c r="Y118">
        <v>2.4</v>
      </c>
      <c r="Z118" s="166">
        <v>4.3400000000000001E-2</v>
      </c>
      <c r="AA118" t="s">
        <v>703</v>
      </c>
      <c r="AB118" t="s">
        <v>704</v>
      </c>
      <c r="AC118">
        <v>5</v>
      </c>
      <c r="AD118" s="168">
        <v>209.86</v>
      </c>
      <c r="AE118" s="166">
        <v>-1</v>
      </c>
      <c r="AH118" t="e">
        <v>#REF!</v>
      </c>
      <c r="AI118" t="e">
        <v>#REF!</v>
      </c>
      <c r="AJ118" t="e">
        <v>#REF!</v>
      </c>
      <c r="AM118">
        <v>-7</v>
      </c>
      <c r="AN118">
        <v>-329.7</v>
      </c>
      <c r="AP118">
        <v>0</v>
      </c>
      <c r="AQ118" s="166">
        <v>-1</v>
      </c>
      <c r="AT118" t="s">
        <v>1364</v>
      </c>
      <c r="AU118" t="s">
        <v>1364</v>
      </c>
      <c r="AV118" t="s">
        <v>1364</v>
      </c>
      <c r="AW118" t="s">
        <v>1364</v>
      </c>
      <c r="AX118" t="s">
        <v>1364</v>
      </c>
      <c r="AY118" t="s">
        <v>1364</v>
      </c>
      <c r="AZ118" t="s">
        <v>1364</v>
      </c>
    </row>
    <row r="119" spans="2:52" x14ac:dyDescent="0.25">
      <c r="B119" t="s">
        <v>53</v>
      </c>
      <c r="C119" t="s">
        <v>1256</v>
      </c>
      <c r="D119" t="s">
        <v>1184</v>
      </c>
      <c r="E119">
        <v>37</v>
      </c>
      <c r="F119">
        <v>1127771</v>
      </c>
      <c r="G119">
        <v>8410660513437</v>
      </c>
      <c r="H119" t="s">
        <v>58</v>
      </c>
      <c r="I119" t="s">
        <v>1199</v>
      </c>
      <c r="J119" t="s">
        <v>605</v>
      </c>
      <c r="K119" t="s">
        <v>605</v>
      </c>
      <c r="L119" t="s">
        <v>51</v>
      </c>
      <c r="P119" t="s">
        <v>1259</v>
      </c>
      <c r="Q119">
        <v>39.1</v>
      </c>
      <c r="R119">
        <v>45.8</v>
      </c>
      <c r="S119" s="166">
        <v>0.14630000000000001</v>
      </c>
      <c r="U119">
        <v>39.1</v>
      </c>
      <c r="V119">
        <v>37.5</v>
      </c>
      <c r="W119">
        <v>44.19</v>
      </c>
      <c r="X119" s="166">
        <v>0.1152</v>
      </c>
      <c r="Y119">
        <v>1.6</v>
      </c>
      <c r="Z119" s="166">
        <v>0.15140000000000001</v>
      </c>
      <c r="AA119" t="s">
        <v>703</v>
      </c>
      <c r="AB119" t="s">
        <v>704</v>
      </c>
      <c r="AC119">
        <v>18</v>
      </c>
      <c r="AD119">
        <v>774.98</v>
      </c>
      <c r="AE119" s="166">
        <v>-1</v>
      </c>
      <c r="AH119" t="e">
        <v>#REF!</v>
      </c>
      <c r="AI119" t="e">
        <v>#REF!</v>
      </c>
      <c r="AJ119" t="e">
        <v>#REF!</v>
      </c>
      <c r="AM119">
        <v>-5</v>
      </c>
      <c r="AN119">
        <v>-229</v>
      </c>
      <c r="AP119">
        <v>0</v>
      </c>
      <c r="AQ119" s="166">
        <v>-1</v>
      </c>
      <c r="AT119" t="s">
        <v>1364</v>
      </c>
      <c r="AU119" t="s">
        <v>1364</v>
      </c>
      <c r="AV119" t="s">
        <v>1364</v>
      </c>
      <c r="AW119" t="s">
        <v>1364</v>
      </c>
      <c r="AX119" t="s">
        <v>1364</v>
      </c>
      <c r="AY119" t="s">
        <v>1364</v>
      </c>
      <c r="AZ119" t="s">
        <v>1364</v>
      </c>
    </row>
    <row r="120" spans="2:52" x14ac:dyDescent="0.25">
      <c r="B120" t="s">
        <v>53</v>
      </c>
      <c r="C120" t="s">
        <v>1256</v>
      </c>
      <c r="D120" t="s">
        <v>1184</v>
      </c>
      <c r="F120">
        <v>1127751</v>
      </c>
      <c r="G120">
        <v>8410660116157</v>
      </c>
      <c r="H120" t="s">
        <v>58</v>
      </c>
      <c r="I120" t="s">
        <v>1202</v>
      </c>
      <c r="J120" t="s">
        <v>605</v>
      </c>
      <c r="K120" t="s">
        <v>605</v>
      </c>
      <c r="L120" t="s">
        <v>51</v>
      </c>
      <c r="P120" t="s">
        <v>1259</v>
      </c>
      <c r="Q120">
        <v>39.1</v>
      </c>
      <c r="R120">
        <v>46.8</v>
      </c>
      <c r="S120" s="166">
        <v>0.16450000000000001</v>
      </c>
      <c r="U120">
        <v>39.1</v>
      </c>
      <c r="V120">
        <v>37.5</v>
      </c>
      <c r="W120">
        <v>44.69</v>
      </c>
      <c r="X120" s="166">
        <v>0.12509999999999999</v>
      </c>
      <c r="Y120">
        <v>1.6</v>
      </c>
      <c r="Z120" s="166">
        <v>0.16089999999999999</v>
      </c>
      <c r="AA120" t="s">
        <v>703</v>
      </c>
      <c r="AB120" t="s">
        <v>704</v>
      </c>
      <c r="AC120">
        <v>16</v>
      </c>
      <c r="AD120">
        <v>736.64</v>
      </c>
      <c r="AE120" s="166">
        <v>-1</v>
      </c>
      <c r="AH120" t="e">
        <v>#REF!</v>
      </c>
      <c r="AI120" t="e">
        <v>#REF!</v>
      </c>
      <c r="AJ120" t="e">
        <v>#REF!</v>
      </c>
      <c r="AM120">
        <v>-4</v>
      </c>
      <c r="AN120">
        <v>-187.2</v>
      </c>
      <c r="AP120">
        <v>0</v>
      </c>
      <c r="AQ120" s="166">
        <v>-1</v>
      </c>
      <c r="AT120" t="s">
        <v>1364</v>
      </c>
      <c r="AU120" t="s">
        <v>1364</v>
      </c>
      <c r="AV120" t="s">
        <v>1364</v>
      </c>
      <c r="AW120" t="s">
        <v>1364</v>
      </c>
      <c r="AX120" t="s">
        <v>1364</v>
      </c>
      <c r="AY120" t="s">
        <v>1364</v>
      </c>
      <c r="AZ120" t="s">
        <v>1364</v>
      </c>
    </row>
    <row r="121" spans="2:52" x14ac:dyDescent="0.25">
      <c r="B121" t="s">
        <v>53</v>
      </c>
      <c r="C121" t="s">
        <v>1256</v>
      </c>
      <c r="D121" t="s">
        <v>1184</v>
      </c>
      <c r="F121">
        <v>1127747</v>
      </c>
      <c r="G121">
        <v>9556046110179</v>
      </c>
      <c r="H121" t="s">
        <v>58</v>
      </c>
      <c r="I121" t="s">
        <v>1205</v>
      </c>
      <c r="J121" t="s">
        <v>605</v>
      </c>
      <c r="K121" t="s">
        <v>605</v>
      </c>
      <c r="L121" t="s">
        <v>51</v>
      </c>
      <c r="P121" t="s">
        <v>1259</v>
      </c>
      <c r="Q121">
        <v>39.1</v>
      </c>
      <c r="R121">
        <v>45.8</v>
      </c>
      <c r="S121" s="166">
        <v>0.14630000000000001</v>
      </c>
      <c r="U121">
        <v>39.1</v>
      </c>
      <c r="V121">
        <v>37.5</v>
      </c>
      <c r="W121">
        <v>44.19</v>
      </c>
      <c r="X121" s="166">
        <v>0.1152</v>
      </c>
      <c r="Y121">
        <v>1.6</v>
      </c>
      <c r="Z121" s="166">
        <v>0.15140000000000001</v>
      </c>
      <c r="AA121" t="s">
        <v>703</v>
      </c>
      <c r="AB121" t="s">
        <v>704</v>
      </c>
      <c r="AC121">
        <v>6</v>
      </c>
      <c r="AD121">
        <v>279.5</v>
      </c>
      <c r="AE121" s="166">
        <v>-1</v>
      </c>
      <c r="AH121" t="e">
        <v>#REF!</v>
      </c>
      <c r="AI121" t="e">
        <v>#REF!</v>
      </c>
      <c r="AJ121" t="e">
        <v>#REF!</v>
      </c>
      <c r="AM121">
        <v>-3</v>
      </c>
      <c r="AN121">
        <v>-137.4</v>
      </c>
      <c r="AP121">
        <v>0</v>
      </c>
      <c r="AQ121" s="166">
        <v>-1</v>
      </c>
      <c r="AT121" t="s">
        <v>1364</v>
      </c>
      <c r="AU121" t="s">
        <v>1364</v>
      </c>
      <c r="AV121" t="s">
        <v>1364</v>
      </c>
      <c r="AW121" t="s">
        <v>1364</v>
      </c>
      <c r="AX121" t="s">
        <v>1364</v>
      </c>
      <c r="AY121" t="s">
        <v>1364</v>
      </c>
      <c r="AZ121" t="s">
        <v>1364</v>
      </c>
    </row>
    <row r="122" spans="2:52" x14ac:dyDescent="0.25">
      <c r="B122" t="s">
        <v>53</v>
      </c>
      <c r="C122" t="s">
        <v>1256</v>
      </c>
      <c r="D122" t="s">
        <v>1184</v>
      </c>
      <c r="E122">
        <v>38</v>
      </c>
      <c r="F122">
        <v>1127745</v>
      </c>
      <c r="G122">
        <v>9556046110001</v>
      </c>
      <c r="H122" t="s">
        <v>58</v>
      </c>
      <c r="I122" t="s">
        <v>1208</v>
      </c>
      <c r="J122" t="s">
        <v>605</v>
      </c>
      <c r="K122" t="s">
        <v>605</v>
      </c>
      <c r="L122" t="s">
        <v>51</v>
      </c>
      <c r="P122" t="s">
        <v>1259</v>
      </c>
      <c r="Q122">
        <v>14.61</v>
      </c>
      <c r="R122">
        <v>17.5</v>
      </c>
      <c r="S122" s="166">
        <v>0.1651</v>
      </c>
      <c r="U122">
        <v>14.61</v>
      </c>
      <c r="V122">
        <v>13.16</v>
      </c>
      <c r="W122">
        <v>15.49</v>
      </c>
      <c r="X122" s="166">
        <v>5.6800000000000003E-2</v>
      </c>
      <c r="Y122">
        <v>1.45</v>
      </c>
      <c r="Z122" s="166">
        <v>0.15040000000000001</v>
      </c>
      <c r="AA122" t="s">
        <v>703</v>
      </c>
      <c r="AB122" t="s">
        <v>704</v>
      </c>
      <c r="AC122">
        <v>42</v>
      </c>
      <c r="AD122">
        <v>648.71</v>
      </c>
      <c r="AE122" s="166">
        <v>-1</v>
      </c>
      <c r="AH122" t="e">
        <v>#REF!</v>
      </c>
      <c r="AI122" t="e">
        <v>#REF!</v>
      </c>
      <c r="AJ122" t="e">
        <v>#REF!</v>
      </c>
      <c r="AM122">
        <v>-1</v>
      </c>
      <c r="AN122">
        <v>-17.5</v>
      </c>
      <c r="AP122">
        <v>0</v>
      </c>
      <c r="AQ122" s="166">
        <v>-1</v>
      </c>
      <c r="AT122" t="s">
        <v>1364</v>
      </c>
      <c r="AU122" t="s">
        <v>1364</v>
      </c>
      <c r="AV122" t="s">
        <v>1364</v>
      </c>
      <c r="AW122" t="s">
        <v>1364</v>
      </c>
      <c r="AX122" t="s">
        <v>1364</v>
      </c>
      <c r="AY122" t="s">
        <v>1364</v>
      </c>
      <c r="AZ122" t="s">
        <v>1364</v>
      </c>
    </row>
    <row r="123" spans="2:52" x14ac:dyDescent="0.25">
      <c r="B123" t="s">
        <v>53</v>
      </c>
      <c r="C123" t="s">
        <v>1256</v>
      </c>
      <c r="D123" t="s">
        <v>1184</v>
      </c>
      <c r="F123">
        <v>1127748</v>
      </c>
      <c r="G123">
        <v>8410660027491</v>
      </c>
      <c r="H123" t="s">
        <v>58</v>
      </c>
      <c r="I123" t="s">
        <v>1211</v>
      </c>
      <c r="J123" t="s">
        <v>605</v>
      </c>
      <c r="K123" t="s">
        <v>605</v>
      </c>
      <c r="L123" t="s">
        <v>51</v>
      </c>
      <c r="P123" t="s">
        <v>1259</v>
      </c>
      <c r="Q123">
        <v>15.45</v>
      </c>
      <c r="R123">
        <v>18.5</v>
      </c>
      <c r="S123" s="166">
        <v>0.16489999999999999</v>
      </c>
      <c r="U123">
        <v>15.45</v>
      </c>
      <c r="V123">
        <v>13.95</v>
      </c>
      <c r="W123">
        <v>16.489999999999998</v>
      </c>
      <c r="X123" s="166">
        <v>6.3100000000000003E-2</v>
      </c>
      <c r="Y123">
        <v>1.5</v>
      </c>
      <c r="Z123" s="166">
        <v>0.154</v>
      </c>
      <c r="AA123" t="s">
        <v>703</v>
      </c>
      <c r="AB123" t="s">
        <v>704</v>
      </c>
      <c r="AC123">
        <v>65</v>
      </c>
      <c r="AD123" s="168">
        <v>1071.44</v>
      </c>
      <c r="AE123" s="166">
        <v>-1</v>
      </c>
      <c r="AH123" t="e">
        <v>#REF!</v>
      </c>
      <c r="AI123" t="e">
        <v>#REF!</v>
      </c>
      <c r="AJ123" t="e">
        <v>#REF!</v>
      </c>
      <c r="AM123">
        <v>0</v>
      </c>
      <c r="AN123">
        <v>0</v>
      </c>
      <c r="AP123">
        <v>0</v>
      </c>
      <c r="AQ123" s="166" t="e">
        <v>#DIV/0!</v>
      </c>
      <c r="AT123" t="s">
        <v>1364</v>
      </c>
      <c r="AU123" t="s">
        <v>1364</v>
      </c>
      <c r="AV123" t="s">
        <v>1364</v>
      </c>
      <c r="AW123" t="s">
        <v>1364</v>
      </c>
      <c r="AX123" t="s">
        <v>1364</v>
      </c>
      <c r="AY123" t="s">
        <v>1364</v>
      </c>
      <c r="AZ123" t="s">
        <v>1364</v>
      </c>
    </row>
    <row r="124" spans="2:52" x14ac:dyDescent="0.25">
      <c r="B124" t="s">
        <v>53</v>
      </c>
      <c r="C124" t="s">
        <v>1256</v>
      </c>
      <c r="D124" t="s">
        <v>1184</v>
      </c>
      <c r="F124">
        <v>1127770</v>
      </c>
      <c r="G124">
        <v>8410660032792</v>
      </c>
      <c r="H124" t="s">
        <v>58</v>
      </c>
      <c r="I124" t="s">
        <v>1214</v>
      </c>
      <c r="J124" t="s">
        <v>605</v>
      </c>
      <c r="K124" t="s">
        <v>605</v>
      </c>
      <c r="L124" t="s">
        <v>51</v>
      </c>
      <c r="P124" t="s">
        <v>1259</v>
      </c>
      <c r="Q124">
        <v>14.61</v>
      </c>
      <c r="R124">
        <v>17.5</v>
      </c>
      <c r="S124" s="166">
        <v>0.1651</v>
      </c>
      <c r="U124">
        <v>14.61</v>
      </c>
      <c r="V124">
        <v>13.16</v>
      </c>
      <c r="W124">
        <v>15.49</v>
      </c>
      <c r="X124" s="166">
        <v>5.6800000000000003E-2</v>
      </c>
      <c r="Y124">
        <v>1.45</v>
      </c>
      <c r="Z124" s="166">
        <v>0.15040000000000001</v>
      </c>
      <c r="AA124" t="s">
        <v>703</v>
      </c>
      <c r="AB124" t="s">
        <v>704</v>
      </c>
      <c r="AC124">
        <v>82</v>
      </c>
      <c r="AD124" s="168">
        <v>1272.18</v>
      </c>
      <c r="AE124" s="166">
        <v>-1</v>
      </c>
      <c r="AH124" t="e">
        <v>#REF!</v>
      </c>
      <c r="AI124" t="e">
        <v>#REF!</v>
      </c>
      <c r="AJ124" t="e">
        <v>#REF!</v>
      </c>
      <c r="AM124">
        <v>0</v>
      </c>
      <c r="AN124">
        <v>0</v>
      </c>
      <c r="AP124">
        <v>0</v>
      </c>
      <c r="AQ124" t="e">
        <v>#DIV/0!</v>
      </c>
      <c r="AT124" t="s">
        <v>1364</v>
      </c>
      <c r="AU124" t="s">
        <v>1364</v>
      </c>
      <c r="AV124" t="s">
        <v>1364</v>
      </c>
      <c r="AW124" t="s">
        <v>1364</v>
      </c>
      <c r="AX124" t="s">
        <v>1364</v>
      </c>
      <c r="AY124" t="s">
        <v>1364</v>
      </c>
      <c r="AZ124" t="s">
        <v>1364</v>
      </c>
    </row>
    <row r="125" spans="2:52" x14ac:dyDescent="0.25">
      <c r="B125" t="s">
        <v>53</v>
      </c>
      <c r="C125" t="s">
        <v>1256</v>
      </c>
      <c r="D125" t="s">
        <v>1184</v>
      </c>
      <c r="E125">
        <v>39</v>
      </c>
      <c r="F125">
        <v>1127738</v>
      </c>
      <c r="G125">
        <v>9556046151080</v>
      </c>
      <c r="H125" t="s">
        <v>58</v>
      </c>
      <c r="I125" t="s">
        <v>1217</v>
      </c>
      <c r="J125" t="s">
        <v>605</v>
      </c>
      <c r="K125" t="s">
        <v>605</v>
      </c>
      <c r="L125" t="s">
        <v>51</v>
      </c>
      <c r="P125" t="s">
        <v>1259</v>
      </c>
      <c r="Q125">
        <v>26.88</v>
      </c>
      <c r="R125">
        <v>28.35</v>
      </c>
      <c r="S125" s="166">
        <v>5.1900000000000002E-2</v>
      </c>
      <c r="U125">
        <v>26.88</v>
      </c>
      <c r="V125">
        <v>25.68</v>
      </c>
      <c r="W125">
        <v>26.99</v>
      </c>
      <c r="X125" s="166">
        <v>4.1000000000000003E-3</v>
      </c>
      <c r="Y125">
        <v>1.2</v>
      </c>
      <c r="Z125" s="166">
        <v>4.8500000000000001E-2</v>
      </c>
      <c r="AA125" t="s">
        <v>703</v>
      </c>
      <c r="AB125" t="s">
        <v>704</v>
      </c>
      <c r="AC125">
        <v>76</v>
      </c>
      <c r="AD125" s="168">
        <v>2058.89</v>
      </c>
      <c r="AE125" s="166">
        <v>-1</v>
      </c>
      <c r="AH125" t="e">
        <v>#REF!</v>
      </c>
      <c r="AI125" t="e">
        <v>#REF!</v>
      </c>
      <c r="AJ125" t="e">
        <v>#REF!</v>
      </c>
      <c r="AM125">
        <v>0</v>
      </c>
      <c r="AN125">
        <v>0</v>
      </c>
      <c r="AP125">
        <v>0</v>
      </c>
      <c r="AQ125" t="e">
        <v>#DIV/0!</v>
      </c>
      <c r="AT125" t="s">
        <v>1364</v>
      </c>
      <c r="AU125" t="s">
        <v>1364</v>
      </c>
      <c r="AV125" t="s">
        <v>1364</v>
      </c>
      <c r="AW125" t="s">
        <v>1364</v>
      </c>
      <c r="AX125" t="s">
        <v>1364</v>
      </c>
      <c r="AY125" t="s">
        <v>1364</v>
      </c>
      <c r="AZ125" t="s">
        <v>1364</v>
      </c>
    </row>
    <row r="126" spans="2:52" x14ac:dyDescent="0.25">
      <c r="B126" t="s">
        <v>53</v>
      </c>
      <c r="C126" t="s">
        <v>1256</v>
      </c>
      <c r="D126" t="s">
        <v>1184</v>
      </c>
      <c r="F126">
        <v>1127740</v>
      </c>
      <c r="G126">
        <v>8888025000814</v>
      </c>
      <c r="H126" t="s">
        <v>58</v>
      </c>
      <c r="I126" t="s">
        <v>1220</v>
      </c>
      <c r="J126" t="s">
        <v>605</v>
      </c>
      <c r="K126" t="s">
        <v>605</v>
      </c>
      <c r="L126" t="s">
        <v>51</v>
      </c>
      <c r="P126" t="s">
        <v>1259</v>
      </c>
      <c r="Q126">
        <v>26.88</v>
      </c>
      <c r="R126">
        <v>28.35</v>
      </c>
      <c r="S126" s="166">
        <v>5.1900000000000002E-2</v>
      </c>
      <c r="U126">
        <v>26.88</v>
      </c>
      <c r="V126">
        <v>25.68</v>
      </c>
      <c r="W126">
        <v>26.99</v>
      </c>
      <c r="X126" s="166">
        <v>4.1000000000000003E-3</v>
      </c>
      <c r="Y126">
        <v>1.2</v>
      </c>
      <c r="Z126" s="166">
        <v>4.8500000000000001E-2</v>
      </c>
      <c r="AA126" t="s">
        <v>703</v>
      </c>
      <c r="AB126" t="s">
        <v>704</v>
      </c>
      <c r="AC126">
        <v>21</v>
      </c>
      <c r="AD126" s="168">
        <v>571.63</v>
      </c>
      <c r="AE126" s="166">
        <v>-1</v>
      </c>
      <c r="AH126" t="e">
        <v>#REF!</v>
      </c>
      <c r="AI126" t="e">
        <v>#REF!</v>
      </c>
      <c r="AJ126" t="e">
        <v>#REF!</v>
      </c>
      <c r="AM126">
        <v>0</v>
      </c>
      <c r="AN126">
        <v>0</v>
      </c>
      <c r="AP126">
        <v>0</v>
      </c>
      <c r="AQ126" t="e">
        <v>#DIV/0!</v>
      </c>
      <c r="AT126" t="s">
        <v>1364</v>
      </c>
      <c r="AU126" t="s">
        <v>1364</v>
      </c>
      <c r="AV126" t="s">
        <v>1364</v>
      </c>
      <c r="AW126" t="s">
        <v>1364</v>
      </c>
      <c r="AX126" t="s">
        <v>1364</v>
      </c>
      <c r="AY126" t="s">
        <v>1364</v>
      </c>
      <c r="AZ126" t="s">
        <v>1364</v>
      </c>
    </row>
    <row r="127" spans="2:52" x14ac:dyDescent="0.25">
      <c r="B127" t="s">
        <v>53</v>
      </c>
      <c r="C127" t="s">
        <v>1256</v>
      </c>
      <c r="D127" t="s">
        <v>1184</v>
      </c>
      <c r="F127">
        <v>1127778</v>
      </c>
      <c r="G127">
        <v>8888025003310</v>
      </c>
      <c r="H127" t="s">
        <v>58</v>
      </c>
      <c r="I127" t="s">
        <v>1223</v>
      </c>
      <c r="J127" t="s">
        <v>605</v>
      </c>
      <c r="K127" t="s">
        <v>605</v>
      </c>
      <c r="L127" t="s">
        <v>51</v>
      </c>
      <c r="P127" t="s">
        <v>1259</v>
      </c>
      <c r="Q127">
        <v>26.88</v>
      </c>
      <c r="R127">
        <v>28.35</v>
      </c>
      <c r="S127" s="166">
        <v>5.1900000000000002E-2</v>
      </c>
      <c r="U127">
        <v>26.88</v>
      </c>
      <c r="V127">
        <v>25.68</v>
      </c>
      <c r="W127">
        <v>26.99</v>
      </c>
      <c r="X127" s="166">
        <v>4.1000000000000003E-3</v>
      </c>
      <c r="Y127">
        <v>1.2</v>
      </c>
      <c r="Z127" s="166">
        <v>4.8500000000000001E-2</v>
      </c>
      <c r="AA127" t="s">
        <v>703</v>
      </c>
      <c r="AB127" t="s">
        <v>704</v>
      </c>
      <c r="AC127">
        <v>21</v>
      </c>
      <c r="AD127">
        <v>556.11</v>
      </c>
      <c r="AE127" s="166">
        <v>-1</v>
      </c>
      <c r="AH127" t="e">
        <v>#REF!</v>
      </c>
      <c r="AI127" t="e">
        <v>#REF!</v>
      </c>
      <c r="AJ127" t="e">
        <v>#REF!</v>
      </c>
      <c r="AM127">
        <v>0</v>
      </c>
      <c r="AN127">
        <v>0</v>
      </c>
      <c r="AP127">
        <v>0</v>
      </c>
      <c r="AQ127" t="e">
        <v>#DIV/0!</v>
      </c>
      <c r="AT127" t="s">
        <v>1364</v>
      </c>
      <c r="AU127" t="s">
        <v>1364</v>
      </c>
      <c r="AV127" t="s">
        <v>1364</v>
      </c>
      <c r="AW127" t="s">
        <v>1364</v>
      </c>
      <c r="AX127" t="s">
        <v>1364</v>
      </c>
      <c r="AY127" t="s">
        <v>1364</v>
      </c>
      <c r="AZ127" t="s">
        <v>1364</v>
      </c>
    </row>
    <row r="128" spans="2:52" x14ac:dyDescent="0.25">
      <c r="B128" t="s">
        <v>53</v>
      </c>
      <c r="C128" t="s">
        <v>1256</v>
      </c>
      <c r="D128" t="s">
        <v>1184</v>
      </c>
      <c r="E128">
        <v>40</v>
      </c>
      <c r="F128">
        <v>1029018</v>
      </c>
      <c r="G128">
        <v>9557803030013</v>
      </c>
      <c r="H128" t="s">
        <v>58</v>
      </c>
      <c r="I128" t="s">
        <v>1226</v>
      </c>
      <c r="J128" t="s">
        <v>605</v>
      </c>
      <c r="K128" t="s">
        <v>605</v>
      </c>
      <c r="L128" t="s">
        <v>51</v>
      </c>
      <c r="P128" t="s">
        <v>1259</v>
      </c>
      <c r="Q128">
        <v>8.25</v>
      </c>
      <c r="R128">
        <v>8.65</v>
      </c>
      <c r="S128" s="166">
        <v>4.6199999999999998E-2</v>
      </c>
      <c r="U128">
        <v>8.25</v>
      </c>
      <c r="V128">
        <v>7.45</v>
      </c>
      <c r="W128">
        <v>7.89</v>
      </c>
      <c r="X128" s="166">
        <v>-4.5600000000000002E-2</v>
      </c>
      <c r="Y128">
        <v>0.8</v>
      </c>
      <c r="Z128" s="166">
        <v>5.5800000000000002E-2</v>
      </c>
      <c r="AA128" t="s">
        <v>1260</v>
      </c>
      <c r="AB128" t="s">
        <v>1261</v>
      </c>
      <c r="AC128">
        <v>74</v>
      </c>
      <c r="AD128">
        <v>580.70000000000005</v>
      </c>
      <c r="AE128" s="166">
        <v>-1</v>
      </c>
      <c r="AH128" t="e">
        <v>#REF!</v>
      </c>
      <c r="AI128" t="e">
        <v>#REF!</v>
      </c>
      <c r="AJ128" t="e">
        <v>#REF!</v>
      </c>
      <c r="AM128">
        <v>-31</v>
      </c>
      <c r="AN128">
        <v>-268.14999999999998</v>
      </c>
      <c r="AP128">
        <v>0</v>
      </c>
      <c r="AQ128" s="166">
        <v>-1</v>
      </c>
    </row>
    <row r="129" spans="2:52" x14ac:dyDescent="0.25">
      <c r="B129" t="s">
        <v>53</v>
      </c>
      <c r="C129" t="s">
        <v>1257</v>
      </c>
      <c r="D129" t="s">
        <v>1184</v>
      </c>
      <c r="E129">
        <v>41</v>
      </c>
      <c r="F129">
        <v>1121734</v>
      </c>
      <c r="G129">
        <v>9555035703811</v>
      </c>
      <c r="H129" t="s">
        <v>58</v>
      </c>
      <c r="I129" t="s">
        <v>1230</v>
      </c>
      <c r="J129" t="s">
        <v>605</v>
      </c>
      <c r="K129" t="s">
        <v>605</v>
      </c>
      <c r="L129" t="s">
        <v>51</v>
      </c>
      <c r="P129" t="s">
        <v>1259</v>
      </c>
      <c r="Q129">
        <v>49.5</v>
      </c>
      <c r="R129">
        <v>50.9</v>
      </c>
      <c r="S129" s="166">
        <v>2.75E-2</v>
      </c>
      <c r="U129">
        <v>49.5</v>
      </c>
      <c r="V129">
        <v>48.3</v>
      </c>
      <c r="W129">
        <v>49.69</v>
      </c>
      <c r="X129" s="166">
        <v>3.8E-3</v>
      </c>
      <c r="Y129">
        <v>1.2</v>
      </c>
      <c r="Z129" s="166">
        <v>2.8000000000000001E-2</v>
      </c>
      <c r="AA129" t="s">
        <v>1262</v>
      </c>
      <c r="AB129" t="s">
        <v>1263</v>
      </c>
      <c r="AC129">
        <v>168</v>
      </c>
      <c r="AD129" s="168">
        <v>8328.67</v>
      </c>
      <c r="AE129" s="166">
        <v>-1</v>
      </c>
      <c r="AH129" t="e">
        <v>#REF!</v>
      </c>
      <c r="AI129" t="e">
        <v>#REF!</v>
      </c>
      <c r="AJ129" t="e">
        <v>#REF!</v>
      </c>
      <c r="AM129">
        <v>-29</v>
      </c>
      <c r="AN129" s="168">
        <v>-1476.1</v>
      </c>
      <c r="AP129">
        <v>0</v>
      </c>
      <c r="AQ129" s="166">
        <v>-1</v>
      </c>
    </row>
    <row r="130" spans="2:52" x14ac:dyDescent="0.25">
      <c r="B130" t="s">
        <v>53</v>
      </c>
      <c r="C130" t="s">
        <v>1257</v>
      </c>
      <c r="D130" t="s">
        <v>1184</v>
      </c>
      <c r="E130">
        <v>42</v>
      </c>
      <c r="F130">
        <v>1094316</v>
      </c>
      <c r="G130">
        <v>9555035703675</v>
      </c>
      <c r="H130" t="s">
        <v>58</v>
      </c>
      <c r="I130" t="s">
        <v>1233</v>
      </c>
      <c r="J130" t="s">
        <v>605</v>
      </c>
      <c r="K130" t="s">
        <v>605</v>
      </c>
      <c r="L130" t="s">
        <v>51</v>
      </c>
      <c r="P130" t="s">
        <v>1259</v>
      </c>
      <c r="Q130">
        <v>30.5</v>
      </c>
      <c r="R130">
        <v>33.6</v>
      </c>
      <c r="S130" s="166">
        <v>9.2299999999999993E-2</v>
      </c>
      <c r="U130">
        <v>30.5</v>
      </c>
      <c r="V130">
        <v>29.5</v>
      </c>
      <c r="W130">
        <v>32.590000000000003</v>
      </c>
      <c r="X130" s="166">
        <v>6.4100000000000004E-2</v>
      </c>
      <c r="Y130">
        <v>1</v>
      </c>
      <c r="Z130" s="166">
        <v>9.4799999999999995E-2</v>
      </c>
      <c r="AA130" t="s">
        <v>1262</v>
      </c>
      <c r="AB130" t="s">
        <v>1263</v>
      </c>
      <c r="AC130">
        <v>404</v>
      </c>
      <c r="AD130" s="168">
        <v>13154.95</v>
      </c>
      <c r="AE130" s="166">
        <v>-1</v>
      </c>
      <c r="AH130" t="e">
        <v>#REF!</v>
      </c>
      <c r="AI130" t="e">
        <v>#REF!</v>
      </c>
      <c r="AJ130" t="e">
        <v>#REF!</v>
      </c>
      <c r="AM130">
        <v>-27</v>
      </c>
      <c r="AN130" s="168">
        <v>-907.2</v>
      </c>
      <c r="AP130">
        <v>0</v>
      </c>
      <c r="AQ130" s="166">
        <v>-1</v>
      </c>
      <c r="AT130" t="s">
        <v>1364</v>
      </c>
      <c r="AU130" t="s">
        <v>1364</v>
      </c>
      <c r="AV130" t="s">
        <v>1364</v>
      </c>
      <c r="AW130" t="s">
        <v>1364</v>
      </c>
      <c r="AX130" t="s">
        <v>1364</v>
      </c>
      <c r="AY130" t="s">
        <v>1364</v>
      </c>
      <c r="AZ130" t="s">
        <v>1364</v>
      </c>
    </row>
    <row r="131" spans="2:52" x14ac:dyDescent="0.25">
      <c r="B131" t="s">
        <v>53</v>
      </c>
      <c r="C131" t="s">
        <v>1258</v>
      </c>
      <c r="D131" t="s">
        <v>1184</v>
      </c>
      <c r="E131">
        <v>43</v>
      </c>
      <c r="F131">
        <v>1240358</v>
      </c>
      <c r="G131">
        <v>9557803370799</v>
      </c>
      <c r="H131" t="s">
        <v>58</v>
      </c>
      <c r="I131" t="s">
        <v>1237</v>
      </c>
      <c r="J131" t="s">
        <v>605</v>
      </c>
      <c r="K131" t="s">
        <v>605</v>
      </c>
      <c r="L131" t="s">
        <v>51</v>
      </c>
      <c r="P131" t="s">
        <v>1259</v>
      </c>
      <c r="Q131">
        <v>8.5</v>
      </c>
      <c r="R131">
        <v>10</v>
      </c>
      <c r="S131" s="166">
        <v>0.15</v>
      </c>
      <c r="U131">
        <v>8.5</v>
      </c>
      <c r="V131">
        <v>8</v>
      </c>
      <c r="W131">
        <v>9.49</v>
      </c>
      <c r="X131" s="166">
        <v>0.1043</v>
      </c>
      <c r="Y131">
        <v>0.5</v>
      </c>
      <c r="Z131" s="166">
        <v>0.157</v>
      </c>
      <c r="AA131" t="s">
        <v>1260</v>
      </c>
      <c r="AB131" t="s">
        <v>1261</v>
      </c>
      <c r="AC131">
        <v>20</v>
      </c>
      <c r="AD131" s="168">
        <v>189.8</v>
      </c>
      <c r="AE131" s="166">
        <v>-1</v>
      </c>
      <c r="AH131" t="e">
        <v>#REF!</v>
      </c>
      <c r="AI131" t="e">
        <v>#REF!</v>
      </c>
      <c r="AJ131" t="e">
        <v>#REF!</v>
      </c>
      <c r="AM131">
        <v>-25</v>
      </c>
      <c r="AN131">
        <v>-250</v>
      </c>
      <c r="AP131">
        <v>0</v>
      </c>
      <c r="AQ131" s="166">
        <v>-1</v>
      </c>
      <c r="AT131" t="s">
        <v>1364</v>
      </c>
      <c r="AU131" t="s">
        <v>1364</v>
      </c>
      <c r="AV131" t="s">
        <v>1364</v>
      </c>
      <c r="AW131" t="s">
        <v>1364</v>
      </c>
      <c r="AX131" t="s">
        <v>1364</v>
      </c>
      <c r="AY131" t="s">
        <v>1364</v>
      </c>
      <c r="AZ131" t="s">
        <v>1364</v>
      </c>
    </row>
    <row r="132" spans="2:52" x14ac:dyDescent="0.25">
      <c r="B132" t="s">
        <v>53</v>
      </c>
      <c r="C132" t="s">
        <v>1258</v>
      </c>
      <c r="D132" t="s">
        <v>1184</v>
      </c>
      <c r="F132">
        <v>1240359</v>
      </c>
      <c r="G132">
        <v>9557803370805</v>
      </c>
      <c r="H132" t="s">
        <v>58</v>
      </c>
      <c r="I132" t="s">
        <v>1240</v>
      </c>
      <c r="J132" t="s">
        <v>605</v>
      </c>
      <c r="K132" t="s">
        <v>605</v>
      </c>
      <c r="L132" t="s">
        <v>51</v>
      </c>
      <c r="P132" t="s">
        <v>1259</v>
      </c>
      <c r="Q132">
        <v>8.5</v>
      </c>
      <c r="R132">
        <v>10</v>
      </c>
      <c r="S132" s="166">
        <v>0.15</v>
      </c>
      <c r="U132">
        <v>8.5</v>
      </c>
      <c r="V132">
        <v>8</v>
      </c>
      <c r="W132">
        <v>9.49</v>
      </c>
      <c r="X132" s="166">
        <v>0.1043</v>
      </c>
      <c r="Y132">
        <v>0.5</v>
      </c>
      <c r="Z132" s="166">
        <v>0.157</v>
      </c>
      <c r="AA132" t="s">
        <v>1260</v>
      </c>
      <c r="AB132" t="s">
        <v>1261</v>
      </c>
      <c r="AC132">
        <v>20</v>
      </c>
      <c r="AD132">
        <v>189.8</v>
      </c>
      <c r="AE132" s="166">
        <v>-1</v>
      </c>
      <c r="AH132" t="e">
        <v>#REF!</v>
      </c>
      <c r="AI132" t="e">
        <v>#REF!</v>
      </c>
      <c r="AJ132" t="e">
        <v>#REF!</v>
      </c>
      <c r="AM132">
        <v>-24</v>
      </c>
      <c r="AN132">
        <v>-240</v>
      </c>
      <c r="AP132">
        <v>0</v>
      </c>
      <c r="AQ132" s="166">
        <v>-1</v>
      </c>
    </row>
    <row r="133" spans="2:52" x14ac:dyDescent="0.25">
      <c r="B133" t="s">
        <v>53</v>
      </c>
      <c r="C133" t="s">
        <v>1258</v>
      </c>
      <c r="D133" t="s">
        <v>1184</v>
      </c>
      <c r="E133">
        <v>44</v>
      </c>
      <c r="F133">
        <v>1240357</v>
      </c>
      <c r="G133">
        <v>9557803370393</v>
      </c>
      <c r="H133" t="s">
        <v>58</v>
      </c>
      <c r="I133" t="s">
        <v>1243</v>
      </c>
      <c r="J133" t="s">
        <v>605</v>
      </c>
      <c r="K133" t="s">
        <v>605</v>
      </c>
      <c r="L133" t="s">
        <v>51</v>
      </c>
      <c r="P133" t="s">
        <v>1259</v>
      </c>
      <c r="Q133">
        <v>8.5</v>
      </c>
      <c r="R133">
        <v>10</v>
      </c>
      <c r="S133" s="166">
        <v>0.15</v>
      </c>
      <c r="U133">
        <v>8.5</v>
      </c>
      <c r="V133">
        <v>8</v>
      </c>
      <c r="W133">
        <v>9.49</v>
      </c>
      <c r="X133" s="166">
        <v>0.1043</v>
      </c>
      <c r="Y133">
        <v>0.5</v>
      </c>
      <c r="Z133" s="166">
        <v>0.157</v>
      </c>
      <c r="AA133" t="s">
        <v>1260</v>
      </c>
      <c r="AB133" t="s">
        <v>1261</v>
      </c>
      <c r="AC133">
        <v>20</v>
      </c>
      <c r="AD133">
        <v>189.8</v>
      </c>
      <c r="AE133" s="166">
        <v>-1</v>
      </c>
      <c r="AH133" t="e">
        <v>#REF!</v>
      </c>
      <c r="AI133" t="e">
        <v>#REF!</v>
      </c>
      <c r="AJ133" t="e">
        <v>#REF!</v>
      </c>
      <c r="AM133">
        <v>-22</v>
      </c>
      <c r="AN133">
        <v>-220</v>
      </c>
      <c r="AP133">
        <v>0</v>
      </c>
      <c r="AQ133" s="166">
        <v>-1</v>
      </c>
    </row>
    <row r="134" spans="2:52" x14ac:dyDescent="0.25">
      <c r="S134" s="166" t="e">
        <v>#DIV/0!</v>
      </c>
      <c r="V134">
        <v>0</v>
      </c>
      <c r="X134" s="166" t="e">
        <v>#DIV/0!</v>
      </c>
      <c r="Z134" s="166" t="e">
        <v>#DIV/0!</v>
      </c>
      <c r="AC134">
        <v>0</v>
      </c>
      <c r="AD134">
        <v>0</v>
      </c>
      <c r="AE134" s="166" t="e">
        <v>#DIV/0!</v>
      </c>
      <c r="AH134" t="e">
        <v>#REF!</v>
      </c>
      <c r="AI134" t="e">
        <v>#REF!</v>
      </c>
      <c r="AJ134" t="e">
        <v>#REF!</v>
      </c>
      <c r="AM134">
        <v>-14</v>
      </c>
      <c r="AN134">
        <v>0</v>
      </c>
      <c r="AP134">
        <v>0</v>
      </c>
      <c r="AQ134" s="166" t="e">
        <v>#DIV/0!</v>
      </c>
    </row>
    <row r="135" spans="2:52" x14ac:dyDescent="0.25">
      <c r="S135" t="e">
        <v>#DIV/0!</v>
      </c>
      <c r="V135">
        <v>0</v>
      </c>
      <c r="X135" t="e">
        <v>#DIV/0!</v>
      </c>
      <c r="Z135" t="e">
        <v>#DIV/0!</v>
      </c>
      <c r="AC135">
        <v>0</v>
      </c>
      <c r="AD135">
        <v>0</v>
      </c>
      <c r="AE135" t="e">
        <v>#DIV/0!</v>
      </c>
      <c r="AH135" t="e">
        <v>#REF!</v>
      </c>
      <c r="AI135" t="e">
        <v>#REF!</v>
      </c>
      <c r="AJ135" t="e">
        <v>#REF!</v>
      </c>
      <c r="AM135">
        <v>-13</v>
      </c>
      <c r="AN135">
        <v>0</v>
      </c>
      <c r="AP135">
        <v>0</v>
      </c>
      <c r="AQ135" t="e">
        <v>#DIV/0!</v>
      </c>
      <c r="AT135" t="s">
        <v>1364</v>
      </c>
      <c r="AU135" t="s">
        <v>1364</v>
      </c>
      <c r="AV135" t="s">
        <v>1364</v>
      </c>
      <c r="AW135" t="s">
        <v>1364</v>
      </c>
      <c r="AX135" t="s">
        <v>1364</v>
      </c>
      <c r="AY135" t="s">
        <v>1364</v>
      </c>
      <c r="AZ135" t="s">
        <v>1364</v>
      </c>
    </row>
    <row r="136" spans="2:52" x14ac:dyDescent="0.25">
      <c r="S136" t="e">
        <v>#DIV/0!</v>
      </c>
      <c r="V136">
        <v>0</v>
      </c>
      <c r="X136" t="e">
        <v>#DIV/0!</v>
      </c>
      <c r="Z136" t="e">
        <v>#DIV/0!</v>
      </c>
      <c r="AC136">
        <v>0</v>
      </c>
      <c r="AD136">
        <v>0</v>
      </c>
      <c r="AE136" t="e">
        <v>#DIV/0!</v>
      </c>
      <c r="AH136" t="e">
        <v>#REF!</v>
      </c>
      <c r="AI136" t="e">
        <v>#REF!</v>
      </c>
      <c r="AJ136" t="e">
        <v>#REF!</v>
      </c>
      <c r="AM136">
        <v>-12</v>
      </c>
      <c r="AN136">
        <v>0</v>
      </c>
      <c r="AP136">
        <v>0</v>
      </c>
      <c r="AQ136" t="e">
        <v>#DIV/0!</v>
      </c>
      <c r="AT136" t="s">
        <v>1364</v>
      </c>
      <c r="AU136" t="s">
        <v>1364</v>
      </c>
      <c r="AV136" t="s">
        <v>1364</v>
      </c>
      <c r="AW136" t="s">
        <v>1364</v>
      </c>
      <c r="AX136" t="s">
        <v>1364</v>
      </c>
      <c r="AY136" t="s">
        <v>1364</v>
      </c>
      <c r="AZ136" t="s">
        <v>1364</v>
      </c>
    </row>
    <row r="137" spans="2:52" x14ac:dyDescent="0.25">
      <c r="S137" t="e">
        <v>#DIV/0!</v>
      </c>
      <c r="V137">
        <v>0</v>
      </c>
      <c r="X137" t="e">
        <v>#DIV/0!</v>
      </c>
      <c r="Z137" t="e">
        <v>#DIV/0!</v>
      </c>
      <c r="AC137">
        <v>0</v>
      </c>
      <c r="AD137">
        <v>0</v>
      </c>
      <c r="AE137" t="e">
        <v>#DIV/0!</v>
      </c>
      <c r="AH137" t="e">
        <v>#REF!</v>
      </c>
      <c r="AI137" t="e">
        <v>#REF!</v>
      </c>
      <c r="AJ137" t="e">
        <v>#REF!</v>
      </c>
      <c r="AM137">
        <v>-11</v>
      </c>
      <c r="AN137">
        <v>0</v>
      </c>
      <c r="AP137">
        <v>0</v>
      </c>
      <c r="AQ137" t="e">
        <v>#DIV/0!</v>
      </c>
      <c r="AT137" t="s">
        <v>1364</v>
      </c>
      <c r="AU137" t="s">
        <v>1364</v>
      </c>
      <c r="AV137" t="s">
        <v>1364</v>
      </c>
      <c r="AW137" t="s">
        <v>1364</v>
      </c>
      <c r="AX137" t="s">
        <v>1364</v>
      </c>
      <c r="AY137" t="s">
        <v>1364</v>
      </c>
      <c r="AZ137" t="s">
        <v>1364</v>
      </c>
    </row>
    <row r="138" spans="2:52" x14ac:dyDescent="0.25">
      <c r="S138" t="e">
        <v>#DIV/0!</v>
      </c>
      <c r="V138">
        <v>0</v>
      </c>
      <c r="X138" t="e">
        <v>#DIV/0!</v>
      </c>
      <c r="Z138" t="e">
        <v>#DIV/0!</v>
      </c>
      <c r="AC138">
        <v>0</v>
      </c>
      <c r="AD138">
        <v>0</v>
      </c>
      <c r="AE138" t="e">
        <v>#DIV/0!</v>
      </c>
      <c r="AH138" t="e">
        <v>#REF!</v>
      </c>
      <c r="AI138" t="e">
        <v>#REF!</v>
      </c>
      <c r="AJ138" t="e">
        <v>#REF!</v>
      </c>
      <c r="AM138">
        <v>-10</v>
      </c>
      <c r="AN138">
        <v>0</v>
      </c>
      <c r="AP138">
        <v>0</v>
      </c>
      <c r="AQ138" t="e">
        <v>#DIV/0!</v>
      </c>
      <c r="AT138" t="s">
        <v>1364</v>
      </c>
      <c r="AU138" t="s">
        <v>1364</v>
      </c>
      <c r="AV138" t="s">
        <v>1364</v>
      </c>
      <c r="AW138" t="s">
        <v>1364</v>
      </c>
      <c r="AX138" t="s">
        <v>1364</v>
      </c>
      <c r="AY138" t="s">
        <v>1364</v>
      </c>
      <c r="AZ138" t="s">
        <v>1364</v>
      </c>
    </row>
    <row r="139" spans="2:52" x14ac:dyDescent="0.25">
      <c r="S139" t="e">
        <v>#DIV/0!</v>
      </c>
      <c r="V139">
        <v>0</v>
      </c>
      <c r="X139" t="e">
        <v>#DIV/0!</v>
      </c>
      <c r="Z139" t="e">
        <v>#DIV/0!</v>
      </c>
      <c r="AC139">
        <v>0</v>
      </c>
      <c r="AD139">
        <v>0</v>
      </c>
      <c r="AE139" t="e">
        <v>#DIV/0!</v>
      </c>
      <c r="AH139" t="e">
        <v>#REF!</v>
      </c>
      <c r="AI139" t="e">
        <v>#REF!</v>
      </c>
      <c r="AJ139" t="e">
        <v>#REF!</v>
      </c>
      <c r="AM139">
        <v>-9</v>
      </c>
      <c r="AN139">
        <v>0</v>
      </c>
      <c r="AP139">
        <v>0</v>
      </c>
      <c r="AQ139" t="e">
        <v>#DIV/0!</v>
      </c>
    </row>
    <row r="140" spans="2:52" x14ac:dyDescent="0.25">
      <c r="S140" t="e">
        <v>#DIV/0!</v>
      </c>
      <c r="V140">
        <v>0</v>
      </c>
      <c r="X140" t="e">
        <v>#DIV/0!</v>
      </c>
      <c r="Z140" t="e">
        <v>#DIV/0!</v>
      </c>
      <c r="AC140">
        <v>0</v>
      </c>
      <c r="AD140">
        <v>0</v>
      </c>
      <c r="AE140" t="e">
        <v>#DIV/0!</v>
      </c>
      <c r="AH140" t="e">
        <v>#REF!</v>
      </c>
      <c r="AI140" t="e">
        <v>#REF!</v>
      </c>
      <c r="AJ140" t="e">
        <v>#REF!</v>
      </c>
      <c r="AM140">
        <v>-8</v>
      </c>
      <c r="AN140">
        <v>0</v>
      </c>
      <c r="AP140">
        <v>0</v>
      </c>
      <c r="AQ140" t="e">
        <v>#DIV/0!</v>
      </c>
      <c r="AT140" t="s">
        <v>1364</v>
      </c>
      <c r="AU140" t="s">
        <v>1364</v>
      </c>
      <c r="AV140" t="s">
        <v>1364</v>
      </c>
      <c r="AW140" t="s">
        <v>1364</v>
      </c>
      <c r="AX140" t="s">
        <v>1364</v>
      </c>
      <c r="AY140" t="s">
        <v>1364</v>
      </c>
      <c r="AZ140" t="s">
        <v>1364</v>
      </c>
    </row>
    <row r="141" spans="2:52" x14ac:dyDescent="0.25">
      <c r="S141" t="e">
        <v>#DIV/0!</v>
      </c>
      <c r="V141">
        <v>0</v>
      </c>
      <c r="X141" t="e">
        <v>#DIV/0!</v>
      </c>
      <c r="Z141" t="e">
        <v>#DIV/0!</v>
      </c>
      <c r="AC141">
        <v>0</v>
      </c>
      <c r="AD141">
        <v>0</v>
      </c>
      <c r="AE141" t="e">
        <v>#DIV/0!</v>
      </c>
      <c r="AH141" t="e">
        <v>#REF!</v>
      </c>
      <c r="AI141" t="e">
        <v>#REF!</v>
      </c>
      <c r="AJ141" t="e">
        <v>#REF!</v>
      </c>
      <c r="AM141">
        <v>-7</v>
      </c>
      <c r="AN141">
        <v>0</v>
      </c>
      <c r="AP141">
        <v>0</v>
      </c>
      <c r="AQ141" t="e">
        <v>#DIV/0!</v>
      </c>
      <c r="AT141" t="s">
        <v>1364</v>
      </c>
      <c r="AU141" t="s">
        <v>1364</v>
      </c>
      <c r="AV141" t="s">
        <v>1364</v>
      </c>
      <c r="AW141" t="s">
        <v>1364</v>
      </c>
      <c r="AX141" t="s">
        <v>1364</v>
      </c>
      <c r="AY141" t="s">
        <v>1364</v>
      </c>
      <c r="AZ141" t="s">
        <v>1364</v>
      </c>
    </row>
    <row r="142" spans="2:52" x14ac:dyDescent="0.25">
      <c r="S142" t="e">
        <v>#DIV/0!</v>
      </c>
      <c r="V142">
        <v>0</v>
      </c>
      <c r="X142" t="e">
        <v>#DIV/0!</v>
      </c>
      <c r="Z142" t="e">
        <v>#DIV/0!</v>
      </c>
      <c r="AC142">
        <v>0</v>
      </c>
      <c r="AD142">
        <v>0</v>
      </c>
      <c r="AE142" t="e">
        <v>#DIV/0!</v>
      </c>
      <c r="AH142" t="e">
        <v>#REF!</v>
      </c>
      <c r="AI142" t="e">
        <v>#REF!</v>
      </c>
      <c r="AJ142" t="e">
        <v>#REF!</v>
      </c>
      <c r="AM142">
        <v>-6</v>
      </c>
      <c r="AN142">
        <v>0</v>
      </c>
      <c r="AP142">
        <v>0</v>
      </c>
      <c r="AQ142" t="e">
        <v>#DIV/0!</v>
      </c>
    </row>
    <row r="143" spans="2:52" x14ac:dyDescent="0.25">
      <c r="S143" t="e">
        <v>#DIV/0!</v>
      </c>
      <c r="V143">
        <v>0</v>
      </c>
      <c r="X143" t="e">
        <v>#DIV/0!</v>
      </c>
      <c r="Z143" t="e">
        <v>#DIV/0!</v>
      </c>
      <c r="AC143">
        <v>0</v>
      </c>
      <c r="AD143">
        <v>0</v>
      </c>
      <c r="AE143" t="e">
        <v>#DIV/0!</v>
      </c>
      <c r="AH143" t="e">
        <v>#REF!</v>
      </c>
      <c r="AI143" t="e">
        <v>#REF!</v>
      </c>
      <c r="AJ143" t="e">
        <v>#REF!</v>
      </c>
      <c r="AM143">
        <v>-5</v>
      </c>
      <c r="AN143">
        <v>0</v>
      </c>
      <c r="AP143">
        <v>0</v>
      </c>
      <c r="AQ143" t="e">
        <v>#DIV/0!</v>
      </c>
      <c r="AT143" t="s">
        <v>1364</v>
      </c>
      <c r="AU143" t="s">
        <v>1364</v>
      </c>
      <c r="AV143" t="s">
        <v>1364</v>
      </c>
      <c r="AW143" t="s">
        <v>1364</v>
      </c>
      <c r="AX143" t="s">
        <v>1364</v>
      </c>
      <c r="AY143" t="s">
        <v>1364</v>
      </c>
      <c r="AZ143" t="s">
        <v>1364</v>
      </c>
    </row>
    <row r="144" spans="2:52" x14ac:dyDescent="0.25">
      <c r="S144" t="e">
        <v>#DIV/0!</v>
      </c>
      <c r="V144">
        <v>0</v>
      </c>
      <c r="X144" t="e">
        <v>#DIV/0!</v>
      </c>
      <c r="Z144" t="e">
        <v>#DIV/0!</v>
      </c>
      <c r="AC144">
        <v>0</v>
      </c>
      <c r="AD144">
        <v>0</v>
      </c>
      <c r="AE144" t="e">
        <v>#DIV/0!</v>
      </c>
      <c r="AH144" t="e">
        <v>#REF!</v>
      </c>
      <c r="AI144" t="e">
        <v>#REF!</v>
      </c>
      <c r="AJ144" t="e">
        <v>#REF!</v>
      </c>
      <c r="AM144">
        <v>-4</v>
      </c>
      <c r="AN144">
        <v>0</v>
      </c>
      <c r="AP144">
        <v>0</v>
      </c>
      <c r="AQ144" t="e">
        <v>#DIV/0!</v>
      </c>
      <c r="AT144" t="s">
        <v>1364</v>
      </c>
      <c r="AU144" t="s">
        <v>1364</v>
      </c>
      <c r="AV144" t="s">
        <v>1364</v>
      </c>
      <c r="AW144" t="s">
        <v>1364</v>
      </c>
      <c r="AX144" t="s">
        <v>1364</v>
      </c>
      <c r="AY144" t="s">
        <v>1364</v>
      </c>
      <c r="AZ144" t="s">
        <v>1364</v>
      </c>
    </row>
    <row r="145" spans="19:52" x14ac:dyDescent="0.25">
      <c r="S145" t="e">
        <v>#DIV/0!</v>
      </c>
      <c r="V145">
        <v>0</v>
      </c>
      <c r="X145" t="e">
        <v>#DIV/0!</v>
      </c>
      <c r="Z145" t="e">
        <v>#DIV/0!</v>
      </c>
      <c r="AC145">
        <v>0</v>
      </c>
      <c r="AD145">
        <v>0</v>
      </c>
      <c r="AE145" t="e">
        <v>#DIV/0!</v>
      </c>
      <c r="AH145" t="e">
        <v>#REF!</v>
      </c>
      <c r="AI145" t="e">
        <v>#REF!</v>
      </c>
      <c r="AJ145" t="e">
        <v>#REF!</v>
      </c>
      <c r="AM145">
        <v>-3</v>
      </c>
      <c r="AN145">
        <v>0</v>
      </c>
      <c r="AP145">
        <v>0</v>
      </c>
      <c r="AQ145" t="e">
        <v>#DIV/0!</v>
      </c>
      <c r="AT145" t="s">
        <v>1364</v>
      </c>
      <c r="AU145" t="s">
        <v>1364</v>
      </c>
      <c r="AV145" t="s">
        <v>1364</v>
      </c>
      <c r="AW145" t="s">
        <v>1364</v>
      </c>
      <c r="AX145" t="s">
        <v>1364</v>
      </c>
      <c r="AY145" t="s">
        <v>1364</v>
      </c>
      <c r="AZ145" t="s">
        <v>1364</v>
      </c>
    </row>
    <row r="146" spans="19:52" x14ac:dyDescent="0.25">
      <c r="S146" t="e">
        <v>#DIV/0!</v>
      </c>
      <c r="V146">
        <v>0</v>
      </c>
      <c r="X146" t="e">
        <v>#DIV/0!</v>
      </c>
      <c r="Z146" t="e">
        <v>#DIV/0!</v>
      </c>
      <c r="AC146">
        <v>0</v>
      </c>
      <c r="AD146">
        <v>0</v>
      </c>
      <c r="AE146" t="e">
        <v>#DIV/0!</v>
      </c>
      <c r="AH146" t="e">
        <v>#REF!</v>
      </c>
      <c r="AI146" t="e">
        <v>#REF!</v>
      </c>
      <c r="AJ146" t="e">
        <v>#REF!</v>
      </c>
      <c r="AM146">
        <v>-2</v>
      </c>
      <c r="AN146">
        <v>0</v>
      </c>
      <c r="AP146">
        <v>0</v>
      </c>
      <c r="AQ146" t="e">
        <v>#DIV/0!</v>
      </c>
      <c r="AT146" t="s">
        <v>1364</v>
      </c>
      <c r="AU146" t="s">
        <v>1364</v>
      </c>
      <c r="AV146" t="s">
        <v>1364</v>
      </c>
      <c r="AW146" t="s">
        <v>1364</v>
      </c>
      <c r="AX146" t="s">
        <v>1364</v>
      </c>
      <c r="AY146" t="s">
        <v>1364</v>
      </c>
      <c r="AZ146" t="s">
        <v>1364</v>
      </c>
    </row>
    <row r="147" spans="19:52" x14ac:dyDescent="0.25">
      <c r="S147" t="e">
        <v>#DIV/0!</v>
      </c>
      <c r="V147">
        <v>0</v>
      </c>
      <c r="X147" t="e">
        <v>#DIV/0!</v>
      </c>
      <c r="Z147" t="e">
        <v>#DIV/0!</v>
      </c>
      <c r="AC147">
        <v>0</v>
      </c>
      <c r="AD147">
        <v>0</v>
      </c>
      <c r="AE147" t="e">
        <v>#DIV/0!</v>
      </c>
      <c r="AH147" t="e">
        <v>#REF!</v>
      </c>
      <c r="AI147" t="e">
        <v>#REF!</v>
      </c>
      <c r="AJ147" t="e">
        <v>#REF!</v>
      </c>
      <c r="AM147">
        <v>-1</v>
      </c>
      <c r="AN147">
        <v>0</v>
      </c>
      <c r="AP147">
        <v>0</v>
      </c>
      <c r="AQ147" t="e">
        <v>#DIV/0!</v>
      </c>
      <c r="AT147" t="s">
        <v>1364</v>
      </c>
      <c r="AU147" t="s">
        <v>1364</v>
      </c>
      <c r="AV147" t="s">
        <v>1364</v>
      </c>
      <c r="AW147" t="s">
        <v>1364</v>
      </c>
      <c r="AX147" t="s">
        <v>1364</v>
      </c>
      <c r="AY147" t="s">
        <v>1364</v>
      </c>
      <c r="AZ147" t="s">
        <v>1364</v>
      </c>
    </row>
    <row r="148" spans="19:52" x14ac:dyDescent="0.25">
      <c r="S148" t="e">
        <v>#DIV/0!</v>
      </c>
      <c r="V148">
        <v>0</v>
      </c>
      <c r="X148" t="e">
        <v>#DIV/0!</v>
      </c>
      <c r="Z148" t="e">
        <v>#DIV/0!</v>
      </c>
      <c r="AC148">
        <v>0</v>
      </c>
      <c r="AD148">
        <v>0</v>
      </c>
      <c r="AE148" t="e">
        <v>#DIV/0!</v>
      </c>
      <c r="AH148" t="e">
        <v>#REF!</v>
      </c>
      <c r="AI148" t="e">
        <v>#REF!</v>
      </c>
      <c r="AJ148" t="e">
        <v>#REF!</v>
      </c>
      <c r="AM148">
        <v>0</v>
      </c>
      <c r="AN148">
        <v>0</v>
      </c>
      <c r="AP148">
        <v>0</v>
      </c>
      <c r="AQ148" t="e">
        <v>#DIV/0!</v>
      </c>
      <c r="AT148" t="s">
        <v>1364</v>
      </c>
      <c r="AU148" t="s">
        <v>1364</v>
      </c>
      <c r="AV148" t="s">
        <v>1364</v>
      </c>
      <c r="AW148" t="s">
        <v>1364</v>
      </c>
      <c r="AX148" t="s">
        <v>1364</v>
      </c>
      <c r="AY148" t="s">
        <v>1364</v>
      </c>
      <c r="AZ148" t="s">
        <v>1364</v>
      </c>
    </row>
    <row r="149" spans="19:52" x14ac:dyDescent="0.25">
      <c r="S149" t="e">
        <v>#DIV/0!</v>
      </c>
      <c r="V149">
        <v>0</v>
      </c>
      <c r="X149" t="e">
        <v>#DIV/0!</v>
      </c>
      <c r="Z149" t="e">
        <v>#DIV/0!</v>
      </c>
      <c r="AC149">
        <v>0</v>
      </c>
      <c r="AD149">
        <v>0</v>
      </c>
      <c r="AE149" t="e">
        <v>#DIV/0!</v>
      </c>
      <c r="AH149" t="e">
        <v>#REF!</v>
      </c>
      <c r="AI149" t="e">
        <v>#REF!</v>
      </c>
      <c r="AJ149" t="e">
        <v>#REF!</v>
      </c>
      <c r="AM149">
        <v>0</v>
      </c>
      <c r="AN149">
        <v>0</v>
      </c>
      <c r="AP149">
        <v>0</v>
      </c>
      <c r="AQ149" t="e">
        <v>#DIV/0!</v>
      </c>
      <c r="AT149" t="s">
        <v>1364</v>
      </c>
      <c r="AU149" t="s">
        <v>1364</v>
      </c>
      <c r="AV149" t="s">
        <v>1364</v>
      </c>
      <c r="AW149" t="s">
        <v>1364</v>
      </c>
      <c r="AX149" t="s">
        <v>1364</v>
      </c>
      <c r="AY149" t="s">
        <v>1364</v>
      </c>
      <c r="AZ149" t="s">
        <v>1364</v>
      </c>
    </row>
    <row r="150" spans="19:52" x14ac:dyDescent="0.25">
      <c r="S150" t="e">
        <v>#DIV/0!</v>
      </c>
      <c r="V150">
        <v>0</v>
      </c>
      <c r="X150" t="e">
        <v>#DIV/0!</v>
      </c>
      <c r="Z150" t="e">
        <v>#DIV/0!</v>
      </c>
      <c r="AC150">
        <v>0</v>
      </c>
      <c r="AD150">
        <v>0</v>
      </c>
      <c r="AE150" t="e">
        <v>#DIV/0!</v>
      </c>
      <c r="AH150" t="e">
        <v>#REF!</v>
      </c>
      <c r="AI150" t="e">
        <v>#REF!</v>
      </c>
      <c r="AJ150" t="e">
        <v>#REF!</v>
      </c>
      <c r="AM150">
        <v>0</v>
      </c>
      <c r="AN150">
        <v>0</v>
      </c>
      <c r="AP150">
        <v>0</v>
      </c>
      <c r="AQ150" t="e">
        <v>#DIV/0!</v>
      </c>
      <c r="AT150" t="s">
        <v>1364</v>
      </c>
      <c r="AU150" t="s">
        <v>1364</v>
      </c>
      <c r="AV150" t="s">
        <v>1364</v>
      </c>
      <c r="AW150" t="s">
        <v>1364</v>
      </c>
      <c r="AX150" t="s">
        <v>1364</v>
      </c>
      <c r="AY150" t="s">
        <v>1364</v>
      </c>
      <c r="AZ150" t="s">
        <v>1364</v>
      </c>
    </row>
    <row r="151" spans="19:52" x14ac:dyDescent="0.25">
      <c r="S151" t="e">
        <v>#DIV/0!</v>
      </c>
      <c r="V151">
        <v>0</v>
      </c>
      <c r="X151" t="e">
        <v>#DIV/0!</v>
      </c>
      <c r="Z151" t="e">
        <v>#DIV/0!</v>
      </c>
      <c r="AC151">
        <v>0</v>
      </c>
      <c r="AD151">
        <v>0</v>
      </c>
      <c r="AE151" t="e">
        <v>#DIV/0!</v>
      </c>
      <c r="AH151" t="e">
        <v>#REF!</v>
      </c>
      <c r="AI151" t="e">
        <v>#REF!</v>
      </c>
      <c r="AJ151" t="e">
        <v>#REF!</v>
      </c>
      <c r="AM151">
        <v>0</v>
      </c>
      <c r="AN151">
        <v>0</v>
      </c>
      <c r="AP151">
        <v>0</v>
      </c>
      <c r="AQ151" t="e">
        <v>#DIV/0!</v>
      </c>
      <c r="AT151" t="s">
        <v>1364</v>
      </c>
      <c r="AU151" t="s">
        <v>1364</v>
      </c>
      <c r="AV151" t="s">
        <v>1364</v>
      </c>
      <c r="AW151" t="s">
        <v>1364</v>
      </c>
      <c r="AX151" t="s">
        <v>1364</v>
      </c>
      <c r="AY151" t="s">
        <v>1364</v>
      </c>
      <c r="AZ151" t="s">
        <v>1364</v>
      </c>
    </row>
    <row r="152" spans="19:52" x14ac:dyDescent="0.25">
      <c r="S152" t="e">
        <v>#DIV/0!</v>
      </c>
      <c r="V152">
        <v>0</v>
      </c>
      <c r="X152" t="e">
        <v>#DIV/0!</v>
      </c>
      <c r="Z152" t="e">
        <v>#DIV/0!</v>
      </c>
      <c r="AC152">
        <v>0</v>
      </c>
      <c r="AD152">
        <v>0</v>
      </c>
      <c r="AE152" t="e">
        <v>#DIV/0!</v>
      </c>
      <c r="AH152" t="e">
        <v>#REF!</v>
      </c>
      <c r="AI152" t="e">
        <v>#REF!</v>
      </c>
      <c r="AJ152" t="e">
        <v>#REF!</v>
      </c>
      <c r="AM152">
        <v>-32</v>
      </c>
      <c r="AN152">
        <v>0</v>
      </c>
      <c r="AP152">
        <v>0</v>
      </c>
      <c r="AQ152" t="e">
        <v>#DIV/0!</v>
      </c>
      <c r="AT152" t="s">
        <v>1364</v>
      </c>
      <c r="AU152" t="s">
        <v>1364</v>
      </c>
      <c r="AV152" t="s">
        <v>1364</v>
      </c>
      <c r="AW152" t="s">
        <v>1364</v>
      </c>
      <c r="AX152" t="s">
        <v>1364</v>
      </c>
      <c r="AY152" t="s">
        <v>1364</v>
      </c>
      <c r="AZ152" t="s">
        <v>1364</v>
      </c>
    </row>
    <row r="153" spans="19:52" x14ac:dyDescent="0.25">
      <c r="S153" t="e">
        <v>#DIV/0!</v>
      </c>
      <c r="V153">
        <v>0</v>
      </c>
      <c r="X153" t="e">
        <v>#DIV/0!</v>
      </c>
      <c r="Z153" t="e">
        <v>#DIV/0!</v>
      </c>
      <c r="AC153">
        <v>0</v>
      </c>
      <c r="AD153">
        <v>0</v>
      </c>
      <c r="AE153" t="e">
        <v>#DIV/0!</v>
      </c>
      <c r="AH153" t="e">
        <v>#REF!</v>
      </c>
      <c r="AI153" t="e">
        <v>#REF!</v>
      </c>
      <c r="AJ153" t="e">
        <v>#REF!</v>
      </c>
      <c r="AM153">
        <v>-31</v>
      </c>
      <c r="AN153">
        <v>0</v>
      </c>
      <c r="AP153">
        <v>0</v>
      </c>
      <c r="AQ153" t="e">
        <v>#DIV/0!</v>
      </c>
    </row>
    <row r="154" spans="19:52" x14ac:dyDescent="0.25">
      <c r="S154" t="e">
        <v>#DIV/0!</v>
      </c>
      <c r="V154">
        <v>0</v>
      </c>
      <c r="X154" t="e">
        <v>#DIV/0!</v>
      </c>
      <c r="Z154" t="e">
        <v>#DIV/0!</v>
      </c>
      <c r="AC154">
        <v>0</v>
      </c>
      <c r="AD154">
        <v>0</v>
      </c>
      <c r="AE154" t="e">
        <v>#DIV/0!</v>
      </c>
      <c r="AH154" t="e">
        <v>#REF!</v>
      </c>
      <c r="AI154" t="e">
        <v>#REF!</v>
      </c>
      <c r="AJ154" t="e">
        <v>#REF!</v>
      </c>
      <c r="AM154">
        <v>-30</v>
      </c>
      <c r="AN154">
        <v>0</v>
      </c>
      <c r="AP154">
        <v>0</v>
      </c>
      <c r="AQ154" t="e">
        <v>#DIV/0!</v>
      </c>
      <c r="AT154" t="s">
        <v>1364</v>
      </c>
      <c r="AU154" t="s">
        <v>1364</v>
      </c>
      <c r="AV154" t="s">
        <v>1364</v>
      </c>
      <c r="AW154" t="s">
        <v>1364</v>
      </c>
      <c r="AX154" t="s">
        <v>1364</v>
      </c>
      <c r="AY154" t="s">
        <v>1364</v>
      </c>
      <c r="AZ154" t="s">
        <v>1364</v>
      </c>
    </row>
    <row r="155" spans="19:52" x14ac:dyDescent="0.25">
      <c r="S155" t="e">
        <v>#DIV/0!</v>
      </c>
      <c r="V155">
        <v>0</v>
      </c>
      <c r="X155" t="e">
        <v>#DIV/0!</v>
      </c>
      <c r="Z155" t="e">
        <v>#DIV/0!</v>
      </c>
      <c r="AC155">
        <v>0</v>
      </c>
      <c r="AD155">
        <v>0</v>
      </c>
      <c r="AE155" t="e">
        <v>#DIV/0!</v>
      </c>
      <c r="AH155" t="e">
        <v>#REF!</v>
      </c>
      <c r="AI155" t="e">
        <v>#REF!</v>
      </c>
      <c r="AJ155" t="e">
        <v>#REF!</v>
      </c>
      <c r="AM155">
        <v>-29</v>
      </c>
      <c r="AN155">
        <v>0</v>
      </c>
      <c r="AP155">
        <v>0</v>
      </c>
      <c r="AQ155" t="e">
        <v>#DIV/0!</v>
      </c>
    </row>
    <row r="156" spans="19:52" x14ac:dyDescent="0.25">
      <c r="S156" t="e">
        <v>#DIV/0!</v>
      </c>
      <c r="V156">
        <v>0</v>
      </c>
      <c r="X156" t="e">
        <v>#DIV/0!</v>
      </c>
      <c r="Z156" t="e">
        <v>#DIV/0!</v>
      </c>
      <c r="AC156">
        <v>0</v>
      </c>
      <c r="AD156">
        <v>0</v>
      </c>
      <c r="AE156" t="e">
        <v>#DIV/0!</v>
      </c>
      <c r="AH156" t="e">
        <v>#REF!</v>
      </c>
      <c r="AI156" t="e">
        <v>#REF!</v>
      </c>
      <c r="AJ156" t="e">
        <v>#REF!</v>
      </c>
      <c r="AM156">
        <v>-28</v>
      </c>
      <c r="AN156">
        <v>0</v>
      </c>
      <c r="AP156">
        <v>0</v>
      </c>
      <c r="AQ156" t="e">
        <v>#DIV/0!</v>
      </c>
      <c r="AT156" t="s">
        <v>1364</v>
      </c>
      <c r="AU156" t="s">
        <v>1364</v>
      </c>
      <c r="AV156" t="s">
        <v>1364</v>
      </c>
      <c r="AW156" t="s">
        <v>1364</v>
      </c>
      <c r="AX156" t="s">
        <v>1364</v>
      </c>
      <c r="AY156" t="s">
        <v>1364</v>
      </c>
      <c r="AZ156" t="s">
        <v>1364</v>
      </c>
    </row>
    <row r="157" spans="19:52" x14ac:dyDescent="0.25">
      <c r="S157" t="e">
        <v>#DIV/0!</v>
      </c>
      <c r="V157">
        <v>0</v>
      </c>
      <c r="X157" t="e">
        <v>#DIV/0!</v>
      </c>
      <c r="Z157" t="e">
        <v>#DIV/0!</v>
      </c>
      <c r="AC157">
        <v>0</v>
      </c>
      <c r="AD157">
        <v>0</v>
      </c>
      <c r="AE157" t="e">
        <v>#DIV/0!</v>
      </c>
      <c r="AH157" t="e">
        <v>#REF!</v>
      </c>
      <c r="AI157" t="e">
        <v>#REF!</v>
      </c>
      <c r="AJ157" t="e">
        <v>#REF!</v>
      </c>
      <c r="AM157">
        <v>-27</v>
      </c>
      <c r="AN157">
        <v>0</v>
      </c>
      <c r="AP157">
        <v>0</v>
      </c>
      <c r="AQ157" t="e">
        <v>#DIV/0!</v>
      </c>
      <c r="AT157" t="s">
        <v>1364</v>
      </c>
      <c r="AU157" t="s">
        <v>1364</v>
      </c>
      <c r="AV157" t="s">
        <v>1364</v>
      </c>
      <c r="AW157" t="s">
        <v>1364</v>
      </c>
      <c r="AX157" t="s">
        <v>1364</v>
      </c>
      <c r="AY157" t="s">
        <v>1364</v>
      </c>
      <c r="AZ157" t="s">
        <v>1364</v>
      </c>
    </row>
    <row r="158" spans="19:52" x14ac:dyDescent="0.25">
      <c r="S158" t="e">
        <v>#DIV/0!</v>
      </c>
      <c r="V158">
        <v>0</v>
      </c>
      <c r="X158" t="e">
        <v>#DIV/0!</v>
      </c>
      <c r="Z158" t="e">
        <v>#DIV/0!</v>
      </c>
      <c r="AC158">
        <v>0</v>
      </c>
      <c r="AD158">
        <v>0</v>
      </c>
      <c r="AE158" t="e">
        <v>#DIV/0!</v>
      </c>
      <c r="AH158" t="e">
        <v>#REF!</v>
      </c>
      <c r="AI158" t="e">
        <v>#REF!</v>
      </c>
      <c r="AJ158" t="e">
        <v>#REF!</v>
      </c>
      <c r="AM158">
        <v>-26</v>
      </c>
      <c r="AN158">
        <v>0</v>
      </c>
      <c r="AP158">
        <v>0</v>
      </c>
      <c r="AQ158" t="e">
        <v>#DIV/0!</v>
      </c>
      <c r="AT158" t="s">
        <v>1364</v>
      </c>
      <c r="AU158" t="s">
        <v>1364</v>
      </c>
      <c r="AV158" t="s">
        <v>1364</v>
      </c>
      <c r="AW158" t="s">
        <v>1364</v>
      </c>
      <c r="AX158" t="s">
        <v>1364</v>
      </c>
      <c r="AY158" t="s">
        <v>1364</v>
      </c>
      <c r="AZ158" t="s">
        <v>1364</v>
      </c>
    </row>
    <row r="159" spans="19:52" x14ac:dyDescent="0.25">
      <c r="S159" t="e">
        <v>#DIV/0!</v>
      </c>
      <c r="V159">
        <v>0</v>
      </c>
      <c r="X159" t="e">
        <v>#DIV/0!</v>
      </c>
      <c r="Z159" t="e">
        <v>#DIV/0!</v>
      </c>
      <c r="AC159">
        <v>0</v>
      </c>
      <c r="AD159">
        <v>0</v>
      </c>
      <c r="AE159" t="e">
        <v>#DIV/0!</v>
      </c>
      <c r="AH159" t="e">
        <v>#REF!</v>
      </c>
      <c r="AI159" t="e">
        <v>#REF!</v>
      </c>
      <c r="AJ159" t="e">
        <v>#REF!</v>
      </c>
      <c r="AM159">
        <v>-25</v>
      </c>
      <c r="AN159">
        <v>0</v>
      </c>
      <c r="AP159">
        <v>0</v>
      </c>
      <c r="AQ159" t="e">
        <v>#DIV/0!</v>
      </c>
      <c r="AT159" t="s">
        <v>1364</v>
      </c>
      <c r="AU159" t="s">
        <v>1364</v>
      </c>
      <c r="AV159" t="s">
        <v>1364</v>
      </c>
      <c r="AW159" t="s">
        <v>1364</v>
      </c>
      <c r="AX159" t="s">
        <v>1364</v>
      </c>
      <c r="AY159" t="s">
        <v>1364</v>
      </c>
      <c r="AZ159" t="s">
        <v>1364</v>
      </c>
    </row>
    <row r="160" spans="19:52" x14ac:dyDescent="0.25">
      <c r="S160" t="e">
        <v>#DIV/0!</v>
      </c>
      <c r="V160">
        <v>0</v>
      </c>
      <c r="X160" t="e">
        <v>#DIV/0!</v>
      </c>
      <c r="Z160" t="e">
        <v>#DIV/0!</v>
      </c>
      <c r="AC160">
        <v>0</v>
      </c>
      <c r="AD160">
        <v>0</v>
      </c>
      <c r="AE160" t="e">
        <v>#DIV/0!</v>
      </c>
      <c r="AH160" t="e">
        <v>#REF!</v>
      </c>
      <c r="AI160" t="e">
        <v>#REF!</v>
      </c>
      <c r="AJ160" t="e">
        <v>#REF!</v>
      </c>
      <c r="AM160">
        <v>-24</v>
      </c>
      <c r="AN160">
        <v>0</v>
      </c>
      <c r="AP160">
        <v>0</v>
      </c>
      <c r="AQ160" t="e">
        <v>#DIV/0!</v>
      </c>
    </row>
    <row r="161" spans="19:52" x14ac:dyDescent="0.25">
      <c r="S161" t="e">
        <v>#DIV/0!</v>
      </c>
      <c r="V161">
        <v>0</v>
      </c>
      <c r="X161" t="e">
        <v>#DIV/0!</v>
      </c>
      <c r="Z161" t="e">
        <v>#DIV/0!</v>
      </c>
      <c r="AC161">
        <v>0</v>
      </c>
      <c r="AD161">
        <v>0</v>
      </c>
      <c r="AE161" t="e">
        <v>#DIV/0!</v>
      </c>
      <c r="AH161" t="e">
        <v>#REF!</v>
      </c>
      <c r="AI161" t="e">
        <v>#REF!</v>
      </c>
      <c r="AJ161" t="e">
        <v>#REF!</v>
      </c>
      <c r="AM161">
        <v>-23</v>
      </c>
      <c r="AN161">
        <v>0</v>
      </c>
      <c r="AP161">
        <v>0</v>
      </c>
      <c r="AQ161" t="e">
        <v>#DIV/0!</v>
      </c>
      <c r="AT161" t="s">
        <v>1364</v>
      </c>
      <c r="AU161" t="s">
        <v>1364</v>
      </c>
      <c r="AV161" t="s">
        <v>1364</v>
      </c>
      <c r="AW161" t="s">
        <v>1364</v>
      </c>
      <c r="AX161" t="s">
        <v>1364</v>
      </c>
      <c r="AY161" t="s">
        <v>1364</v>
      </c>
      <c r="AZ161" t="s">
        <v>1364</v>
      </c>
    </row>
    <row r="162" spans="19:52" x14ac:dyDescent="0.25">
      <c r="S162" t="e">
        <v>#DIV/0!</v>
      </c>
      <c r="V162">
        <v>0</v>
      </c>
      <c r="X162" t="e">
        <v>#DIV/0!</v>
      </c>
      <c r="Z162" t="e">
        <v>#DIV/0!</v>
      </c>
      <c r="AC162">
        <v>0</v>
      </c>
      <c r="AD162">
        <v>0</v>
      </c>
      <c r="AE162" t="e">
        <v>#DIV/0!</v>
      </c>
      <c r="AH162" t="e">
        <v>#REF!</v>
      </c>
      <c r="AI162" t="e">
        <v>#REF!</v>
      </c>
      <c r="AJ162" t="e">
        <v>#REF!</v>
      </c>
      <c r="AM162">
        <v>-22</v>
      </c>
      <c r="AN162">
        <v>0</v>
      </c>
      <c r="AP162">
        <v>0</v>
      </c>
      <c r="AQ162" t="e">
        <v>#DIV/0!</v>
      </c>
    </row>
    <row r="163" spans="19:52" x14ac:dyDescent="0.25">
      <c r="S163" t="e">
        <v>#DIV/0!</v>
      </c>
      <c r="V163">
        <v>0</v>
      </c>
      <c r="X163" t="e">
        <v>#DIV/0!</v>
      </c>
      <c r="Z163" t="e">
        <v>#DIV/0!</v>
      </c>
      <c r="AC163">
        <v>0</v>
      </c>
      <c r="AD163">
        <v>0</v>
      </c>
      <c r="AE163" t="e">
        <v>#DIV/0!</v>
      </c>
      <c r="AH163" t="e">
        <v>#REF!</v>
      </c>
      <c r="AI163" t="e">
        <v>#REF!</v>
      </c>
      <c r="AJ163" t="e">
        <v>#REF!</v>
      </c>
      <c r="AM163">
        <v>-21</v>
      </c>
      <c r="AN163">
        <v>0</v>
      </c>
      <c r="AP163">
        <v>0</v>
      </c>
      <c r="AQ163" t="e">
        <v>#DIV/0!</v>
      </c>
      <c r="AT163" t="s">
        <v>1364</v>
      </c>
      <c r="AU163" t="s">
        <v>1364</v>
      </c>
      <c r="AV163" t="s">
        <v>1364</v>
      </c>
      <c r="AW163" t="s">
        <v>1364</v>
      </c>
      <c r="AX163" t="s">
        <v>1364</v>
      </c>
      <c r="AY163" t="s">
        <v>1364</v>
      </c>
      <c r="AZ163" t="s">
        <v>1364</v>
      </c>
    </row>
    <row r="164" spans="19:52" x14ac:dyDescent="0.25">
      <c r="S164" t="e">
        <v>#DIV/0!</v>
      </c>
      <c r="V164">
        <v>0</v>
      </c>
      <c r="X164" t="e">
        <v>#DIV/0!</v>
      </c>
      <c r="Z164" t="e">
        <v>#DIV/0!</v>
      </c>
      <c r="AC164">
        <v>0</v>
      </c>
      <c r="AD164">
        <v>0</v>
      </c>
      <c r="AE164" t="e">
        <v>#DIV/0!</v>
      </c>
      <c r="AH164" t="e">
        <v>#REF!</v>
      </c>
      <c r="AI164" t="e">
        <v>#REF!</v>
      </c>
      <c r="AJ164" t="e">
        <v>#REF!</v>
      </c>
      <c r="AM164">
        <v>-20</v>
      </c>
      <c r="AN164">
        <v>0</v>
      </c>
      <c r="AP164">
        <v>0</v>
      </c>
      <c r="AQ164" t="e">
        <v>#DIV/0!</v>
      </c>
    </row>
    <row r="165" spans="19:52" x14ac:dyDescent="0.25">
      <c r="S165" t="e">
        <v>#DIV/0!</v>
      </c>
      <c r="V165">
        <v>0</v>
      </c>
      <c r="X165" t="e">
        <v>#DIV/0!</v>
      </c>
      <c r="Z165" t="e">
        <v>#DIV/0!</v>
      </c>
      <c r="AC165">
        <v>0</v>
      </c>
      <c r="AD165">
        <v>0</v>
      </c>
      <c r="AE165" t="e">
        <v>#DIV/0!</v>
      </c>
      <c r="AH165" t="e">
        <v>#REF!</v>
      </c>
      <c r="AI165" t="e">
        <v>#REF!</v>
      </c>
      <c r="AJ165" t="e">
        <v>#REF!</v>
      </c>
      <c r="AM165">
        <v>-19</v>
      </c>
      <c r="AN165">
        <v>0</v>
      </c>
      <c r="AP165">
        <v>0</v>
      </c>
      <c r="AQ165" t="e">
        <v>#DIV/0!</v>
      </c>
      <c r="AT165" t="s">
        <v>1364</v>
      </c>
      <c r="AU165" t="s">
        <v>1364</v>
      </c>
      <c r="AV165" t="s">
        <v>1364</v>
      </c>
      <c r="AW165" t="s">
        <v>1364</v>
      </c>
      <c r="AX165" t="s">
        <v>1364</v>
      </c>
      <c r="AY165" t="s">
        <v>1364</v>
      </c>
      <c r="AZ165" t="s">
        <v>1364</v>
      </c>
    </row>
    <row r="166" spans="19:52" x14ac:dyDescent="0.25">
      <c r="S166" t="e">
        <v>#DIV/0!</v>
      </c>
      <c r="V166">
        <v>0</v>
      </c>
      <c r="X166" t="e">
        <v>#DIV/0!</v>
      </c>
      <c r="Z166" t="e">
        <v>#DIV/0!</v>
      </c>
      <c r="AC166">
        <v>0</v>
      </c>
      <c r="AD166">
        <v>0</v>
      </c>
      <c r="AE166" t="e">
        <v>#DIV/0!</v>
      </c>
      <c r="AH166" t="e">
        <v>#REF!</v>
      </c>
      <c r="AI166" t="e">
        <v>#REF!</v>
      </c>
      <c r="AJ166" t="e">
        <v>#REF!</v>
      </c>
      <c r="AM166">
        <v>-18</v>
      </c>
      <c r="AN166">
        <v>0</v>
      </c>
      <c r="AP166">
        <v>0</v>
      </c>
      <c r="AQ166" t="e">
        <v>#DIV/0!</v>
      </c>
      <c r="AT166" t="s">
        <v>1364</v>
      </c>
      <c r="AU166" t="s">
        <v>1364</v>
      </c>
      <c r="AV166" t="s">
        <v>1364</v>
      </c>
      <c r="AW166" t="s">
        <v>1364</v>
      </c>
      <c r="AX166" t="s">
        <v>1364</v>
      </c>
      <c r="AY166" t="s">
        <v>1364</v>
      </c>
      <c r="AZ166" t="s">
        <v>1364</v>
      </c>
    </row>
    <row r="167" spans="19:52" x14ac:dyDescent="0.25">
      <c r="S167" t="e">
        <v>#DIV/0!</v>
      </c>
      <c r="V167">
        <v>0</v>
      </c>
      <c r="X167" t="e">
        <v>#DIV/0!</v>
      </c>
      <c r="Z167" t="e">
        <v>#DIV/0!</v>
      </c>
      <c r="AC167">
        <v>0</v>
      </c>
      <c r="AD167">
        <v>0</v>
      </c>
      <c r="AE167" t="e">
        <v>#DIV/0!</v>
      </c>
      <c r="AH167" t="e">
        <v>#REF!</v>
      </c>
      <c r="AI167" t="e">
        <v>#REF!</v>
      </c>
      <c r="AJ167" t="e">
        <v>#REF!</v>
      </c>
      <c r="AM167">
        <v>-17</v>
      </c>
      <c r="AN167">
        <v>0</v>
      </c>
      <c r="AP167">
        <v>0</v>
      </c>
      <c r="AQ167" t="e">
        <v>#DIV/0!</v>
      </c>
      <c r="AT167" t="s">
        <v>1364</v>
      </c>
      <c r="AU167" t="s">
        <v>1364</v>
      </c>
      <c r="AV167" t="s">
        <v>1364</v>
      </c>
      <c r="AW167" t="s">
        <v>1364</v>
      </c>
      <c r="AX167" t="s">
        <v>1364</v>
      </c>
      <c r="AY167" t="s">
        <v>1364</v>
      </c>
      <c r="AZ167" t="s">
        <v>1364</v>
      </c>
    </row>
    <row r="168" spans="19:52" x14ac:dyDescent="0.25">
      <c r="S168" t="e">
        <v>#DIV/0!</v>
      </c>
      <c r="V168">
        <v>0</v>
      </c>
      <c r="X168" t="e">
        <v>#DIV/0!</v>
      </c>
      <c r="Z168" t="e">
        <v>#DIV/0!</v>
      </c>
      <c r="AC168">
        <v>0</v>
      </c>
      <c r="AD168">
        <v>0</v>
      </c>
      <c r="AE168" t="e">
        <v>#DIV/0!</v>
      </c>
      <c r="AH168" t="e">
        <v>#REF!</v>
      </c>
      <c r="AI168" t="e">
        <v>#REF!</v>
      </c>
      <c r="AJ168" t="e">
        <v>#REF!</v>
      </c>
      <c r="AM168">
        <v>-16</v>
      </c>
      <c r="AN168">
        <v>0</v>
      </c>
      <c r="AP168">
        <v>0</v>
      </c>
      <c r="AQ168" t="e">
        <v>#DIV/0!</v>
      </c>
    </row>
    <row r="169" spans="19:52" x14ac:dyDescent="0.25">
      <c r="S169" t="e">
        <v>#DIV/0!</v>
      </c>
      <c r="V169">
        <v>0</v>
      </c>
      <c r="X169" t="e">
        <v>#DIV/0!</v>
      </c>
      <c r="Z169" t="e">
        <v>#DIV/0!</v>
      </c>
      <c r="AC169">
        <v>0</v>
      </c>
      <c r="AD169">
        <v>0</v>
      </c>
      <c r="AE169" t="e">
        <v>#DIV/0!</v>
      </c>
      <c r="AH169" t="e">
        <v>#REF!</v>
      </c>
      <c r="AI169" t="e">
        <v>#REF!</v>
      </c>
      <c r="AJ169" t="e">
        <v>#REF!</v>
      </c>
      <c r="AM169">
        <v>-15</v>
      </c>
      <c r="AN169">
        <v>0</v>
      </c>
      <c r="AP169">
        <v>0</v>
      </c>
      <c r="AQ169" t="e">
        <v>#DIV/0!</v>
      </c>
      <c r="AT169" t="s">
        <v>1364</v>
      </c>
      <c r="AU169" t="s">
        <v>1364</v>
      </c>
      <c r="AV169" t="s">
        <v>1364</v>
      </c>
      <c r="AW169" t="s">
        <v>1364</v>
      </c>
      <c r="AX169" t="s">
        <v>1364</v>
      </c>
      <c r="AY169" t="s">
        <v>1364</v>
      </c>
      <c r="AZ169" t="s">
        <v>1364</v>
      </c>
    </row>
    <row r="170" spans="19:52" x14ac:dyDescent="0.25">
      <c r="S170" t="e">
        <v>#DIV/0!</v>
      </c>
      <c r="V170">
        <v>0</v>
      </c>
      <c r="X170" t="e">
        <v>#DIV/0!</v>
      </c>
      <c r="Z170" t="e">
        <v>#DIV/0!</v>
      </c>
      <c r="AC170">
        <v>0</v>
      </c>
      <c r="AD170">
        <v>0</v>
      </c>
      <c r="AE170" t="e">
        <v>#DIV/0!</v>
      </c>
      <c r="AH170" t="e">
        <v>#REF!</v>
      </c>
      <c r="AI170" t="e">
        <v>#REF!</v>
      </c>
      <c r="AJ170" t="e">
        <v>#REF!</v>
      </c>
      <c r="AM170">
        <v>-14</v>
      </c>
      <c r="AN170">
        <v>0</v>
      </c>
      <c r="AP170">
        <v>0</v>
      </c>
      <c r="AQ170" t="e">
        <v>#DIV/0!</v>
      </c>
    </row>
    <row r="171" spans="19:52" x14ac:dyDescent="0.25">
      <c r="S171" t="e">
        <v>#DIV/0!</v>
      </c>
      <c r="V171">
        <v>0</v>
      </c>
      <c r="X171" t="e">
        <v>#DIV/0!</v>
      </c>
      <c r="Z171" t="e">
        <v>#DIV/0!</v>
      </c>
      <c r="AC171">
        <v>0</v>
      </c>
      <c r="AD171">
        <v>0</v>
      </c>
      <c r="AE171" t="e">
        <v>#DIV/0!</v>
      </c>
      <c r="AH171" t="e">
        <v>#REF!</v>
      </c>
      <c r="AI171" t="e">
        <v>#REF!</v>
      </c>
      <c r="AJ171" t="e">
        <v>#REF!</v>
      </c>
      <c r="AM171">
        <v>-13</v>
      </c>
      <c r="AN171">
        <v>0</v>
      </c>
      <c r="AP171">
        <v>0</v>
      </c>
      <c r="AQ171" t="e">
        <v>#DIV/0!</v>
      </c>
      <c r="AT171" t="s">
        <v>1364</v>
      </c>
      <c r="AU171" t="s">
        <v>1364</v>
      </c>
      <c r="AV171" t="s">
        <v>1364</v>
      </c>
      <c r="AW171" t="s">
        <v>1364</v>
      </c>
      <c r="AX171" t="s">
        <v>1364</v>
      </c>
      <c r="AY171" t="s">
        <v>1364</v>
      </c>
      <c r="AZ171" t="s">
        <v>1364</v>
      </c>
    </row>
    <row r="172" spans="19:52" x14ac:dyDescent="0.25">
      <c r="S172" t="e">
        <v>#DIV/0!</v>
      </c>
      <c r="V172">
        <v>0</v>
      </c>
      <c r="X172" t="e">
        <v>#DIV/0!</v>
      </c>
      <c r="Z172" t="e">
        <v>#DIV/0!</v>
      </c>
      <c r="AC172">
        <v>0</v>
      </c>
      <c r="AD172">
        <v>0</v>
      </c>
      <c r="AE172" t="e">
        <v>#DIV/0!</v>
      </c>
      <c r="AH172" t="e">
        <v>#REF!</v>
      </c>
      <c r="AI172" t="e">
        <v>#REF!</v>
      </c>
      <c r="AJ172" t="e">
        <v>#REF!</v>
      </c>
      <c r="AM172">
        <v>-12</v>
      </c>
      <c r="AN172">
        <v>0</v>
      </c>
      <c r="AP172">
        <v>0</v>
      </c>
      <c r="AQ172" t="e">
        <v>#DIV/0!</v>
      </c>
      <c r="AT172" t="s">
        <v>1364</v>
      </c>
      <c r="AU172" t="s">
        <v>1364</v>
      </c>
      <c r="AV172" t="s">
        <v>1364</v>
      </c>
      <c r="AW172" t="s">
        <v>1364</v>
      </c>
      <c r="AX172" t="s">
        <v>1364</v>
      </c>
      <c r="AY172" t="s">
        <v>1364</v>
      </c>
      <c r="AZ172" t="s">
        <v>1364</v>
      </c>
    </row>
    <row r="173" spans="19:52" x14ac:dyDescent="0.25">
      <c r="S173" t="e">
        <v>#DIV/0!</v>
      </c>
      <c r="V173">
        <v>0</v>
      </c>
      <c r="X173" t="e">
        <v>#DIV/0!</v>
      </c>
      <c r="Z173" t="e">
        <v>#DIV/0!</v>
      </c>
      <c r="AC173">
        <v>0</v>
      </c>
      <c r="AD173">
        <v>0</v>
      </c>
      <c r="AE173" t="e">
        <v>#DIV/0!</v>
      </c>
      <c r="AH173" t="e">
        <v>#REF!</v>
      </c>
      <c r="AI173" t="e">
        <v>#REF!</v>
      </c>
      <c r="AJ173" t="e">
        <v>#REF!</v>
      </c>
      <c r="AM173">
        <v>-11</v>
      </c>
      <c r="AN173">
        <v>0</v>
      </c>
      <c r="AP173">
        <v>0</v>
      </c>
      <c r="AQ173" t="e">
        <v>#DIV/0!</v>
      </c>
      <c r="AT173" t="s">
        <v>1364</v>
      </c>
      <c r="AU173" t="s">
        <v>1364</v>
      </c>
      <c r="AV173" t="s">
        <v>1364</v>
      </c>
      <c r="AW173" t="s">
        <v>1364</v>
      </c>
      <c r="AX173" t="s">
        <v>1364</v>
      </c>
      <c r="AY173" t="s">
        <v>1364</v>
      </c>
      <c r="AZ173" t="s">
        <v>1364</v>
      </c>
    </row>
    <row r="174" spans="19:52" x14ac:dyDescent="0.25">
      <c r="S174" t="e">
        <v>#DIV/0!</v>
      </c>
      <c r="V174">
        <v>0</v>
      </c>
      <c r="X174" t="e">
        <v>#DIV/0!</v>
      </c>
      <c r="Z174" t="e">
        <v>#DIV/0!</v>
      </c>
      <c r="AC174">
        <v>0</v>
      </c>
      <c r="AD174">
        <v>0</v>
      </c>
      <c r="AE174" t="e">
        <v>#DIV/0!</v>
      </c>
      <c r="AH174" t="e">
        <v>#REF!</v>
      </c>
      <c r="AI174" t="e">
        <v>#REF!</v>
      </c>
      <c r="AJ174" t="e">
        <v>#REF!</v>
      </c>
      <c r="AM174">
        <v>-10</v>
      </c>
      <c r="AN174">
        <v>0</v>
      </c>
      <c r="AP174">
        <v>0</v>
      </c>
      <c r="AQ174" t="e">
        <v>#DIV/0!</v>
      </c>
      <c r="AT174" t="s">
        <v>1364</v>
      </c>
      <c r="AU174" t="s">
        <v>1364</v>
      </c>
      <c r="AV174" t="s">
        <v>1364</v>
      </c>
      <c r="AW174" t="s">
        <v>1364</v>
      </c>
      <c r="AX174" t="s">
        <v>1364</v>
      </c>
      <c r="AY174" t="s">
        <v>1364</v>
      </c>
      <c r="AZ174" t="s">
        <v>1364</v>
      </c>
    </row>
    <row r="175" spans="19:52" x14ac:dyDescent="0.25">
      <c r="S175" t="e">
        <v>#DIV/0!</v>
      </c>
      <c r="V175">
        <v>0</v>
      </c>
      <c r="X175" t="e">
        <v>#DIV/0!</v>
      </c>
      <c r="Z175" t="e">
        <v>#DIV/0!</v>
      </c>
      <c r="AC175">
        <v>0</v>
      </c>
      <c r="AD175">
        <v>0</v>
      </c>
      <c r="AE175" t="e">
        <v>#DIV/0!</v>
      </c>
      <c r="AH175" t="e">
        <v>#REF!</v>
      </c>
      <c r="AI175" t="e">
        <v>#REF!</v>
      </c>
      <c r="AJ175" t="e">
        <v>#REF!</v>
      </c>
      <c r="AM175">
        <v>-9</v>
      </c>
      <c r="AN175">
        <v>0</v>
      </c>
      <c r="AP175">
        <v>0</v>
      </c>
      <c r="AQ175" t="e">
        <v>#DIV/0!</v>
      </c>
    </row>
    <row r="176" spans="19:52" x14ac:dyDescent="0.25">
      <c r="S176" t="e">
        <v>#DIV/0!</v>
      </c>
      <c r="V176">
        <v>0</v>
      </c>
      <c r="X176" t="e">
        <v>#DIV/0!</v>
      </c>
      <c r="Z176" t="e">
        <v>#DIV/0!</v>
      </c>
      <c r="AC176">
        <v>0</v>
      </c>
      <c r="AD176">
        <v>0</v>
      </c>
      <c r="AE176" t="e">
        <v>#DIV/0!</v>
      </c>
      <c r="AH176" t="e">
        <v>#REF!</v>
      </c>
      <c r="AI176" t="e">
        <v>#REF!</v>
      </c>
      <c r="AJ176" t="e">
        <v>#REF!</v>
      </c>
      <c r="AM176">
        <v>-8</v>
      </c>
      <c r="AN176">
        <v>0</v>
      </c>
      <c r="AP176">
        <v>0</v>
      </c>
      <c r="AQ176" t="e">
        <v>#DIV/0!</v>
      </c>
      <c r="AT176" t="s">
        <v>1364</v>
      </c>
      <c r="AU176" t="s">
        <v>1364</v>
      </c>
      <c r="AV176" t="s">
        <v>1364</v>
      </c>
      <c r="AW176" t="s">
        <v>1364</v>
      </c>
      <c r="AX176" t="s">
        <v>1364</v>
      </c>
      <c r="AY176" t="s">
        <v>1364</v>
      </c>
      <c r="AZ176" t="s">
        <v>1364</v>
      </c>
    </row>
    <row r="177" spans="19:52" x14ac:dyDescent="0.25">
      <c r="S177" t="e">
        <v>#DIV/0!</v>
      </c>
      <c r="V177">
        <v>0</v>
      </c>
      <c r="X177" t="e">
        <v>#DIV/0!</v>
      </c>
      <c r="Z177" t="e">
        <v>#DIV/0!</v>
      </c>
      <c r="AC177">
        <v>0</v>
      </c>
      <c r="AD177">
        <v>0</v>
      </c>
      <c r="AE177" t="e">
        <v>#DIV/0!</v>
      </c>
      <c r="AH177" t="e">
        <v>#REF!</v>
      </c>
      <c r="AI177" t="e">
        <v>#REF!</v>
      </c>
      <c r="AJ177" t="e">
        <v>#REF!</v>
      </c>
      <c r="AM177">
        <v>-7</v>
      </c>
      <c r="AN177">
        <v>0</v>
      </c>
      <c r="AP177">
        <v>0</v>
      </c>
      <c r="AQ177" t="e">
        <v>#DIV/0!</v>
      </c>
      <c r="AT177" t="s">
        <v>1364</v>
      </c>
      <c r="AU177" t="s">
        <v>1364</v>
      </c>
      <c r="AV177" t="s">
        <v>1364</v>
      </c>
      <c r="AW177" t="s">
        <v>1364</v>
      </c>
      <c r="AX177" t="s">
        <v>1364</v>
      </c>
      <c r="AY177" t="s">
        <v>1364</v>
      </c>
      <c r="AZ177" t="s">
        <v>1364</v>
      </c>
    </row>
    <row r="178" spans="19:52" x14ac:dyDescent="0.25">
      <c r="S178" t="e">
        <v>#DIV/0!</v>
      </c>
      <c r="V178">
        <v>0</v>
      </c>
      <c r="X178" t="e">
        <v>#DIV/0!</v>
      </c>
      <c r="Z178" t="e">
        <v>#DIV/0!</v>
      </c>
      <c r="AC178">
        <v>0</v>
      </c>
      <c r="AD178">
        <v>0</v>
      </c>
      <c r="AE178" t="e">
        <v>#DIV/0!</v>
      </c>
      <c r="AH178" t="e">
        <v>#REF!</v>
      </c>
      <c r="AI178" t="e">
        <v>#REF!</v>
      </c>
      <c r="AJ178" t="e">
        <v>#REF!</v>
      </c>
      <c r="AM178">
        <v>-6</v>
      </c>
      <c r="AN178">
        <v>0</v>
      </c>
      <c r="AP178">
        <v>0</v>
      </c>
      <c r="AQ178" t="e">
        <v>#DIV/0!</v>
      </c>
    </row>
    <row r="179" spans="19:52" x14ac:dyDescent="0.25">
      <c r="S179" t="e">
        <v>#DIV/0!</v>
      </c>
      <c r="V179">
        <v>0</v>
      </c>
      <c r="X179" t="e">
        <v>#DIV/0!</v>
      </c>
      <c r="Z179" t="e">
        <v>#DIV/0!</v>
      </c>
      <c r="AC179">
        <v>0</v>
      </c>
      <c r="AD179">
        <v>0</v>
      </c>
      <c r="AE179" t="e">
        <v>#DIV/0!</v>
      </c>
      <c r="AH179" t="e">
        <v>#REF!</v>
      </c>
      <c r="AI179" t="e">
        <v>#REF!</v>
      </c>
      <c r="AJ179" t="e">
        <v>#REF!</v>
      </c>
      <c r="AM179">
        <v>-5</v>
      </c>
      <c r="AN179">
        <v>0</v>
      </c>
      <c r="AP179">
        <v>0</v>
      </c>
      <c r="AQ179" t="e">
        <v>#DIV/0!</v>
      </c>
      <c r="AT179" t="s">
        <v>1364</v>
      </c>
      <c r="AU179" t="s">
        <v>1364</v>
      </c>
      <c r="AV179" t="s">
        <v>1364</v>
      </c>
      <c r="AW179" t="s">
        <v>1364</v>
      </c>
      <c r="AX179" t="s">
        <v>1364</v>
      </c>
      <c r="AY179" t="s">
        <v>1364</v>
      </c>
      <c r="AZ179" t="s">
        <v>1364</v>
      </c>
    </row>
    <row r="180" spans="19:52" x14ac:dyDescent="0.25">
      <c r="S180" t="e">
        <v>#DIV/0!</v>
      </c>
      <c r="V180">
        <v>0</v>
      </c>
      <c r="X180" t="e">
        <v>#DIV/0!</v>
      </c>
      <c r="Z180" t="e">
        <v>#DIV/0!</v>
      </c>
      <c r="AC180">
        <v>0</v>
      </c>
      <c r="AD180">
        <v>0</v>
      </c>
      <c r="AE180" t="e">
        <v>#DIV/0!</v>
      </c>
      <c r="AH180" t="e">
        <v>#REF!</v>
      </c>
      <c r="AI180" t="e">
        <v>#REF!</v>
      </c>
      <c r="AJ180" t="e">
        <v>#REF!</v>
      </c>
      <c r="AM180">
        <v>-4</v>
      </c>
      <c r="AN180">
        <v>0</v>
      </c>
      <c r="AP180">
        <v>0</v>
      </c>
      <c r="AQ180" t="e">
        <v>#DIV/0!</v>
      </c>
      <c r="AT180" t="s">
        <v>1364</v>
      </c>
      <c r="AU180" t="s">
        <v>1364</v>
      </c>
      <c r="AV180" t="s">
        <v>1364</v>
      </c>
      <c r="AW180" t="s">
        <v>1364</v>
      </c>
      <c r="AX180" t="s">
        <v>1364</v>
      </c>
      <c r="AY180" t="s">
        <v>1364</v>
      </c>
      <c r="AZ180" t="s">
        <v>1364</v>
      </c>
    </row>
    <row r="181" spans="19:52" x14ac:dyDescent="0.25">
      <c r="S181" t="e">
        <v>#DIV/0!</v>
      </c>
      <c r="V181">
        <v>0</v>
      </c>
      <c r="X181" t="e">
        <v>#DIV/0!</v>
      </c>
      <c r="Z181" t="e">
        <v>#DIV/0!</v>
      </c>
      <c r="AC181">
        <v>0</v>
      </c>
      <c r="AD181">
        <v>0</v>
      </c>
      <c r="AE181" t="e">
        <v>#DIV/0!</v>
      </c>
      <c r="AH181" t="e">
        <v>#REF!</v>
      </c>
      <c r="AI181" t="e">
        <v>#REF!</v>
      </c>
      <c r="AJ181" t="e">
        <v>#REF!</v>
      </c>
      <c r="AM181">
        <v>-3</v>
      </c>
      <c r="AN181">
        <v>0</v>
      </c>
      <c r="AP181">
        <v>0</v>
      </c>
      <c r="AQ181" t="e">
        <v>#DIV/0!</v>
      </c>
      <c r="AT181" t="s">
        <v>1364</v>
      </c>
      <c r="AU181" t="s">
        <v>1364</v>
      </c>
      <c r="AV181" t="s">
        <v>1364</v>
      </c>
      <c r="AW181" t="s">
        <v>1364</v>
      </c>
      <c r="AX181" t="s">
        <v>1364</v>
      </c>
      <c r="AY181" t="s">
        <v>1364</v>
      </c>
      <c r="AZ181" t="s">
        <v>1364</v>
      </c>
    </row>
    <row r="182" spans="19:52" x14ac:dyDescent="0.25">
      <c r="S182" t="e">
        <v>#DIV/0!</v>
      </c>
      <c r="V182">
        <v>0</v>
      </c>
      <c r="X182" t="e">
        <v>#DIV/0!</v>
      </c>
      <c r="Z182" t="e">
        <v>#DIV/0!</v>
      </c>
      <c r="AC182">
        <v>0</v>
      </c>
      <c r="AD182">
        <v>0</v>
      </c>
      <c r="AE182" t="e">
        <v>#DIV/0!</v>
      </c>
      <c r="AH182" t="e">
        <v>#REF!</v>
      </c>
      <c r="AI182" t="e">
        <v>#REF!</v>
      </c>
      <c r="AJ182" t="e">
        <v>#REF!</v>
      </c>
      <c r="AM182">
        <v>-2</v>
      </c>
      <c r="AN182">
        <v>0</v>
      </c>
      <c r="AP182">
        <v>0</v>
      </c>
      <c r="AQ182" t="e">
        <v>#DIV/0!</v>
      </c>
      <c r="AT182" t="s">
        <v>1364</v>
      </c>
      <c r="AU182" t="s">
        <v>1364</v>
      </c>
      <c r="AV182" t="s">
        <v>1364</v>
      </c>
      <c r="AW182" t="s">
        <v>1364</v>
      </c>
      <c r="AX182" t="s">
        <v>1364</v>
      </c>
      <c r="AY182" t="s">
        <v>1364</v>
      </c>
      <c r="AZ182" t="s">
        <v>1364</v>
      </c>
    </row>
    <row r="183" spans="19:52" x14ac:dyDescent="0.25">
      <c r="S183" t="e">
        <v>#DIV/0!</v>
      </c>
      <c r="V183">
        <v>0</v>
      </c>
      <c r="X183" t="e">
        <v>#DIV/0!</v>
      </c>
      <c r="Z183" t="e">
        <v>#DIV/0!</v>
      </c>
      <c r="AC183">
        <v>0</v>
      </c>
      <c r="AD183">
        <v>0</v>
      </c>
      <c r="AE183" t="e">
        <v>#DIV/0!</v>
      </c>
      <c r="AH183" t="e">
        <v>#REF!</v>
      </c>
      <c r="AI183" t="e">
        <v>#REF!</v>
      </c>
      <c r="AJ183" t="e">
        <v>#REF!</v>
      </c>
      <c r="AM183">
        <v>-2</v>
      </c>
      <c r="AN183">
        <v>0</v>
      </c>
      <c r="AP183">
        <v>0</v>
      </c>
      <c r="AQ183" t="e">
        <v>#DIV/0!</v>
      </c>
      <c r="AT183" t="s">
        <v>1364</v>
      </c>
      <c r="AU183" t="s">
        <v>1364</v>
      </c>
      <c r="AV183" t="s">
        <v>1364</v>
      </c>
      <c r="AW183" t="s">
        <v>1364</v>
      </c>
      <c r="AX183" t="s">
        <v>1364</v>
      </c>
      <c r="AY183" t="s">
        <v>1364</v>
      </c>
      <c r="AZ183" t="s">
        <v>1364</v>
      </c>
    </row>
    <row r="184" spans="19:52" x14ac:dyDescent="0.25">
      <c r="S184" t="e">
        <v>#DIV/0!</v>
      </c>
      <c r="V184">
        <v>0</v>
      </c>
      <c r="X184" t="e">
        <v>#DIV/0!</v>
      </c>
      <c r="Z184" t="e">
        <v>#DIV/0!</v>
      </c>
      <c r="AC184">
        <v>0</v>
      </c>
      <c r="AD184">
        <v>0</v>
      </c>
      <c r="AE184" t="e">
        <v>#DIV/0!</v>
      </c>
      <c r="AH184" t="e">
        <v>#REF!</v>
      </c>
      <c r="AI184" t="e">
        <v>#REF!</v>
      </c>
      <c r="AJ184" t="e">
        <v>#REF!</v>
      </c>
      <c r="AM184">
        <v>-32</v>
      </c>
      <c r="AN184">
        <v>0</v>
      </c>
      <c r="AP184">
        <v>0</v>
      </c>
      <c r="AQ184" t="e">
        <v>#DIV/0!</v>
      </c>
      <c r="AT184" t="s">
        <v>1364</v>
      </c>
      <c r="AU184" t="s">
        <v>1364</v>
      </c>
      <c r="AV184" t="s">
        <v>1364</v>
      </c>
      <c r="AW184" t="s">
        <v>1364</v>
      </c>
      <c r="AX184" t="s">
        <v>1364</v>
      </c>
      <c r="AY184" t="s">
        <v>1364</v>
      </c>
      <c r="AZ184" t="s">
        <v>1364</v>
      </c>
    </row>
    <row r="185" spans="19:52" x14ac:dyDescent="0.25">
      <c r="S185" t="e">
        <v>#DIV/0!</v>
      </c>
      <c r="V185">
        <v>0</v>
      </c>
      <c r="X185" t="e">
        <v>#DIV/0!</v>
      </c>
      <c r="Z185" t="e">
        <v>#DIV/0!</v>
      </c>
      <c r="AC185">
        <v>0</v>
      </c>
      <c r="AD185">
        <v>0</v>
      </c>
      <c r="AE185" t="e">
        <v>#DIV/0!</v>
      </c>
      <c r="AH185" t="e">
        <v>#REF!</v>
      </c>
      <c r="AI185" t="e">
        <v>#REF!</v>
      </c>
      <c r="AJ185" t="e">
        <v>#REF!</v>
      </c>
      <c r="AM185">
        <v>-31</v>
      </c>
      <c r="AN185">
        <v>0</v>
      </c>
      <c r="AP185">
        <v>0</v>
      </c>
      <c r="AQ185" t="e">
        <v>#DIV/0!</v>
      </c>
    </row>
    <row r="186" spans="19:52" x14ac:dyDescent="0.25">
      <c r="S186" t="e">
        <v>#DIV/0!</v>
      </c>
      <c r="V186">
        <v>0</v>
      </c>
      <c r="X186" t="e">
        <v>#DIV/0!</v>
      </c>
      <c r="Z186" t="e">
        <v>#DIV/0!</v>
      </c>
      <c r="AC186">
        <v>0</v>
      </c>
      <c r="AD186">
        <v>0</v>
      </c>
      <c r="AE186" t="e">
        <v>#DIV/0!</v>
      </c>
      <c r="AH186" t="e">
        <v>#REF!</v>
      </c>
      <c r="AI186" t="e">
        <v>#REF!</v>
      </c>
      <c r="AJ186" t="e">
        <v>#REF!</v>
      </c>
      <c r="AM186">
        <v>-30</v>
      </c>
      <c r="AN186">
        <v>0</v>
      </c>
      <c r="AP186">
        <v>0</v>
      </c>
      <c r="AQ186" t="e">
        <v>#DIV/0!</v>
      </c>
      <c r="AT186" t="s">
        <v>1364</v>
      </c>
      <c r="AU186" t="s">
        <v>1364</v>
      </c>
      <c r="AV186" t="s">
        <v>1364</v>
      </c>
      <c r="AW186" t="s">
        <v>1364</v>
      </c>
      <c r="AX186" t="s">
        <v>1364</v>
      </c>
      <c r="AY186" t="s">
        <v>1364</v>
      </c>
      <c r="AZ186" t="s">
        <v>1364</v>
      </c>
    </row>
    <row r="187" spans="19:52" x14ac:dyDescent="0.25">
      <c r="S187" t="e">
        <v>#DIV/0!</v>
      </c>
      <c r="V187">
        <v>0</v>
      </c>
      <c r="X187" t="e">
        <v>#DIV/0!</v>
      </c>
      <c r="Z187" t="e">
        <v>#DIV/0!</v>
      </c>
      <c r="AC187">
        <v>0</v>
      </c>
      <c r="AD187">
        <v>0</v>
      </c>
      <c r="AE187" t="e">
        <v>#DIV/0!</v>
      </c>
      <c r="AH187" t="e">
        <v>#REF!</v>
      </c>
      <c r="AI187" t="e">
        <v>#REF!</v>
      </c>
      <c r="AJ187" t="e">
        <v>#REF!</v>
      </c>
      <c r="AM187">
        <v>-29</v>
      </c>
      <c r="AN187">
        <v>0</v>
      </c>
      <c r="AP187">
        <v>0</v>
      </c>
      <c r="AQ187" t="e">
        <v>#DIV/0!</v>
      </c>
    </row>
    <row r="188" spans="19:52" x14ac:dyDescent="0.25">
      <c r="S188" t="e">
        <v>#DIV/0!</v>
      </c>
      <c r="V188">
        <v>0</v>
      </c>
      <c r="X188" t="e">
        <v>#DIV/0!</v>
      </c>
      <c r="Z188" t="e">
        <v>#DIV/0!</v>
      </c>
      <c r="AC188">
        <v>0</v>
      </c>
      <c r="AD188">
        <v>0</v>
      </c>
      <c r="AE188" t="e">
        <v>#DIV/0!</v>
      </c>
      <c r="AH188" t="e">
        <v>#REF!</v>
      </c>
      <c r="AI188" t="e">
        <v>#REF!</v>
      </c>
      <c r="AJ188" t="e">
        <v>#REF!</v>
      </c>
      <c r="AM188">
        <v>-28</v>
      </c>
      <c r="AN188">
        <v>0</v>
      </c>
      <c r="AP188">
        <v>0</v>
      </c>
      <c r="AQ188" t="e">
        <v>#DIV/0!</v>
      </c>
      <c r="AT188" t="s">
        <v>1364</v>
      </c>
      <c r="AU188" t="s">
        <v>1364</v>
      </c>
      <c r="AV188" t="s">
        <v>1364</v>
      </c>
      <c r="AW188" t="s">
        <v>1364</v>
      </c>
      <c r="AX188" t="s">
        <v>1364</v>
      </c>
      <c r="AY188" t="s">
        <v>1364</v>
      </c>
      <c r="AZ188" t="s">
        <v>1364</v>
      </c>
    </row>
    <row r="189" spans="19:52" x14ac:dyDescent="0.25">
      <c r="S189" t="e">
        <v>#DIV/0!</v>
      </c>
      <c r="V189">
        <v>0</v>
      </c>
      <c r="X189" t="e">
        <v>#DIV/0!</v>
      </c>
      <c r="Z189" t="e">
        <v>#DIV/0!</v>
      </c>
      <c r="AC189">
        <v>0</v>
      </c>
      <c r="AD189">
        <v>0</v>
      </c>
      <c r="AE189" t="e">
        <v>#DIV/0!</v>
      </c>
      <c r="AH189" t="e">
        <v>#REF!</v>
      </c>
      <c r="AI189" t="e">
        <v>#REF!</v>
      </c>
      <c r="AJ189" t="e">
        <v>#REF!</v>
      </c>
      <c r="AM189">
        <v>-27</v>
      </c>
      <c r="AN189">
        <v>0</v>
      </c>
      <c r="AP189">
        <v>0</v>
      </c>
      <c r="AQ189" t="e">
        <v>#DIV/0!</v>
      </c>
      <c r="AT189" t="s">
        <v>1364</v>
      </c>
      <c r="AU189" t="s">
        <v>1364</v>
      </c>
      <c r="AV189" t="s">
        <v>1364</v>
      </c>
      <c r="AW189" t="s">
        <v>1364</v>
      </c>
      <c r="AX189" t="s">
        <v>1364</v>
      </c>
      <c r="AY189" t="s">
        <v>1364</v>
      </c>
      <c r="AZ189" t="s">
        <v>1364</v>
      </c>
    </row>
    <row r="190" spans="19:52" x14ac:dyDescent="0.25">
      <c r="S190" t="e">
        <v>#DIV/0!</v>
      </c>
      <c r="V190">
        <v>0</v>
      </c>
      <c r="X190" t="e">
        <v>#DIV/0!</v>
      </c>
      <c r="Z190" t="e">
        <v>#DIV/0!</v>
      </c>
      <c r="AC190">
        <v>0</v>
      </c>
      <c r="AD190">
        <v>0</v>
      </c>
      <c r="AE190" t="e">
        <v>#DIV/0!</v>
      </c>
      <c r="AH190" t="e">
        <v>#REF!</v>
      </c>
      <c r="AI190" t="e">
        <v>#REF!</v>
      </c>
      <c r="AJ190" t="e">
        <v>#REF!</v>
      </c>
      <c r="AM190">
        <v>-26</v>
      </c>
      <c r="AN190">
        <v>0</v>
      </c>
      <c r="AP190">
        <v>0</v>
      </c>
      <c r="AQ190" t="e">
        <v>#DIV/0!</v>
      </c>
      <c r="AT190" t="s">
        <v>1364</v>
      </c>
      <c r="AU190" t="s">
        <v>1364</v>
      </c>
      <c r="AV190" t="s">
        <v>1364</v>
      </c>
      <c r="AW190" t="s">
        <v>1364</v>
      </c>
      <c r="AX190" t="s">
        <v>1364</v>
      </c>
      <c r="AY190" t="s">
        <v>1364</v>
      </c>
      <c r="AZ190" t="s">
        <v>1364</v>
      </c>
    </row>
    <row r="191" spans="19:52" x14ac:dyDescent="0.25">
      <c r="S191" t="e">
        <v>#DIV/0!</v>
      </c>
      <c r="V191">
        <v>0</v>
      </c>
      <c r="X191" t="e">
        <v>#DIV/0!</v>
      </c>
      <c r="Z191" t="e">
        <v>#DIV/0!</v>
      </c>
      <c r="AC191">
        <v>0</v>
      </c>
      <c r="AD191">
        <v>0</v>
      </c>
      <c r="AE191" t="e">
        <v>#DIV/0!</v>
      </c>
      <c r="AH191" t="e">
        <v>#REF!</v>
      </c>
      <c r="AI191" t="e">
        <v>#REF!</v>
      </c>
      <c r="AJ191" t="e">
        <v>#REF!</v>
      </c>
      <c r="AM191">
        <v>-25</v>
      </c>
      <c r="AN191">
        <v>0</v>
      </c>
      <c r="AP191">
        <v>0</v>
      </c>
      <c r="AQ191" t="e">
        <v>#DIV/0!</v>
      </c>
      <c r="AT191" t="s">
        <v>1364</v>
      </c>
      <c r="AU191" t="s">
        <v>1364</v>
      </c>
      <c r="AV191" t="s">
        <v>1364</v>
      </c>
      <c r="AW191" t="s">
        <v>1364</v>
      </c>
      <c r="AX191" t="s">
        <v>1364</v>
      </c>
      <c r="AY191" t="s">
        <v>1364</v>
      </c>
      <c r="AZ191" t="s">
        <v>1364</v>
      </c>
    </row>
    <row r="192" spans="19:52" x14ac:dyDescent="0.25">
      <c r="S192" t="e">
        <v>#DIV/0!</v>
      </c>
      <c r="V192">
        <v>0</v>
      </c>
      <c r="X192" t="e">
        <v>#DIV/0!</v>
      </c>
      <c r="Z192" t="e">
        <v>#DIV/0!</v>
      </c>
      <c r="AC192">
        <v>0</v>
      </c>
      <c r="AD192">
        <v>0</v>
      </c>
      <c r="AE192" t="e">
        <v>#DIV/0!</v>
      </c>
      <c r="AH192" t="e">
        <v>#REF!</v>
      </c>
      <c r="AI192" t="e">
        <v>#REF!</v>
      </c>
      <c r="AJ192" t="e">
        <v>#REF!</v>
      </c>
      <c r="AM192">
        <v>-24</v>
      </c>
      <c r="AN192">
        <v>0</v>
      </c>
      <c r="AP192">
        <v>0</v>
      </c>
      <c r="AQ192" t="e">
        <v>#DIV/0!</v>
      </c>
    </row>
    <row r="193" spans="19:52" x14ac:dyDescent="0.25">
      <c r="S193" t="e">
        <v>#DIV/0!</v>
      </c>
      <c r="V193">
        <v>0</v>
      </c>
      <c r="X193" t="e">
        <v>#DIV/0!</v>
      </c>
      <c r="Z193" t="e">
        <v>#DIV/0!</v>
      </c>
      <c r="AC193">
        <v>0</v>
      </c>
      <c r="AD193">
        <v>0</v>
      </c>
      <c r="AE193" t="e">
        <v>#DIV/0!</v>
      </c>
      <c r="AH193" t="e">
        <v>#REF!</v>
      </c>
      <c r="AI193" t="e">
        <v>#REF!</v>
      </c>
      <c r="AJ193" t="e">
        <v>#REF!</v>
      </c>
      <c r="AM193">
        <v>-23</v>
      </c>
      <c r="AN193">
        <v>0</v>
      </c>
      <c r="AP193">
        <v>0</v>
      </c>
      <c r="AQ193" t="e">
        <v>#DIV/0!</v>
      </c>
      <c r="AT193" t="s">
        <v>1364</v>
      </c>
      <c r="AU193" t="s">
        <v>1364</v>
      </c>
      <c r="AV193" t="s">
        <v>1364</v>
      </c>
      <c r="AW193" t="s">
        <v>1364</v>
      </c>
      <c r="AX193" t="s">
        <v>1364</v>
      </c>
      <c r="AY193" t="s">
        <v>1364</v>
      </c>
      <c r="AZ193" t="s">
        <v>1364</v>
      </c>
    </row>
    <row r="194" spans="19:52" x14ac:dyDescent="0.25">
      <c r="S194" t="e">
        <v>#DIV/0!</v>
      </c>
      <c r="V194">
        <v>0</v>
      </c>
      <c r="X194" t="e">
        <v>#DIV/0!</v>
      </c>
      <c r="Z194" t="e">
        <v>#DIV/0!</v>
      </c>
      <c r="AC194">
        <v>0</v>
      </c>
      <c r="AD194">
        <v>0</v>
      </c>
      <c r="AE194" t="e">
        <v>#DIV/0!</v>
      </c>
      <c r="AH194" t="e">
        <v>#REF!</v>
      </c>
      <c r="AI194" t="e">
        <v>#REF!</v>
      </c>
      <c r="AJ194" t="e">
        <v>#REF!</v>
      </c>
      <c r="AM194">
        <v>-22</v>
      </c>
      <c r="AN194">
        <v>0</v>
      </c>
      <c r="AP194">
        <v>0</v>
      </c>
      <c r="AQ194" t="e">
        <v>#DIV/0!</v>
      </c>
    </row>
    <row r="195" spans="19:52" x14ac:dyDescent="0.25">
      <c r="S195" t="e">
        <v>#DIV/0!</v>
      </c>
      <c r="V195">
        <v>0</v>
      </c>
      <c r="X195" t="e">
        <v>#DIV/0!</v>
      </c>
      <c r="Z195" t="e">
        <v>#DIV/0!</v>
      </c>
      <c r="AC195">
        <v>0</v>
      </c>
      <c r="AD195">
        <v>0</v>
      </c>
      <c r="AE195" t="e">
        <v>#DIV/0!</v>
      </c>
      <c r="AH195" t="e">
        <v>#REF!</v>
      </c>
      <c r="AI195" t="e">
        <v>#REF!</v>
      </c>
      <c r="AJ195" t="e">
        <v>#REF!</v>
      </c>
      <c r="AM195">
        <v>-21</v>
      </c>
      <c r="AN195">
        <v>0</v>
      </c>
      <c r="AP195">
        <v>0</v>
      </c>
      <c r="AQ195" t="e">
        <v>#DIV/0!</v>
      </c>
      <c r="AT195" t="s">
        <v>1364</v>
      </c>
      <c r="AU195" t="s">
        <v>1364</v>
      </c>
      <c r="AV195" t="s">
        <v>1364</v>
      </c>
      <c r="AW195" t="s">
        <v>1364</v>
      </c>
      <c r="AX195" t="s">
        <v>1364</v>
      </c>
      <c r="AY195" t="s">
        <v>1364</v>
      </c>
      <c r="AZ195" t="s">
        <v>1364</v>
      </c>
    </row>
    <row r="196" spans="19:52" x14ac:dyDescent="0.25">
      <c r="S196" t="e">
        <v>#DIV/0!</v>
      </c>
      <c r="V196">
        <v>0</v>
      </c>
      <c r="X196" t="e">
        <v>#DIV/0!</v>
      </c>
      <c r="Z196" t="e">
        <v>#DIV/0!</v>
      </c>
      <c r="AC196">
        <v>0</v>
      </c>
      <c r="AD196">
        <v>0</v>
      </c>
      <c r="AE196" t="e">
        <v>#DIV/0!</v>
      </c>
      <c r="AH196" t="e">
        <v>#REF!</v>
      </c>
      <c r="AI196" t="e">
        <v>#REF!</v>
      </c>
      <c r="AJ196" t="e">
        <v>#REF!</v>
      </c>
      <c r="AM196">
        <v>-20</v>
      </c>
      <c r="AN196">
        <v>0</v>
      </c>
      <c r="AP196">
        <v>0</v>
      </c>
      <c r="AQ196" t="e">
        <v>#DIV/0!</v>
      </c>
    </row>
    <row r="197" spans="19:52" x14ac:dyDescent="0.25">
      <c r="S197" t="e">
        <v>#DIV/0!</v>
      </c>
      <c r="V197">
        <v>0</v>
      </c>
      <c r="X197" t="e">
        <v>#DIV/0!</v>
      </c>
      <c r="Z197" t="e">
        <v>#DIV/0!</v>
      </c>
      <c r="AC197">
        <v>0</v>
      </c>
      <c r="AD197">
        <v>0</v>
      </c>
      <c r="AE197" t="e">
        <v>#DIV/0!</v>
      </c>
      <c r="AH197" t="e">
        <v>#REF!</v>
      </c>
      <c r="AI197" t="e">
        <v>#REF!</v>
      </c>
      <c r="AJ197" t="e">
        <v>#REF!</v>
      </c>
      <c r="AM197">
        <v>-19</v>
      </c>
      <c r="AN197">
        <v>0</v>
      </c>
      <c r="AP197">
        <v>0</v>
      </c>
      <c r="AQ197" t="e">
        <v>#DIV/0!</v>
      </c>
      <c r="AT197" t="s">
        <v>1364</v>
      </c>
      <c r="AU197" t="s">
        <v>1364</v>
      </c>
      <c r="AV197" t="s">
        <v>1364</v>
      </c>
      <c r="AW197" t="s">
        <v>1364</v>
      </c>
      <c r="AX197" t="s">
        <v>1364</v>
      </c>
      <c r="AY197" t="s">
        <v>1364</v>
      </c>
      <c r="AZ197" t="s">
        <v>1364</v>
      </c>
    </row>
    <row r="198" spans="19:52" x14ac:dyDescent="0.25">
      <c r="S198" t="e">
        <v>#DIV/0!</v>
      </c>
      <c r="V198">
        <v>0</v>
      </c>
      <c r="X198" t="e">
        <v>#DIV/0!</v>
      </c>
      <c r="Z198" t="e">
        <v>#DIV/0!</v>
      </c>
      <c r="AC198">
        <v>0</v>
      </c>
      <c r="AD198">
        <v>0</v>
      </c>
      <c r="AE198" t="e">
        <v>#DIV/0!</v>
      </c>
      <c r="AH198" t="e">
        <v>#REF!</v>
      </c>
      <c r="AI198" t="e">
        <v>#REF!</v>
      </c>
      <c r="AJ198" t="e">
        <v>#REF!</v>
      </c>
      <c r="AM198">
        <v>-18</v>
      </c>
      <c r="AN198">
        <v>0</v>
      </c>
      <c r="AP198">
        <v>0</v>
      </c>
      <c r="AQ198" t="e">
        <v>#DIV/0!</v>
      </c>
      <c r="AT198" t="s">
        <v>1364</v>
      </c>
      <c r="AU198" t="s">
        <v>1364</v>
      </c>
      <c r="AV198" t="s">
        <v>1364</v>
      </c>
      <c r="AW198" t="s">
        <v>1364</v>
      </c>
      <c r="AX198" t="s">
        <v>1364</v>
      </c>
      <c r="AY198" t="s">
        <v>1364</v>
      </c>
      <c r="AZ198" t="s">
        <v>1364</v>
      </c>
    </row>
    <row r="199" spans="19:52" x14ac:dyDescent="0.25">
      <c r="S199" t="e">
        <v>#DIV/0!</v>
      </c>
      <c r="V199">
        <v>0</v>
      </c>
      <c r="X199" t="e">
        <v>#DIV/0!</v>
      </c>
      <c r="Z199" t="e">
        <v>#DIV/0!</v>
      </c>
      <c r="AC199">
        <v>0</v>
      </c>
      <c r="AD199">
        <v>0</v>
      </c>
      <c r="AE199" t="e">
        <v>#DIV/0!</v>
      </c>
      <c r="AH199" t="e">
        <v>#REF!</v>
      </c>
      <c r="AI199" t="e">
        <v>#REF!</v>
      </c>
      <c r="AJ199" t="e">
        <v>#REF!</v>
      </c>
      <c r="AM199">
        <v>-17</v>
      </c>
      <c r="AN199">
        <v>0</v>
      </c>
      <c r="AP199">
        <v>0</v>
      </c>
      <c r="AQ199" t="e">
        <v>#DIV/0!</v>
      </c>
      <c r="AT199" t="s">
        <v>1364</v>
      </c>
      <c r="AU199" t="s">
        <v>1364</v>
      </c>
      <c r="AV199" t="s">
        <v>1364</v>
      </c>
      <c r="AW199" t="s">
        <v>1364</v>
      </c>
      <c r="AX199" t="s">
        <v>1364</v>
      </c>
      <c r="AY199" t="s">
        <v>1364</v>
      </c>
      <c r="AZ199" t="s">
        <v>1364</v>
      </c>
    </row>
    <row r="200" spans="19:52" x14ac:dyDescent="0.25">
      <c r="S200" t="e">
        <v>#DIV/0!</v>
      </c>
      <c r="V200">
        <v>0</v>
      </c>
      <c r="X200" t="e">
        <v>#DIV/0!</v>
      </c>
      <c r="Z200" t="e">
        <v>#DIV/0!</v>
      </c>
      <c r="AC200">
        <v>0</v>
      </c>
      <c r="AD200">
        <v>0</v>
      </c>
      <c r="AE200" t="e">
        <v>#DIV/0!</v>
      </c>
      <c r="AH200" t="e">
        <v>#REF!</v>
      </c>
      <c r="AI200" t="e">
        <v>#REF!</v>
      </c>
      <c r="AJ200" t="e">
        <v>#REF!</v>
      </c>
      <c r="AM200">
        <v>-16</v>
      </c>
      <c r="AN200">
        <v>0</v>
      </c>
      <c r="AP200">
        <v>0</v>
      </c>
      <c r="AQ200" t="e">
        <v>#DIV/0!</v>
      </c>
    </row>
    <row r="201" spans="19:52" x14ac:dyDescent="0.25">
      <c r="S201" t="e">
        <v>#DIV/0!</v>
      </c>
      <c r="V201">
        <v>0</v>
      </c>
      <c r="X201" t="e">
        <v>#DIV/0!</v>
      </c>
      <c r="Z201" t="e">
        <v>#DIV/0!</v>
      </c>
      <c r="AC201">
        <v>0</v>
      </c>
      <c r="AD201">
        <v>0</v>
      </c>
      <c r="AE201" t="e">
        <v>#DIV/0!</v>
      </c>
      <c r="AH201" t="e">
        <v>#REF!</v>
      </c>
      <c r="AI201" t="e">
        <v>#REF!</v>
      </c>
      <c r="AJ201" t="e">
        <v>#REF!</v>
      </c>
      <c r="AM201">
        <v>-15</v>
      </c>
      <c r="AN201">
        <v>0</v>
      </c>
      <c r="AP201">
        <v>0</v>
      </c>
      <c r="AQ201" t="e">
        <v>#DIV/0!</v>
      </c>
      <c r="AT201" t="s">
        <v>1364</v>
      </c>
      <c r="AU201" t="s">
        <v>1364</v>
      </c>
      <c r="AV201" t="s">
        <v>1364</v>
      </c>
      <c r="AW201" t="s">
        <v>1364</v>
      </c>
      <c r="AX201" t="s">
        <v>1364</v>
      </c>
      <c r="AY201" t="s">
        <v>1364</v>
      </c>
      <c r="AZ201" t="s">
        <v>1364</v>
      </c>
    </row>
    <row r="202" spans="19:52" x14ac:dyDescent="0.25">
      <c r="S202" t="e">
        <v>#DIV/0!</v>
      </c>
      <c r="V202">
        <v>0</v>
      </c>
      <c r="X202" t="e">
        <v>#DIV/0!</v>
      </c>
      <c r="Z202" t="e">
        <v>#DIV/0!</v>
      </c>
      <c r="AC202">
        <v>0</v>
      </c>
      <c r="AD202">
        <v>0</v>
      </c>
      <c r="AE202" t="e">
        <v>#DIV/0!</v>
      </c>
      <c r="AH202" t="e">
        <v>#REF!</v>
      </c>
      <c r="AI202" t="e">
        <v>#REF!</v>
      </c>
      <c r="AJ202" t="e">
        <v>#REF!</v>
      </c>
      <c r="AM202">
        <v>-14</v>
      </c>
      <c r="AN202">
        <v>0</v>
      </c>
      <c r="AP202">
        <v>0</v>
      </c>
      <c r="AQ202" t="e">
        <v>#DIV/0!</v>
      </c>
    </row>
    <row r="203" spans="19:52" x14ac:dyDescent="0.25">
      <c r="S203" t="e">
        <v>#DIV/0!</v>
      </c>
      <c r="V203">
        <v>0</v>
      </c>
      <c r="X203" t="e">
        <v>#DIV/0!</v>
      </c>
      <c r="Z203" t="e">
        <v>#DIV/0!</v>
      </c>
      <c r="AC203">
        <v>0</v>
      </c>
      <c r="AD203">
        <v>0</v>
      </c>
      <c r="AE203" t="e">
        <v>#DIV/0!</v>
      </c>
      <c r="AH203" t="e">
        <v>#REF!</v>
      </c>
      <c r="AI203" t="e">
        <v>#REF!</v>
      </c>
      <c r="AJ203" t="e">
        <v>#REF!</v>
      </c>
      <c r="AM203">
        <v>-13</v>
      </c>
      <c r="AN203">
        <v>0</v>
      </c>
      <c r="AP203">
        <v>0</v>
      </c>
      <c r="AQ203" t="e">
        <v>#DIV/0!</v>
      </c>
      <c r="AT203" t="s">
        <v>1364</v>
      </c>
      <c r="AU203" t="s">
        <v>1364</v>
      </c>
      <c r="AV203" t="s">
        <v>1364</v>
      </c>
      <c r="AW203" t="s">
        <v>1364</v>
      </c>
      <c r="AX203" t="s">
        <v>1364</v>
      </c>
      <c r="AY203" t="s">
        <v>1364</v>
      </c>
      <c r="AZ203" t="s">
        <v>1364</v>
      </c>
    </row>
    <row r="204" spans="19:52" x14ac:dyDescent="0.25">
      <c r="S204" t="e">
        <v>#DIV/0!</v>
      </c>
      <c r="V204">
        <v>0</v>
      </c>
      <c r="X204" t="e">
        <v>#DIV/0!</v>
      </c>
      <c r="Z204" t="e">
        <v>#DIV/0!</v>
      </c>
      <c r="AC204">
        <v>0</v>
      </c>
      <c r="AD204">
        <v>0</v>
      </c>
      <c r="AE204" t="e">
        <v>#DIV/0!</v>
      </c>
      <c r="AH204" t="e">
        <v>#REF!</v>
      </c>
      <c r="AI204" t="e">
        <v>#REF!</v>
      </c>
      <c r="AJ204" t="e">
        <v>#REF!</v>
      </c>
      <c r="AM204">
        <v>-12</v>
      </c>
      <c r="AN204">
        <v>0</v>
      </c>
      <c r="AP204">
        <v>0</v>
      </c>
      <c r="AQ204" t="e">
        <v>#DIV/0!</v>
      </c>
      <c r="AT204" t="s">
        <v>1364</v>
      </c>
      <c r="AU204" t="s">
        <v>1364</v>
      </c>
      <c r="AV204" t="s">
        <v>1364</v>
      </c>
      <c r="AW204" t="s">
        <v>1364</v>
      </c>
      <c r="AX204" t="s">
        <v>1364</v>
      </c>
      <c r="AY204" t="s">
        <v>1364</v>
      </c>
      <c r="AZ204" t="s">
        <v>1364</v>
      </c>
    </row>
    <row r="205" spans="19:52" x14ac:dyDescent="0.25">
      <c r="S205" t="e">
        <v>#DIV/0!</v>
      </c>
      <c r="V205">
        <v>0</v>
      </c>
      <c r="X205" t="e">
        <v>#DIV/0!</v>
      </c>
      <c r="Z205" t="e">
        <v>#DIV/0!</v>
      </c>
      <c r="AC205">
        <v>0</v>
      </c>
      <c r="AD205">
        <v>0</v>
      </c>
      <c r="AE205" t="e">
        <v>#DIV/0!</v>
      </c>
      <c r="AH205" t="e">
        <v>#REF!</v>
      </c>
      <c r="AI205" t="e">
        <v>#REF!</v>
      </c>
      <c r="AJ205" t="e">
        <v>#REF!</v>
      </c>
      <c r="AM205">
        <v>-11</v>
      </c>
      <c r="AN205">
        <v>0</v>
      </c>
      <c r="AP205">
        <v>0</v>
      </c>
      <c r="AQ205" t="e">
        <v>#DIV/0!</v>
      </c>
      <c r="AT205" t="s">
        <v>1364</v>
      </c>
      <c r="AU205" t="s">
        <v>1364</v>
      </c>
      <c r="AV205" t="s">
        <v>1364</v>
      </c>
      <c r="AW205" t="s">
        <v>1364</v>
      </c>
      <c r="AX205" t="s">
        <v>1364</v>
      </c>
      <c r="AY205" t="s">
        <v>1364</v>
      </c>
      <c r="AZ205" t="s">
        <v>1364</v>
      </c>
    </row>
    <row r="206" spans="19:52" x14ac:dyDescent="0.25">
      <c r="S206" t="e">
        <v>#DIV/0!</v>
      </c>
      <c r="V206">
        <v>0</v>
      </c>
      <c r="X206" t="e">
        <v>#DIV/0!</v>
      </c>
      <c r="Z206" t="e">
        <v>#DIV/0!</v>
      </c>
      <c r="AC206">
        <v>0</v>
      </c>
      <c r="AD206">
        <v>0</v>
      </c>
      <c r="AE206" t="e">
        <v>#DIV/0!</v>
      </c>
      <c r="AH206" t="e">
        <v>#REF!</v>
      </c>
      <c r="AI206" t="e">
        <v>#REF!</v>
      </c>
      <c r="AJ206" t="e">
        <v>#REF!</v>
      </c>
      <c r="AM206">
        <v>-10</v>
      </c>
      <c r="AN206">
        <v>0</v>
      </c>
      <c r="AP206">
        <v>0</v>
      </c>
      <c r="AQ206" t="e">
        <v>#DIV/0!</v>
      </c>
      <c r="AT206" t="s">
        <v>1364</v>
      </c>
      <c r="AU206" t="s">
        <v>1364</v>
      </c>
      <c r="AV206" t="s">
        <v>1364</v>
      </c>
      <c r="AW206" t="s">
        <v>1364</v>
      </c>
      <c r="AX206" t="s">
        <v>1364</v>
      </c>
      <c r="AY206" t="s">
        <v>1364</v>
      </c>
      <c r="AZ206" t="s">
        <v>1364</v>
      </c>
    </row>
    <row r="207" spans="19:52" x14ac:dyDescent="0.25">
      <c r="S207" t="e">
        <v>#DIV/0!</v>
      </c>
      <c r="V207">
        <v>0</v>
      </c>
      <c r="X207" t="e">
        <v>#DIV/0!</v>
      </c>
      <c r="Z207" t="e">
        <v>#DIV/0!</v>
      </c>
      <c r="AC207">
        <v>0</v>
      </c>
      <c r="AD207">
        <v>0</v>
      </c>
      <c r="AE207" t="e">
        <v>#DIV/0!</v>
      </c>
      <c r="AH207" t="e">
        <v>#REF!</v>
      </c>
      <c r="AI207" t="e">
        <v>#REF!</v>
      </c>
      <c r="AJ207" t="e">
        <v>#REF!</v>
      </c>
      <c r="AM207">
        <v>-9</v>
      </c>
      <c r="AN207">
        <v>0</v>
      </c>
      <c r="AP207">
        <v>0</v>
      </c>
      <c r="AQ207" t="e">
        <v>#DIV/0!</v>
      </c>
    </row>
    <row r="208" spans="19:52" x14ac:dyDescent="0.25">
      <c r="S208" t="e">
        <v>#DIV/0!</v>
      </c>
      <c r="V208">
        <v>0</v>
      </c>
      <c r="X208" t="e">
        <v>#DIV/0!</v>
      </c>
      <c r="Z208" t="e">
        <v>#DIV/0!</v>
      </c>
      <c r="AC208">
        <v>0</v>
      </c>
      <c r="AD208">
        <v>0</v>
      </c>
      <c r="AE208" t="e">
        <v>#DIV/0!</v>
      </c>
      <c r="AH208" t="e">
        <v>#REF!</v>
      </c>
      <c r="AI208" t="e">
        <v>#REF!</v>
      </c>
      <c r="AJ208" t="e">
        <v>#REF!</v>
      </c>
      <c r="AM208">
        <v>-8</v>
      </c>
      <c r="AN208">
        <v>0</v>
      </c>
      <c r="AP208">
        <v>0</v>
      </c>
      <c r="AQ208" t="e">
        <v>#DIV/0!</v>
      </c>
      <c r="AT208" t="s">
        <v>1364</v>
      </c>
      <c r="AU208" t="s">
        <v>1364</v>
      </c>
      <c r="AV208" t="s">
        <v>1364</v>
      </c>
      <c r="AW208" t="s">
        <v>1364</v>
      </c>
      <c r="AX208" t="s">
        <v>1364</v>
      </c>
      <c r="AY208" t="s">
        <v>1364</v>
      </c>
      <c r="AZ208" t="s">
        <v>1364</v>
      </c>
    </row>
    <row r="209" spans="19:52" x14ac:dyDescent="0.25">
      <c r="S209" t="e">
        <v>#DIV/0!</v>
      </c>
      <c r="V209">
        <v>0</v>
      </c>
      <c r="X209" t="e">
        <v>#DIV/0!</v>
      </c>
      <c r="Z209" t="e">
        <v>#DIV/0!</v>
      </c>
      <c r="AC209">
        <v>0</v>
      </c>
      <c r="AD209">
        <v>0</v>
      </c>
      <c r="AE209" t="e">
        <v>#DIV/0!</v>
      </c>
      <c r="AH209" t="e">
        <v>#REF!</v>
      </c>
      <c r="AI209" t="e">
        <v>#REF!</v>
      </c>
      <c r="AJ209" t="e">
        <v>#REF!</v>
      </c>
      <c r="AM209">
        <v>-7</v>
      </c>
      <c r="AN209">
        <v>0</v>
      </c>
      <c r="AP209">
        <v>0</v>
      </c>
      <c r="AQ209" t="e">
        <v>#DIV/0!</v>
      </c>
      <c r="AT209" t="s">
        <v>1364</v>
      </c>
      <c r="AU209" t="s">
        <v>1364</v>
      </c>
      <c r="AV209" t="s">
        <v>1364</v>
      </c>
      <c r="AW209" t="s">
        <v>1364</v>
      </c>
      <c r="AX209" t="s">
        <v>1364</v>
      </c>
      <c r="AY209" t="s">
        <v>1364</v>
      </c>
      <c r="AZ209" t="s">
        <v>1364</v>
      </c>
    </row>
    <row r="210" spans="19:52" x14ac:dyDescent="0.25">
      <c r="S210" t="e">
        <v>#DIV/0!</v>
      </c>
      <c r="V210">
        <v>0</v>
      </c>
      <c r="X210" t="e">
        <v>#DIV/0!</v>
      </c>
      <c r="Z210" t="e">
        <v>#DIV/0!</v>
      </c>
      <c r="AC210">
        <v>0</v>
      </c>
      <c r="AD210">
        <v>0</v>
      </c>
      <c r="AE210" t="e">
        <v>#DIV/0!</v>
      </c>
      <c r="AH210" t="e">
        <v>#REF!</v>
      </c>
      <c r="AI210" t="e">
        <v>#REF!</v>
      </c>
      <c r="AJ210" t="e">
        <v>#REF!</v>
      </c>
      <c r="AM210">
        <v>-6</v>
      </c>
      <c r="AN210">
        <v>0</v>
      </c>
      <c r="AP210">
        <v>0</v>
      </c>
      <c r="AQ210" t="e">
        <v>#DIV/0!</v>
      </c>
    </row>
    <row r="211" spans="19:52" x14ac:dyDescent="0.25">
      <c r="S211" t="e">
        <v>#DIV/0!</v>
      </c>
      <c r="V211">
        <v>0</v>
      </c>
      <c r="X211" t="e">
        <v>#DIV/0!</v>
      </c>
      <c r="Z211" t="e">
        <v>#DIV/0!</v>
      </c>
      <c r="AC211">
        <v>0</v>
      </c>
      <c r="AD211">
        <v>0</v>
      </c>
      <c r="AE211" t="e">
        <v>#DIV/0!</v>
      </c>
      <c r="AH211" t="e">
        <v>#REF!</v>
      </c>
      <c r="AI211" t="e">
        <v>#REF!</v>
      </c>
      <c r="AJ211" t="e">
        <v>#REF!</v>
      </c>
      <c r="AM211">
        <v>-5</v>
      </c>
      <c r="AN211">
        <v>0</v>
      </c>
      <c r="AP211">
        <v>0</v>
      </c>
      <c r="AQ211" t="e">
        <v>#DIV/0!</v>
      </c>
      <c r="AT211" t="s">
        <v>1364</v>
      </c>
      <c r="AU211" t="s">
        <v>1364</v>
      </c>
      <c r="AV211" t="s">
        <v>1364</v>
      </c>
      <c r="AW211" t="s">
        <v>1364</v>
      </c>
      <c r="AX211" t="s">
        <v>1364</v>
      </c>
      <c r="AY211" t="s">
        <v>1364</v>
      </c>
      <c r="AZ211" t="s">
        <v>1364</v>
      </c>
    </row>
    <row r="212" spans="19:52" x14ac:dyDescent="0.25">
      <c r="S212" t="e">
        <v>#DIV/0!</v>
      </c>
      <c r="V212">
        <v>0</v>
      </c>
      <c r="X212" t="e">
        <v>#DIV/0!</v>
      </c>
      <c r="Z212" t="e">
        <v>#DIV/0!</v>
      </c>
      <c r="AC212">
        <v>0</v>
      </c>
      <c r="AD212">
        <v>0</v>
      </c>
      <c r="AE212" t="e">
        <v>#DIV/0!</v>
      </c>
      <c r="AH212" t="e">
        <v>#REF!</v>
      </c>
      <c r="AI212" t="e">
        <v>#REF!</v>
      </c>
      <c r="AJ212" t="e">
        <v>#REF!</v>
      </c>
      <c r="AM212">
        <v>-4</v>
      </c>
      <c r="AN212">
        <v>0</v>
      </c>
      <c r="AP212">
        <v>0</v>
      </c>
      <c r="AQ212" t="e">
        <v>#DIV/0!</v>
      </c>
      <c r="AT212" t="s">
        <v>1364</v>
      </c>
      <c r="AU212" t="s">
        <v>1364</v>
      </c>
      <c r="AV212" t="s">
        <v>1364</v>
      </c>
      <c r="AW212" t="s">
        <v>1364</v>
      </c>
      <c r="AX212" t="s">
        <v>1364</v>
      </c>
      <c r="AY212" t="s">
        <v>1364</v>
      </c>
      <c r="AZ212" t="s">
        <v>1364</v>
      </c>
    </row>
    <row r="213" spans="19:52" x14ac:dyDescent="0.25">
      <c r="S213" t="e">
        <v>#DIV/0!</v>
      </c>
      <c r="V213">
        <v>0</v>
      </c>
      <c r="X213" t="e">
        <v>#DIV/0!</v>
      </c>
      <c r="Z213" t="e">
        <v>#DIV/0!</v>
      </c>
      <c r="AC213">
        <v>0</v>
      </c>
      <c r="AD213">
        <v>0</v>
      </c>
      <c r="AE213" t="e">
        <v>#DIV/0!</v>
      </c>
      <c r="AH213" t="e">
        <v>#REF!</v>
      </c>
      <c r="AI213" t="e">
        <v>#REF!</v>
      </c>
      <c r="AJ213" t="e">
        <v>#REF!</v>
      </c>
      <c r="AM213">
        <v>-3</v>
      </c>
      <c r="AN213">
        <v>0</v>
      </c>
      <c r="AP213">
        <v>0</v>
      </c>
      <c r="AQ213" t="e">
        <v>#DIV/0!</v>
      </c>
      <c r="AT213" t="s">
        <v>1364</v>
      </c>
      <c r="AU213" t="s">
        <v>1364</v>
      </c>
      <c r="AV213" t="s">
        <v>1364</v>
      </c>
      <c r="AW213" t="s">
        <v>1364</v>
      </c>
      <c r="AX213" t="s">
        <v>1364</v>
      </c>
      <c r="AY213" t="s">
        <v>1364</v>
      </c>
      <c r="AZ213" t="s">
        <v>1364</v>
      </c>
    </row>
    <row r="214" spans="19:52" x14ac:dyDescent="0.25">
      <c r="S214" t="e">
        <v>#DIV/0!</v>
      </c>
      <c r="V214">
        <v>0</v>
      </c>
      <c r="X214" t="e">
        <v>#DIV/0!</v>
      </c>
      <c r="Z214" t="e">
        <v>#DIV/0!</v>
      </c>
      <c r="AC214">
        <v>0</v>
      </c>
      <c r="AD214">
        <v>0</v>
      </c>
      <c r="AE214" t="e">
        <v>#DIV/0!</v>
      </c>
      <c r="AH214" t="e">
        <v>#REF!</v>
      </c>
      <c r="AI214" t="e">
        <v>#REF!</v>
      </c>
      <c r="AJ214" t="e">
        <v>#REF!</v>
      </c>
      <c r="AM214">
        <v>-2</v>
      </c>
      <c r="AN214">
        <v>0</v>
      </c>
      <c r="AP214">
        <v>0</v>
      </c>
      <c r="AQ214" t="e">
        <v>#DIV/0!</v>
      </c>
      <c r="AT214" t="s">
        <v>1364</v>
      </c>
      <c r="AU214" t="s">
        <v>1364</v>
      </c>
      <c r="AV214" t="s">
        <v>1364</v>
      </c>
      <c r="AW214" t="s">
        <v>1364</v>
      </c>
      <c r="AX214" t="s">
        <v>1364</v>
      </c>
      <c r="AY214" t="s">
        <v>1364</v>
      </c>
      <c r="AZ214" t="s">
        <v>1364</v>
      </c>
    </row>
    <row r="215" spans="19:52" x14ac:dyDescent="0.25">
      <c r="S215" t="e">
        <v>#DIV/0!</v>
      </c>
      <c r="V215">
        <v>0</v>
      </c>
      <c r="X215" t="e">
        <v>#DIV/0!</v>
      </c>
      <c r="Z215" t="e">
        <v>#DIV/0!</v>
      </c>
      <c r="AC215">
        <v>0</v>
      </c>
      <c r="AD215">
        <v>0</v>
      </c>
      <c r="AE215" t="e">
        <v>#DIV/0!</v>
      </c>
      <c r="AH215" t="e">
        <v>#REF!</v>
      </c>
      <c r="AI215" t="e">
        <v>#REF!</v>
      </c>
      <c r="AJ215" t="e">
        <v>#REF!</v>
      </c>
      <c r="AM215">
        <v>-1</v>
      </c>
      <c r="AN215">
        <v>0</v>
      </c>
      <c r="AP215">
        <v>0</v>
      </c>
      <c r="AQ215" t="e">
        <v>#DIV/0!</v>
      </c>
      <c r="AT215" t="s">
        <v>1364</v>
      </c>
      <c r="AU215" t="s">
        <v>1364</v>
      </c>
      <c r="AV215" t="s">
        <v>1364</v>
      </c>
      <c r="AW215" t="s">
        <v>1364</v>
      </c>
      <c r="AX215" t="s">
        <v>1364</v>
      </c>
      <c r="AY215" t="s">
        <v>1364</v>
      </c>
      <c r="AZ215" t="s">
        <v>1364</v>
      </c>
    </row>
    <row r="216" spans="19:52" x14ac:dyDescent="0.25">
      <c r="S216" t="e">
        <v>#DIV/0!</v>
      </c>
      <c r="V216">
        <v>0</v>
      </c>
      <c r="X216" t="e">
        <v>#DIV/0!</v>
      </c>
      <c r="Z216" t="e">
        <v>#DIV/0!</v>
      </c>
      <c r="AC216">
        <v>0</v>
      </c>
      <c r="AD216">
        <v>0</v>
      </c>
      <c r="AE216" t="e">
        <v>#DIV/0!</v>
      </c>
      <c r="AH216" t="e">
        <v>#REF!</v>
      </c>
      <c r="AI216" t="e">
        <v>#REF!</v>
      </c>
      <c r="AJ216" t="e">
        <v>#REF!</v>
      </c>
      <c r="AM216">
        <v>0</v>
      </c>
      <c r="AN216">
        <v>0</v>
      </c>
      <c r="AP216">
        <v>0</v>
      </c>
      <c r="AQ216" t="e">
        <v>#DIV/0!</v>
      </c>
      <c r="AT216" t="s">
        <v>1364</v>
      </c>
      <c r="AU216" t="s">
        <v>1364</v>
      </c>
      <c r="AV216" t="s">
        <v>1364</v>
      </c>
      <c r="AW216" t="s">
        <v>1364</v>
      </c>
      <c r="AX216" t="s">
        <v>1364</v>
      </c>
      <c r="AY216" t="s">
        <v>1364</v>
      </c>
      <c r="AZ216" t="s">
        <v>1364</v>
      </c>
    </row>
    <row r="217" spans="19:52" x14ac:dyDescent="0.25">
      <c r="S217" t="e">
        <v>#DIV/0!</v>
      </c>
      <c r="V217">
        <v>0</v>
      </c>
      <c r="X217" t="e">
        <v>#DIV/0!</v>
      </c>
      <c r="Z217" t="e">
        <v>#DIV/0!</v>
      </c>
      <c r="AC217">
        <v>0</v>
      </c>
      <c r="AD217">
        <v>0</v>
      </c>
      <c r="AE217" t="e">
        <v>#DIV/0!</v>
      </c>
      <c r="AH217" t="e">
        <v>#REF!</v>
      </c>
      <c r="AI217" t="e">
        <v>#REF!</v>
      </c>
      <c r="AJ217" t="e">
        <v>#REF!</v>
      </c>
      <c r="AM217">
        <v>0</v>
      </c>
      <c r="AN217">
        <v>0</v>
      </c>
      <c r="AP217">
        <v>0</v>
      </c>
      <c r="AQ217" t="e">
        <v>#DIV/0!</v>
      </c>
      <c r="AT217" t="s">
        <v>1364</v>
      </c>
      <c r="AU217" t="s">
        <v>1364</v>
      </c>
      <c r="AV217" t="s">
        <v>1364</v>
      </c>
      <c r="AW217" t="s">
        <v>1364</v>
      </c>
      <c r="AX217" t="s">
        <v>1364</v>
      </c>
      <c r="AY217" t="s">
        <v>1364</v>
      </c>
      <c r="AZ217" t="s">
        <v>1364</v>
      </c>
    </row>
    <row r="218" spans="19:52" x14ac:dyDescent="0.25">
      <c r="S218" t="e">
        <v>#DIV/0!</v>
      </c>
      <c r="V218">
        <v>0</v>
      </c>
      <c r="X218" t="e">
        <v>#DIV/0!</v>
      </c>
      <c r="Z218" t="e">
        <v>#DIV/0!</v>
      </c>
      <c r="AC218">
        <v>0</v>
      </c>
      <c r="AD218">
        <v>0</v>
      </c>
      <c r="AE218" t="e">
        <v>#DIV/0!</v>
      </c>
      <c r="AH218" t="e">
        <v>#REF!</v>
      </c>
      <c r="AI218" t="e">
        <v>#REF!</v>
      </c>
      <c r="AJ218" t="e">
        <v>#REF!</v>
      </c>
      <c r="AM218">
        <v>0</v>
      </c>
      <c r="AN218">
        <v>0</v>
      </c>
      <c r="AP218">
        <v>0</v>
      </c>
      <c r="AQ218" t="e">
        <v>#DIV/0!</v>
      </c>
      <c r="AT218" t="s">
        <v>1364</v>
      </c>
      <c r="AU218" t="s">
        <v>1364</v>
      </c>
      <c r="AV218" t="s">
        <v>1364</v>
      </c>
      <c r="AW218" t="s">
        <v>1364</v>
      </c>
      <c r="AX218" t="s">
        <v>1364</v>
      </c>
      <c r="AY218" t="s">
        <v>1364</v>
      </c>
      <c r="AZ218" t="s">
        <v>1364</v>
      </c>
    </row>
    <row r="219" spans="19:52" x14ac:dyDescent="0.25">
      <c r="S219" t="e">
        <v>#DIV/0!</v>
      </c>
      <c r="V219">
        <v>0</v>
      </c>
      <c r="X219" t="e">
        <v>#DIV/0!</v>
      </c>
      <c r="Z219" t="e">
        <v>#DIV/0!</v>
      </c>
      <c r="AC219">
        <v>0</v>
      </c>
      <c r="AD219">
        <v>0</v>
      </c>
      <c r="AE219" t="e">
        <v>#DIV/0!</v>
      </c>
      <c r="AH219" t="e">
        <v>#REF!</v>
      </c>
      <c r="AI219" t="e">
        <v>#REF!</v>
      </c>
      <c r="AJ219" t="e">
        <v>#REF!</v>
      </c>
      <c r="AM219">
        <v>0</v>
      </c>
      <c r="AN219">
        <v>0</v>
      </c>
      <c r="AP219">
        <v>0</v>
      </c>
      <c r="AQ219" t="e">
        <v>#DIV/0!</v>
      </c>
      <c r="AT219" t="s">
        <v>1364</v>
      </c>
      <c r="AU219" t="s">
        <v>1364</v>
      </c>
      <c r="AV219" t="s">
        <v>1364</v>
      </c>
      <c r="AW219" t="s">
        <v>1364</v>
      </c>
      <c r="AX219" t="s">
        <v>1364</v>
      </c>
      <c r="AY219" t="s">
        <v>1364</v>
      </c>
      <c r="AZ219" t="s">
        <v>1364</v>
      </c>
    </row>
    <row r="220" spans="19:52" x14ac:dyDescent="0.25">
      <c r="S220" t="e">
        <v>#DIV/0!</v>
      </c>
      <c r="V220">
        <v>0</v>
      </c>
      <c r="X220" t="e">
        <v>#DIV/0!</v>
      </c>
      <c r="Z220" t="e">
        <v>#DIV/0!</v>
      </c>
      <c r="AC220">
        <v>0</v>
      </c>
      <c r="AD220">
        <v>0</v>
      </c>
      <c r="AE220" t="e">
        <v>#DIV/0!</v>
      </c>
      <c r="AH220" t="e">
        <v>#REF!</v>
      </c>
      <c r="AI220" t="e">
        <v>#REF!</v>
      </c>
      <c r="AJ220" t="e">
        <v>#REF!</v>
      </c>
      <c r="AM220">
        <v>0</v>
      </c>
      <c r="AN220">
        <v>0</v>
      </c>
      <c r="AP220">
        <v>0</v>
      </c>
      <c r="AQ220" t="e">
        <v>#DIV/0!</v>
      </c>
      <c r="AT220" t="s">
        <v>1364</v>
      </c>
      <c r="AU220" t="s">
        <v>1364</v>
      </c>
      <c r="AV220" t="s">
        <v>1364</v>
      </c>
      <c r="AW220" t="s">
        <v>1364</v>
      </c>
      <c r="AX220" t="s">
        <v>1364</v>
      </c>
      <c r="AY220" t="s">
        <v>1364</v>
      </c>
      <c r="AZ220" t="s">
        <v>1364</v>
      </c>
    </row>
    <row r="221" spans="19:52" x14ac:dyDescent="0.25">
      <c r="S221" t="e">
        <v>#DIV/0!</v>
      </c>
      <c r="V221">
        <v>0</v>
      </c>
      <c r="X221" t="e">
        <v>#DIV/0!</v>
      </c>
      <c r="Z221" t="e">
        <v>#DIV/0!</v>
      </c>
      <c r="AC221">
        <v>0</v>
      </c>
      <c r="AD221">
        <v>0</v>
      </c>
      <c r="AE221" t="e">
        <v>#DIV/0!</v>
      </c>
      <c r="AH221" t="e">
        <v>#REF!</v>
      </c>
      <c r="AI221" t="e">
        <v>#REF!</v>
      </c>
      <c r="AJ221" t="e">
        <v>#REF!</v>
      </c>
      <c r="AM221">
        <v>0</v>
      </c>
      <c r="AN221">
        <v>0</v>
      </c>
      <c r="AP221">
        <v>0</v>
      </c>
      <c r="AQ221" t="e">
        <v>#DIV/0!</v>
      </c>
      <c r="AT221" t="s">
        <v>1364</v>
      </c>
      <c r="AU221" t="s">
        <v>1364</v>
      </c>
      <c r="AV221" t="s">
        <v>1364</v>
      </c>
      <c r="AW221" t="s">
        <v>1364</v>
      </c>
      <c r="AX221" t="s">
        <v>1364</v>
      </c>
      <c r="AY221" t="s">
        <v>1364</v>
      </c>
      <c r="AZ221" t="s">
        <v>1364</v>
      </c>
    </row>
    <row r="222" spans="19:52" x14ac:dyDescent="0.25">
      <c r="S222" t="e">
        <v>#DIV/0!</v>
      </c>
      <c r="V222">
        <v>0</v>
      </c>
      <c r="X222" t="e">
        <v>#DIV/0!</v>
      </c>
      <c r="Z222" t="e">
        <v>#DIV/0!</v>
      </c>
      <c r="AC222">
        <v>0</v>
      </c>
      <c r="AD222">
        <v>0</v>
      </c>
      <c r="AE222" t="e">
        <v>#DIV/0!</v>
      </c>
      <c r="AH222" t="e">
        <v>#REF!</v>
      </c>
      <c r="AI222" t="e">
        <v>#REF!</v>
      </c>
      <c r="AJ222" t="e">
        <v>#REF!</v>
      </c>
      <c r="AM222">
        <v>-32</v>
      </c>
      <c r="AN222">
        <v>0</v>
      </c>
      <c r="AP222">
        <v>0</v>
      </c>
      <c r="AQ222" t="e">
        <v>#DIV/0!</v>
      </c>
      <c r="AT222" t="s">
        <v>1364</v>
      </c>
      <c r="AU222" t="s">
        <v>1364</v>
      </c>
      <c r="AV222" t="s">
        <v>1364</v>
      </c>
      <c r="AW222" t="s">
        <v>1364</v>
      </c>
      <c r="AX222" t="s">
        <v>1364</v>
      </c>
      <c r="AY222" t="s">
        <v>1364</v>
      </c>
      <c r="AZ222" t="s">
        <v>1364</v>
      </c>
    </row>
    <row r="223" spans="19:52" x14ac:dyDescent="0.25">
      <c r="S223" t="e">
        <v>#DIV/0!</v>
      </c>
      <c r="V223">
        <v>0</v>
      </c>
      <c r="X223" t="e">
        <v>#DIV/0!</v>
      </c>
      <c r="Z223" t="e">
        <v>#DIV/0!</v>
      </c>
      <c r="AC223">
        <v>0</v>
      </c>
      <c r="AD223">
        <v>0</v>
      </c>
      <c r="AE223" t="e">
        <v>#DIV/0!</v>
      </c>
      <c r="AH223" t="e">
        <v>#REF!</v>
      </c>
      <c r="AI223" t="e">
        <v>#REF!</v>
      </c>
      <c r="AJ223" t="e">
        <v>#REF!</v>
      </c>
      <c r="AM223">
        <v>-31</v>
      </c>
      <c r="AN223">
        <v>0</v>
      </c>
      <c r="AP223">
        <v>0</v>
      </c>
      <c r="AQ223" t="e">
        <v>#DIV/0!</v>
      </c>
    </row>
    <row r="224" spans="19:52" x14ac:dyDescent="0.25">
      <c r="S224" t="e">
        <v>#DIV/0!</v>
      </c>
      <c r="V224">
        <v>0</v>
      </c>
      <c r="X224" t="e">
        <v>#DIV/0!</v>
      </c>
      <c r="Z224" t="e">
        <v>#DIV/0!</v>
      </c>
      <c r="AC224">
        <v>0</v>
      </c>
      <c r="AD224">
        <v>0</v>
      </c>
      <c r="AE224" t="e">
        <v>#DIV/0!</v>
      </c>
      <c r="AH224" t="e">
        <v>#REF!</v>
      </c>
      <c r="AI224" t="e">
        <v>#REF!</v>
      </c>
      <c r="AJ224" t="e">
        <v>#REF!</v>
      </c>
      <c r="AM224">
        <v>-30</v>
      </c>
      <c r="AN224">
        <v>0</v>
      </c>
      <c r="AP224">
        <v>0</v>
      </c>
      <c r="AQ224" t="e">
        <v>#DIV/0!</v>
      </c>
      <c r="AT224" t="s">
        <v>1364</v>
      </c>
      <c r="AU224" t="s">
        <v>1364</v>
      </c>
      <c r="AV224" t="s">
        <v>1364</v>
      </c>
      <c r="AW224" t="s">
        <v>1364</v>
      </c>
      <c r="AX224" t="s">
        <v>1364</v>
      </c>
      <c r="AY224" t="s">
        <v>1364</v>
      </c>
      <c r="AZ224" t="s">
        <v>1364</v>
      </c>
    </row>
    <row r="225" spans="19:52" x14ac:dyDescent="0.25">
      <c r="S225" t="e">
        <v>#DIV/0!</v>
      </c>
      <c r="V225">
        <v>0</v>
      </c>
      <c r="X225" t="e">
        <v>#DIV/0!</v>
      </c>
      <c r="Z225" t="e">
        <v>#DIV/0!</v>
      </c>
      <c r="AC225">
        <v>0</v>
      </c>
      <c r="AD225">
        <v>0</v>
      </c>
      <c r="AE225" t="e">
        <v>#DIV/0!</v>
      </c>
      <c r="AH225" t="e">
        <v>#REF!</v>
      </c>
      <c r="AI225" t="e">
        <v>#REF!</v>
      </c>
      <c r="AJ225" t="e">
        <v>#REF!</v>
      </c>
      <c r="AM225">
        <v>-29</v>
      </c>
      <c r="AN225">
        <v>0</v>
      </c>
      <c r="AP225">
        <v>0</v>
      </c>
      <c r="AQ225" t="e">
        <v>#DIV/0!</v>
      </c>
    </row>
    <row r="226" spans="19:52" x14ac:dyDescent="0.25">
      <c r="S226" t="e">
        <v>#DIV/0!</v>
      </c>
      <c r="V226">
        <v>0</v>
      </c>
      <c r="X226" t="e">
        <v>#DIV/0!</v>
      </c>
      <c r="Z226" t="e">
        <v>#DIV/0!</v>
      </c>
      <c r="AC226">
        <v>0</v>
      </c>
      <c r="AD226">
        <v>0</v>
      </c>
      <c r="AE226" t="e">
        <v>#DIV/0!</v>
      </c>
      <c r="AH226" t="e">
        <v>#REF!</v>
      </c>
      <c r="AI226" t="e">
        <v>#REF!</v>
      </c>
      <c r="AJ226" t="e">
        <v>#REF!</v>
      </c>
      <c r="AM226">
        <v>-28</v>
      </c>
      <c r="AN226">
        <v>0</v>
      </c>
      <c r="AP226">
        <v>0</v>
      </c>
      <c r="AQ226" t="e">
        <v>#DIV/0!</v>
      </c>
      <c r="AT226" t="s">
        <v>1364</v>
      </c>
      <c r="AU226" t="s">
        <v>1364</v>
      </c>
      <c r="AV226" t="s">
        <v>1364</v>
      </c>
      <c r="AW226" t="s">
        <v>1364</v>
      </c>
      <c r="AX226" t="s">
        <v>1364</v>
      </c>
      <c r="AY226" t="s">
        <v>1364</v>
      </c>
      <c r="AZ226" t="s">
        <v>1364</v>
      </c>
    </row>
    <row r="227" spans="19:52" x14ac:dyDescent="0.25">
      <c r="S227" t="e">
        <v>#DIV/0!</v>
      </c>
      <c r="V227">
        <v>0</v>
      </c>
      <c r="X227" t="e">
        <v>#DIV/0!</v>
      </c>
      <c r="Z227" t="e">
        <v>#DIV/0!</v>
      </c>
      <c r="AC227">
        <v>0</v>
      </c>
      <c r="AD227">
        <v>0</v>
      </c>
      <c r="AE227" t="e">
        <v>#DIV/0!</v>
      </c>
      <c r="AH227" t="e">
        <v>#REF!</v>
      </c>
      <c r="AI227" t="e">
        <v>#REF!</v>
      </c>
      <c r="AJ227" t="e">
        <v>#REF!</v>
      </c>
      <c r="AM227">
        <v>-27</v>
      </c>
      <c r="AN227">
        <v>0</v>
      </c>
      <c r="AP227">
        <v>0</v>
      </c>
      <c r="AQ227" t="e">
        <v>#DIV/0!</v>
      </c>
      <c r="AT227" t="s">
        <v>1364</v>
      </c>
      <c r="AU227" t="s">
        <v>1364</v>
      </c>
      <c r="AV227" t="s">
        <v>1364</v>
      </c>
      <c r="AW227" t="s">
        <v>1364</v>
      </c>
      <c r="AX227" t="s">
        <v>1364</v>
      </c>
      <c r="AY227" t="s">
        <v>1364</v>
      </c>
      <c r="AZ227" t="s">
        <v>1364</v>
      </c>
    </row>
    <row r="228" spans="19:52" x14ac:dyDescent="0.25">
      <c r="S228" t="e">
        <v>#DIV/0!</v>
      </c>
      <c r="V228">
        <v>0</v>
      </c>
      <c r="X228" t="e">
        <v>#DIV/0!</v>
      </c>
      <c r="Z228" t="e">
        <v>#DIV/0!</v>
      </c>
      <c r="AC228">
        <v>0</v>
      </c>
      <c r="AD228">
        <v>0</v>
      </c>
      <c r="AE228" t="e">
        <v>#DIV/0!</v>
      </c>
      <c r="AH228" t="e">
        <v>#REF!</v>
      </c>
      <c r="AI228" t="e">
        <v>#REF!</v>
      </c>
      <c r="AJ228" t="e">
        <v>#REF!</v>
      </c>
      <c r="AM228">
        <v>-26</v>
      </c>
      <c r="AN228">
        <v>0</v>
      </c>
      <c r="AP228">
        <v>0</v>
      </c>
      <c r="AQ228" t="e">
        <v>#DIV/0!</v>
      </c>
      <c r="AT228" t="s">
        <v>1364</v>
      </c>
      <c r="AU228" t="s">
        <v>1364</v>
      </c>
      <c r="AV228" t="s">
        <v>1364</v>
      </c>
      <c r="AW228" t="s">
        <v>1364</v>
      </c>
      <c r="AX228" t="s">
        <v>1364</v>
      </c>
      <c r="AY228" t="s">
        <v>1364</v>
      </c>
      <c r="AZ228" t="s">
        <v>1364</v>
      </c>
    </row>
    <row r="229" spans="19:52" x14ac:dyDescent="0.25">
      <c r="S229" t="e">
        <v>#DIV/0!</v>
      </c>
      <c r="V229">
        <v>0</v>
      </c>
      <c r="X229" t="e">
        <v>#DIV/0!</v>
      </c>
      <c r="Z229" t="e">
        <v>#DIV/0!</v>
      </c>
      <c r="AC229">
        <v>0</v>
      </c>
      <c r="AD229">
        <v>0</v>
      </c>
      <c r="AE229" t="e">
        <v>#DIV/0!</v>
      </c>
      <c r="AH229" t="e">
        <v>#REF!</v>
      </c>
      <c r="AI229" t="e">
        <v>#REF!</v>
      </c>
      <c r="AJ229" t="e">
        <v>#REF!</v>
      </c>
      <c r="AM229">
        <v>-25</v>
      </c>
      <c r="AN229">
        <v>0</v>
      </c>
      <c r="AP229">
        <v>0</v>
      </c>
      <c r="AQ229" t="e">
        <v>#DIV/0!</v>
      </c>
      <c r="AT229" t="s">
        <v>1364</v>
      </c>
      <c r="AU229" t="s">
        <v>1364</v>
      </c>
      <c r="AV229" t="s">
        <v>1364</v>
      </c>
      <c r="AW229" t="s">
        <v>1364</v>
      </c>
      <c r="AX229" t="s">
        <v>1364</v>
      </c>
      <c r="AY229" t="s">
        <v>1364</v>
      </c>
      <c r="AZ229" t="s">
        <v>1364</v>
      </c>
    </row>
    <row r="230" spans="19:52" x14ac:dyDescent="0.25">
      <c r="S230" t="e">
        <v>#DIV/0!</v>
      </c>
      <c r="V230">
        <v>0</v>
      </c>
      <c r="X230" t="e">
        <v>#DIV/0!</v>
      </c>
      <c r="Z230" t="e">
        <v>#DIV/0!</v>
      </c>
      <c r="AC230">
        <v>0</v>
      </c>
      <c r="AD230">
        <v>0</v>
      </c>
      <c r="AE230" t="e">
        <v>#DIV/0!</v>
      </c>
      <c r="AH230" t="e">
        <v>#REF!</v>
      </c>
      <c r="AI230" t="e">
        <v>#REF!</v>
      </c>
      <c r="AJ230" t="e">
        <v>#REF!</v>
      </c>
      <c r="AM230">
        <v>-24</v>
      </c>
      <c r="AN230">
        <v>0</v>
      </c>
      <c r="AP230">
        <v>0</v>
      </c>
      <c r="AQ230" t="e">
        <v>#DIV/0!</v>
      </c>
    </row>
    <row r="231" spans="19:52" x14ac:dyDescent="0.25">
      <c r="S231" t="e">
        <v>#DIV/0!</v>
      </c>
      <c r="V231">
        <v>0</v>
      </c>
      <c r="X231" t="e">
        <v>#DIV/0!</v>
      </c>
      <c r="Z231" t="e">
        <v>#DIV/0!</v>
      </c>
      <c r="AC231">
        <v>0</v>
      </c>
      <c r="AD231">
        <v>0</v>
      </c>
      <c r="AE231" t="e">
        <v>#DIV/0!</v>
      </c>
      <c r="AH231" t="e">
        <v>#REF!</v>
      </c>
      <c r="AI231" t="e">
        <v>#REF!</v>
      </c>
      <c r="AJ231" t="e">
        <v>#REF!</v>
      </c>
      <c r="AM231">
        <v>-23</v>
      </c>
      <c r="AN231">
        <v>0</v>
      </c>
      <c r="AP231">
        <v>0</v>
      </c>
      <c r="AQ231" t="e">
        <v>#DIV/0!</v>
      </c>
      <c r="AT231" t="s">
        <v>1364</v>
      </c>
      <c r="AU231" t="s">
        <v>1364</v>
      </c>
      <c r="AV231" t="s">
        <v>1364</v>
      </c>
      <c r="AW231" t="s">
        <v>1364</v>
      </c>
      <c r="AX231" t="s">
        <v>1364</v>
      </c>
      <c r="AY231" t="s">
        <v>1364</v>
      </c>
      <c r="AZ231" t="s">
        <v>1364</v>
      </c>
    </row>
    <row r="232" spans="19:52" x14ac:dyDescent="0.25">
      <c r="S232" t="e">
        <v>#DIV/0!</v>
      </c>
      <c r="V232">
        <v>0</v>
      </c>
      <c r="X232" t="e">
        <v>#DIV/0!</v>
      </c>
      <c r="Z232" t="e">
        <v>#DIV/0!</v>
      </c>
      <c r="AC232">
        <v>0</v>
      </c>
      <c r="AD232">
        <v>0</v>
      </c>
      <c r="AE232" t="e">
        <v>#DIV/0!</v>
      </c>
      <c r="AH232" t="e">
        <v>#REF!</v>
      </c>
      <c r="AI232" t="e">
        <v>#REF!</v>
      </c>
      <c r="AJ232" t="e">
        <v>#REF!</v>
      </c>
      <c r="AM232">
        <v>-22</v>
      </c>
      <c r="AN232">
        <v>0</v>
      </c>
      <c r="AP232">
        <v>0</v>
      </c>
      <c r="AQ232" t="e">
        <v>#DIV/0!</v>
      </c>
    </row>
    <row r="233" spans="19:52" x14ac:dyDescent="0.25">
      <c r="S233" t="e">
        <v>#DIV/0!</v>
      </c>
      <c r="V233">
        <v>0</v>
      </c>
      <c r="X233" t="e">
        <v>#DIV/0!</v>
      </c>
      <c r="Z233" t="e">
        <v>#DIV/0!</v>
      </c>
      <c r="AC233">
        <v>0</v>
      </c>
      <c r="AD233">
        <v>0</v>
      </c>
      <c r="AE233" t="e">
        <v>#DIV/0!</v>
      </c>
      <c r="AH233" t="e">
        <v>#REF!</v>
      </c>
      <c r="AI233" t="e">
        <v>#REF!</v>
      </c>
      <c r="AJ233" t="e">
        <v>#REF!</v>
      </c>
      <c r="AM233">
        <v>-21</v>
      </c>
      <c r="AN233">
        <v>0</v>
      </c>
      <c r="AP233">
        <v>0</v>
      </c>
      <c r="AQ233" t="e">
        <v>#DIV/0!</v>
      </c>
      <c r="AT233" t="s">
        <v>1364</v>
      </c>
      <c r="AU233" t="s">
        <v>1364</v>
      </c>
      <c r="AV233" t="s">
        <v>1364</v>
      </c>
      <c r="AW233" t="s">
        <v>1364</v>
      </c>
      <c r="AX233" t="s">
        <v>1364</v>
      </c>
      <c r="AY233" t="s">
        <v>1364</v>
      </c>
      <c r="AZ233" t="s">
        <v>1364</v>
      </c>
    </row>
    <row r="234" spans="19:52" x14ac:dyDescent="0.25">
      <c r="S234" t="e">
        <v>#DIV/0!</v>
      </c>
      <c r="V234">
        <v>0</v>
      </c>
      <c r="X234" t="e">
        <v>#DIV/0!</v>
      </c>
      <c r="Z234" t="e">
        <v>#DIV/0!</v>
      </c>
      <c r="AC234">
        <v>0</v>
      </c>
      <c r="AD234">
        <v>0</v>
      </c>
      <c r="AE234" t="e">
        <v>#DIV/0!</v>
      </c>
      <c r="AH234" t="e">
        <v>#REF!</v>
      </c>
      <c r="AI234" t="e">
        <v>#REF!</v>
      </c>
      <c r="AJ234" t="e">
        <v>#REF!</v>
      </c>
      <c r="AM234">
        <v>-20</v>
      </c>
      <c r="AN234">
        <v>0</v>
      </c>
      <c r="AP234">
        <v>0</v>
      </c>
      <c r="AQ234" t="e">
        <v>#DIV/0!</v>
      </c>
    </row>
    <row r="235" spans="19:52" x14ac:dyDescent="0.25">
      <c r="S235" t="e">
        <v>#DIV/0!</v>
      </c>
      <c r="V235">
        <v>0</v>
      </c>
      <c r="X235" t="e">
        <v>#DIV/0!</v>
      </c>
      <c r="Z235" t="e">
        <v>#DIV/0!</v>
      </c>
      <c r="AC235">
        <v>0</v>
      </c>
      <c r="AD235">
        <v>0</v>
      </c>
      <c r="AE235" t="e">
        <v>#DIV/0!</v>
      </c>
      <c r="AH235" t="e">
        <v>#REF!</v>
      </c>
      <c r="AI235" t="e">
        <v>#REF!</v>
      </c>
      <c r="AJ235" t="e">
        <v>#REF!</v>
      </c>
      <c r="AM235">
        <v>-19</v>
      </c>
      <c r="AN235">
        <v>0</v>
      </c>
      <c r="AP235">
        <v>0</v>
      </c>
      <c r="AQ235" t="e">
        <v>#DIV/0!</v>
      </c>
      <c r="AT235" t="s">
        <v>1364</v>
      </c>
      <c r="AU235" t="s">
        <v>1364</v>
      </c>
      <c r="AV235" t="s">
        <v>1364</v>
      </c>
      <c r="AW235" t="s">
        <v>1364</v>
      </c>
      <c r="AX235" t="s">
        <v>1364</v>
      </c>
      <c r="AY235" t="s">
        <v>1364</v>
      </c>
      <c r="AZ235" t="s">
        <v>1364</v>
      </c>
    </row>
    <row r="236" spans="19:52" x14ac:dyDescent="0.25">
      <c r="S236" t="e">
        <v>#DIV/0!</v>
      </c>
      <c r="V236">
        <v>0</v>
      </c>
      <c r="X236" t="e">
        <v>#DIV/0!</v>
      </c>
      <c r="Z236" t="e">
        <v>#DIV/0!</v>
      </c>
      <c r="AC236">
        <v>0</v>
      </c>
      <c r="AD236">
        <v>0</v>
      </c>
      <c r="AE236" t="e">
        <v>#DIV/0!</v>
      </c>
      <c r="AH236" t="e">
        <v>#REF!</v>
      </c>
      <c r="AI236" t="e">
        <v>#REF!</v>
      </c>
      <c r="AJ236" t="e">
        <v>#REF!</v>
      </c>
      <c r="AM236">
        <v>-18</v>
      </c>
      <c r="AN236">
        <v>0</v>
      </c>
      <c r="AP236">
        <v>0</v>
      </c>
      <c r="AQ236" t="e">
        <v>#DIV/0!</v>
      </c>
      <c r="AT236" t="s">
        <v>1364</v>
      </c>
      <c r="AU236" t="s">
        <v>1364</v>
      </c>
      <c r="AV236" t="s">
        <v>1364</v>
      </c>
      <c r="AW236" t="s">
        <v>1364</v>
      </c>
      <c r="AX236" t="s">
        <v>1364</v>
      </c>
      <c r="AY236" t="s">
        <v>1364</v>
      </c>
      <c r="AZ236" t="s">
        <v>1364</v>
      </c>
    </row>
    <row r="237" spans="19:52" x14ac:dyDescent="0.25">
      <c r="S237" t="e">
        <v>#DIV/0!</v>
      </c>
      <c r="V237">
        <v>0</v>
      </c>
      <c r="X237" t="e">
        <v>#DIV/0!</v>
      </c>
      <c r="Z237" t="e">
        <v>#DIV/0!</v>
      </c>
      <c r="AC237">
        <v>0</v>
      </c>
      <c r="AD237">
        <v>0</v>
      </c>
      <c r="AE237" t="e">
        <v>#DIV/0!</v>
      </c>
      <c r="AH237" t="e">
        <v>#REF!</v>
      </c>
      <c r="AI237" t="e">
        <v>#REF!</v>
      </c>
      <c r="AJ237" t="e">
        <v>#REF!</v>
      </c>
      <c r="AM237">
        <v>-17</v>
      </c>
      <c r="AN237">
        <v>0</v>
      </c>
      <c r="AP237">
        <v>0</v>
      </c>
      <c r="AQ237" t="e">
        <v>#DIV/0!</v>
      </c>
      <c r="AT237" t="s">
        <v>1364</v>
      </c>
      <c r="AU237" t="s">
        <v>1364</v>
      </c>
      <c r="AV237" t="s">
        <v>1364</v>
      </c>
      <c r="AW237" t="s">
        <v>1364</v>
      </c>
      <c r="AX237" t="s">
        <v>1364</v>
      </c>
      <c r="AY237" t="s">
        <v>1364</v>
      </c>
      <c r="AZ237" t="s">
        <v>1364</v>
      </c>
    </row>
    <row r="238" spans="19:52" x14ac:dyDescent="0.25">
      <c r="S238" t="e">
        <v>#DIV/0!</v>
      </c>
      <c r="V238">
        <v>0</v>
      </c>
      <c r="X238" t="e">
        <v>#DIV/0!</v>
      </c>
      <c r="Z238" t="e">
        <v>#DIV/0!</v>
      </c>
      <c r="AC238">
        <v>0</v>
      </c>
      <c r="AD238">
        <v>0</v>
      </c>
      <c r="AE238" t="e">
        <v>#DIV/0!</v>
      </c>
      <c r="AH238" t="e">
        <v>#REF!</v>
      </c>
      <c r="AI238" t="e">
        <v>#REF!</v>
      </c>
      <c r="AJ238" t="e">
        <v>#REF!</v>
      </c>
      <c r="AM238">
        <v>-16</v>
      </c>
      <c r="AN238">
        <v>0</v>
      </c>
      <c r="AP238">
        <v>0</v>
      </c>
      <c r="AQ238" t="e">
        <v>#DIV/0!</v>
      </c>
    </row>
    <row r="239" spans="19:52" x14ac:dyDescent="0.25">
      <c r="S239" t="e">
        <v>#DIV/0!</v>
      </c>
      <c r="V239">
        <v>0</v>
      </c>
      <c r="X239" t="e">
        <v>#DIV/0!</v>
      </c>
      <c r="Z239" t="e">
        <v>#DIV/0!</v>
      </c>
      <c r="AC239">
        <v>0</v>
      </c>
      <c r="AD239">
        <v>0</v>
      </c>
      <c r="AE239" t="e">
        <v>#DIV/0!</v>
      </c>
      <c r="AH239" t="e">
        <v>#REF!</v>
      </c>
      <c r="AI239" t="e">
        <v>#REF!</v>
      </c>
      <c r="AJ239" t="e">
        <v>#REF!</v>
      </c>
      <c r="AM239">
        <v>-15</v>
      </c>
      <c r="AN239">
        <v>0</v>
      </c>
      <c r="AP239">
        <v>0</v>
      </c>
      <c r="AQ239" t="e">
        <v>#DIV/0!</v>
      </c>
      <c r="AT239" t="s">
        <v>1364</v>
      </c>
      <c r="AU239" t="s">
        <v>1364</v>
      </c>
      <c r="AV239" t="s">
        <v>1364</v>
      </c>
      <c r="AW239" t="s">
        <v>1364</v>
      </c>
      <c r="AX239" t="s">
        <v>1364</v>
      </c>
      <c r="AY239" t="s">
        <v>1364</v>
      </c>
      <c r="AZ239" t="s">
        <v>1364</v>
      </c>
    </row>
    <row r="240" spans="19:52" x14ac:dyDescent="0.25">
      <c r="S240" t="e">
        <v>#DIV/0!</v>
      </c>
      <c r="V240">
        <v>0</v>
      </c>
      <c r="X240" t="e">
        <v>#DIV/0!</v>
      </c>
      <c r="Z240" t="e">
        <v>#DIV/0!</v>
      </c>
      <c r="AC240">
        <v>0</v>
      </c>
      <c r="AD240">
        <v>0</v>
      </c>
      <c r="AE240" t="e">
        <v>#DIV/0!</v>
      </c>
      <c r="AH240" t="e">
        <v>#REF!</v>
      </c>
      <c r="AI240" t="e">
        <v>#REF!</v>
      </c>
      <c r="AJ240" t="e">
        <v>#REF!</v>
      </c>
      <c r="AM240">
        <v>-14</v>
      </c>
      <c r="AN240">
        <v>0</v>
      </c>
      <c r="AP240">
        <v>0</v>
      </c>
      <c r="AQ240" t="e">
        <v>#DIV/0!</v>
      </c>
    </row>
    <row r="241" spans="19:52" x14ac:dyDescent="0.25">
      <c r="S241" t="e">
        <v>#DIV/0!</v>
      </c>
      <c r="V241">
        <v>0</v>
      </c>
      <c r="X241" t="e">
        <v>#DIV/0!</v>
      </c>
      <c r="Z241" t="e">
        <v>#DIV/0!</v>
      </c>
      <c r="AC241">
        <v>0</v>
      </c>
      <c r="AD241">
        <v>0</v>
      </c>
      <c r="AE241" t="e">
        <v>#DIV/0!</v>
      </c>
      <c r="AH241" t="e">
        <v>#REF!</v>
      </c>
      <c r="AI241" t="e">
        <v>#REF!</v>
      </c>
      <c r="AJ241" t="e">
        <v>#REF!</v>
      </c>
      <c r="AM241">
        <v>-13</v>
      </c>
      <c r="AN241">
        <v>0</v>
      </c>
      <c r="AP241">
        <v>0</v>
      </c>
      <c r="AQ241" t="e">
        <v>#DIV/0!</v>
      </c>
      <c r="AT241" t="s">
        <v>1364</v>
      </c>
      <c r="AU241" t="s">
        <v>1364</v>
      </c>
      <c r="AV241" t="s">
        <v>1364</v>
      </c>
      <c r="AW241" t="s">
        <v>1364</v>
      </c>
      <c r="AX241" t="s">
        <v>1364</v>
      </c>
      <c r="AY241" t="s">
        <v>1364</v>
      </c>
      <c r="AZ241" t="s">
        <v>1364</v>
      </c>
    </row>
    <row r="242" spans="19:52" x14ac:dyDescent="0.25">
      <c r="S242" t="e">
        <v>#DIV/0!</v>
      </c>
      <c r="V242">
        <v>0</v>
      </c>
      <c r="X242" t="e">
        <v>#DIV/0!</v>
      </c>
      <c r="Z242" t="e">
        <v>#DIV/0!</v>
      </c>
      <c r="AC242">
        <v>0</v>
      </c>
      <c r="AD242">
        <v>0</v>
      </c>
      <c r="AE242" t="e">
        <v>#DIV/0!</v>
      </c>
      <c r="AH242" t="e">
        <v>#REF!</v>
      </c>
      <c r="AI242" t="e">
        <v>#REF!</v>
      </c>
      <c r="AJ242" t="e">
        <v>#REF!</v>
      </c>
      <c r="AM242">
        <v>-12</v>
      </c>
      <c r="AN242">
        <v>0</v>
      </c>
      <c r="AP242">
        <v>0</v>
      </c>
      <c r="AQ242" t="e">
        <v>#DIV/0!</v>
      </c>
      <c r="AT242" t="s">
        <v>1364</v>
      </c>
      <c r="AU242" t="s">
        <v>1364</v>
      </c>
      <c r="AV242" t="s">
        <v>1364</v>
      </c>
      <c r="AW242" t="s">
        <v>1364</v>
      </c>
      <c r="AX242" t="s">
        <v>1364</v>
      </c>
      <c r="AY242" t="s">
        <v>1364</v>
      </c>
      <c r="AZ242" t="s">
        <v>1364</v>
      </c>
    </row>
    <row r="243" spans="19:52" x14ac:dyDescent="0.25">
      <c r="S243" t="e">
        <v>#DIV/0!</v>
      </c>
      <c r="V243">
        <v>0</v>
      </c>
      <c r="X243" t="e">
        <v>#DIV/0!</v>
      </c>
      <c r="Z243" t="e">
        <v>#DIV/0!</v>
      </c>
      <c r="AC243">
        <v>0</v>
      </c>
      <c r="AD243">
        <v>0</v>
      </c>
      <c r="AE243" t="e">
        <v>#DIV/0!</v>
      </c>
      <c r="AH243" t="e">
        <v>#REF!</v>
      </c>
      <c r="AI243" t="e">
        <v>#REF!</v>
      </c>
      <c r="AJ243" t="e">
        <v>#REF!</v>
      </c>
      <c r="AM243">
        <v>-11</v>
      </c>
      <c r="AN243">
        <v>0</v>
      </c>
      <c r="AP243">
        <v>0</v>
      </c>
      <c r="AQ243" t="e">
        <v>#DIV/0!</v>
      </c>
      <c r="AT243" t="s">
        <v>1364</v>
      </c>
      <c r="AU243" t="s">
        <v>1364</v>
      </c>
      <c r="AV243" t="s">
        <v>1364</v>
      </c>
      <c r="AW243" t="s">
        <v>1364</v>
      </c>
      <c r="AX243" t="s">
        <v>1364</v>
      </c>
      <c r="AY243" t="s">
        <v>1364</v>
      </c>
      <c r="AZ243" t="s">
        <v>1364</v>
      </c>
    </row>
    <row r="244" spans="19:52" x14ac:dyDescent="0.25">
      <c r="S244" t="e">
        <v>#DIV/0!</v>
      </c>
      <c r="V244">
        <v>0</v>
      </c>
      <c r="X244" t="e">
        <v>#DIV/0!</v>
      </c>
      <c r="Z244" t="e">
        <v>#DIV/0!</v>
      </c>
      <c r="AC244">
        <v>0</v>
      </c>
      <c r="AD244">
        <v>0</v>
      </c>
      <c r="AE244" t="e">
        <v>#DIV/0!</v>
      </c>
      <c r="AH244" t="e">
        <v>#REF!</v>
      </c>
      <c r="AI244" t="e">
        <v>#REF!</v>
      </c>
      <c r="AJ244" t="e">
        <v>#REF!</v>
      </c>
      <c r="AM244">
        <v>-10</v>
      </c>
      <c r="AN244">
        <v>0</v>
      </c>
      <c r="AP244">
        <v>0</v>
      </c>
      <c r="AQ244" t="e">
        <v>#DIV/0!</v>
      </c>
      <c r="AT244" t="s">
        <v>1364</v>
      </c>
      <c r="AU244" t="s">
        <v>1364</v>
      </c>
      <c r="AV244" t="s">
        <v>1364</v>
      </c>
      <c r="AW244" t="s">
        <v>1364</v>
      </c>
      <c r="AX244" t="s">
        <v>1364</v>
      </c>
      <c r="AY244" t="s">
        <v>1364</v>
      </c>
      <c r="AZ244" t="s">
        <v>1364</v>
      </c>
    </row>
    <row r="245" spans="19:52" x14ac:dyDescent="0.25">
      <c r="S245" t="e">
        <v>#DIV/0!</v>
      </c>
      <c r="V245">
        <v>0</v>
      </c>
      <c r="X245" t="e">
        <v>#DIV/0!</v>
      </c>
      <c r="Z245" t="e">
        <v>#DIV/0!</v>
      </c>
      <c r="AC245">
        <v>0</v>
      </c>
      <c r="AD245">
        <v>0</v>
      </c>
      <c r="AE245" t="e">
        <v>#DIV/0!</v>
      </c>
      <c r="AH245" t="e">
        <v>#REF!</v>
      </c>
      <c r="AI245" t="e">
        <v>#REF!</v>
      </c>
      <c r="AJ245" t="e">
        <v>#REF!</v>
      </c>
      <c r="AM245">
        <v>-9</v>
      </c>
      <c r="AN245">
        <v>0</v>
      </c>
      <c r="AP245">
        <v>0</v>
      </c>
      <c r="AQ245" t="e">
        <v>#DIV/0!</v>
      </c>
    </row>
    <row r="246" spans="19:52" x14ac:dyDescent="0.25">
      <c r="S246" t="e">
        <v>#DIV/0!</v>
      </c>
      <c r="V246">
        <v>0</v>
      </c>
      <c r="X246" t="e">
        <v>#DIV/0!</v>
      </c>
      <c r="Z246" t="e">
        <v>#DIV/0!</v>
      </c>
      <c r="AC246">
        <v>0</v>
      </c>
      <c r="AD246">
        <v>0</v>
      </c>
      <c r="AE246" t="e">
        <v>#DIV/0!</v>
      </c>
      <c r="AH246" t="e">
        <v>#REF!</v>
      </c>
      <c r="AI246" t="e">
        <v>#REF!</v>
      </c>
      <c r="AJ246" t="e">
        <v>#REF!</v>
      </c>
      <c r="AM246">
        <v>-8</v>
      </c>
      <c r="AN246">
        <v>0</v>
      </c>
      <c r="AP246">
        <v>0</v>
      </c>
      <c r="AQ246" t="e">
        <v>#DIV/0!</v>
      </c>
      <c r="AT246" t="s">
        <v>1364</v>
      </c>
      <c r="AU246" t="s">
        <v>1364</v>
      </c>
      <c r="AV246" t="s">
        <v>1364</v>
      </c>
      <c r="AW246" t="s">
        <v>1364</v>
      </c>
      <c r="AX246" t="s">
        <v>1364</v>
      </c>
      <c r="AY246" t="s">
        <v>1364</v>
      </c>
      <c r="AZ246" t="s">
        <v>1364</v>
      </c>
    </row>
    <row r="247" spans="19:52" x14ac:dyDescent="0.25">
      <c r="S247" t="e">
        <v>#DIV/0!</v>
      </c>
      <c r="V247">
        <v>0</v>
      </c>
      <c r="X247" t="e">
        <v>#DIV/0!</v>
      </c>
      <c r="Z247" t="e">
        <v>#DIV/0!</v>
      </c>
      <c r="AC247">
        <v>0</v>
      </c>
      <c r="AD247">
        <v>0</v>
      </c>
      <c r="AE247" t="e">
        <v>#DIV/0!</v>
      </c>
      <c r="AH247" t="e">
        <v>#REF!</v>
      </c>
      <c r="AI247" t="e">
        <v>#REF!</v>
      </c>
      <c r="AJ247" t="e">
        <v>#REF!</v>
      </c>
      <c r="AM247">
        <v>-7</v>
      </c>
      <c r="AN247">
        <v>0</v>
      </c>
      <c r="AP247">
        <v>0</v>
      </c>
      <c r="AQ247" t="e">
        <v>#DIV/0!</v>
      </c>
      <c r="AT247" t="s">
        <v>1364</v>
      </c>
      <c r="AU247" t="s">
        <v>1364</v>
      </c>
      <c r="AV247" t="s">
        <v>1364</v>
      </c>
      <c r="AW247" t="s">
        <v>1364</v>
      </c>
      <c r="AX247" t="s">
        <v>1364</v>
      </c>
      <c r="AY247" t="s">
        <v>1364</v>
      </c>
      <c r="AZ247" t="s">
        <v>1364</v>
      </c>
    </row>
    <row r="248" spans="19:52" x14ac:dyDescent="0.25">
      <c r="S248" t="e">
        <v>#DIV/0!</v>
      </c>
      <c r="V248">
        <v>0</v>
      </c>
      <c r="X248" t="e">
        <v>#DIV/0!</v>
      </c>
      <c r="Z248" t="e">
        <v>#DIV/0!</v>
      </c>
      <c r="AC248">
        <v>0</v>
      </c>
      <c r="AD248">
        <v>0</v>
      </c>
      <c r="AE248" t="e">
        <v>#DIV/0!</v>
      </c>
      <c r="AH248" t="e">
        <v>#REF!</v>
      </c>
      <c r="AI248" t="e">
        <v>#REF!</v>
      </c>
      <c r="AJ248" t="e">
        <v>#REF!</v>
      </c>
      <c r="AM248">
        <v>-6</v>
      </c>
      <c r="AN248">
        <v>0</v>
      </c>
      <c r="AP248">
        <v>0</v>
      </c>
      <c r="AQ248" t="e">
        <v>#DIV/0!</v>
      </c>
    </row>
    <row r="249" spans="19:52" x14ac:dyDescent="0.25">
      <c r="S249" t="e">
        <v>#DIV/0!</v>
      </c>
      <c r="V249">
        <v>0</v>
      </c>
      <c r="X249" t="e">
        <v>#DIV/0!</v>
      </c>
      <c r="Z249" t="e">
        <v>#DIV/0!</v>
      </c>
      <c r="AC249">
        <v>0</v>
      </c>
      <c r="AD249">
        <v>0</v>
      </c>
      <c r="AE249" t="e">
        <v>#DIV/0!</v>
      </c>
      <c r="AH249" t="e">
        <v>#REF!</v>
      </c>
      <c r="AI249" t="e">
        <v>#REF!</v>
      </c>
      <c r="AJ249" t="e">
        <v>#REF!</v>
      </c>
      <c r="AM249">
        <v>-5</v>
      </c>
      <c r="AN249">
        <v>0</v>
      </c>
      <c r="AP249">
        <v>0</v>
      </c>
      <c r="AQ249" t="e">
        <v>#DIV/0!</v>
      </c>
      <c r="AT249" t="s">
        <v>1364</v>
      </c>
      <c r="AU249" t="s">
        <v>1364</v>
      </c>
      <c r="AV249" t="s">
        <v>1364</v>
      </c>
      <c r="AW249" t="s">
        <v>1364</v>
      </c>
      <c r="AX249" t="s">
        <v>1364</v>
      </c>
      <c r="AY249" t="s">
        <v>1364</v>
      </c>
      <c r="AZ249" t="s">
        <v>1364</v>
      </c>
    </row>
    <row r="250" spans="19:52" x14ac:dyDescent="0.25">
      <c r="S250" t="e">
        <v>#DIV/0!</v>
      </c>
      <c r="V250">
        <v>0</v>
      </c>
      <c r="X250" t="e">
        <v>#DIV/0!</v>
      </c>
      <c r="Z250" t="e">
        <v>#DIV/0!</v>
      </c>
      <c r="AC250">
        <v>0</v>
      </c>
      <c r="AD250">
        <v>0</v>
      </c>
      <c r="AE250" t="e">
        <v>#DIV/0!</v>
      </c>
      <c r="AH250" t="e">
        <v>#REF!</v>
      </c>
      <c r="AI250" t="e">
        <v>#REF!</v>
      </c>
      <c r="AJ250" t="e">
        <v>#REF!</v>
      </c>
      <c r="AM250">
        <v>-4</v>
      </c>
      <c r="AN250">
        <v>0</v>
      </c>
      <c r="AP250">
        <v>0</v>
      </c>
      <c r="AQ250" t="e">
        <v>#DIV/0!</v>
      </c>
      <c r="AT250" t="s">
        <v>1364</v>
      </c>
      <c r="AU250" t="s">
        <v>1364</v>
      </c>
      <c r="AV250" t="s">
        <v>1364</v>
      </c>
      <c r="AW250" t="s">
        <v>1364</v>
      </c>
      <c r="AX250" t="s">
        <v>1364</v>
      </c>
      <c r="AY250" t="s">
        <v>1364</v>
      </c>
      <c r="AZ250" t="s">
        <v>1364</v>
      </c>
    </row>
    <row r="251" spans="19:52" x14ac:dyDescent="0.25">
      <c r="S251" t="e">
        <v>#DIV/0!</v>
      </c>
      <c r="V251">
        <v>0</v>
      </c>
      <c r="X251" t="e">
        <v>#DIV/0!</v>
      </c>
      <c r="Z251" t="e">
        <v>#DIV/0!</v>
      </c>
      <c r="AC251">
        <v>0</v>
      </c>
      <c r="AD251">
        <v>0</v>
      </c>
      <c r="AE251" t="e">
        <v>#DIV/0!</v>
      </c>
      <c r="AH251" t="e">
        <v>#REF!</v>
      </c>
      <c r="AI251" t="e">
        <v>#REF!</v>
      </c>
      <c r="AJ251" t="e">
        <v>#REF!</v>
      </c>
      <c r="AM251">
        <v>-3</v>
      </c>
      <c r="AN251">
        <v>0</v>
      </c>
      <c r="AP251">
        <v>0</v>
      </c>
      <c r="AQ251" t="e">
        <v>#DIV/0!</v>
      </c>
      <c r="AT251" t="s">
        <v>1364</v>
      </c>
      <c r="AU251" t="s">
        <v>1364</v>
      </c>
      <c r="AV251" t="s">
        <v>1364</v>
      </c>
      <c r="AW251" t="s">
        <v>1364</v>
      </c>
      <c r="AX251" t="s">
        <v>1364</v>
      </c>
      <c r="AY251" t="s">
        <v>1364</v>
      </c>
      <c r="AZ251" t="s">
        <v>1364</v>
      </c>
    </row>
    <row r="252" spans="19:52" x14ac:dyDescent="0.25">
      <c r="S252" t="e">
        <v>#DIV/0!</v>
      </c>
      <c r="V252">
        <v>0</v>
      </c>
      <c r="X252" t="e">
        <v>#DIV/0!</v>
      </c>
      <c r="Z252" t="e">
        <v>#DIV/0!</v>
      </c>
      <c r="AC252">
        <v>0</v>
      </c>
      <c r="AD252">
        <v>0</v>
      </c>
      <c r="AE252" t="e">
        <v>#DIV/0!</v>
      </c>
      <c r="AH252" t="e">
        <v>#REF!</v>
      </c>
      <c r="AI252" t="e">
        <v>#REF!</v>
      </c>
      <c r="AJ252" t="e">
        <v>#REF!</v>
      </c>
      <c r="AM252">
        <v>-2</v>
      </c>
      <c r="AN252">
        <v>0</v>
      </c>
      <c r="AP252">
        <v>0</v>
      </c>
      <c r="AQ252" t="e">
        <v>#DIV/0!</v>
      </c>
      <c r="AT252" t="s">
        <v>1364</v>
      </c>
      <c r="AU252" t="s">
        <v>1364</v>
      </c>
      <c r="AV252" t="s">
        <v>1364</v>
      </c>
      <c r="AW252" t="s">
        <v>1364</v>
      </c>
      <c r="AX252" t="s">
        <v>1364</v>
      </c>
      <c r="AY252" t="s">
        <v>1364</v>
      </c>
      <c r="AZ252" t="s">
        <v>1364</v>
      </c>
    </row>
    <row r="253" spans="19:52" x14ac:dyDescent="0.25">
      <c r="S253" t="e">
        <v>#DIV/0!</v>
      </c>
      <c r="V253">
        <v>0</v>
      </c>
      <c r="X253" t="e">
        <v>#DIV/0!</v>
      </c>
      <c r="Z253" t="e">
        <v>#DIV/0!</v>
      </c>
      <c r="AC253">
        <v>0</v>
      </c>
      <c r="AD253">
        <v>0</v>
      </c>
      <c r="AE253" t="e">
        <v>#DIV/0!</v>
      </c>
      <c r="AH253" t="e">
        <v>#REF!</v>
      </c>
      <c r="AI253" t="e">
        <v>#REF!</v>
      </c>
      <c r="AJ253" t="e">
        <v>#REF!</v>
      </c>
      <c r="AM253">
        <v>-1</v>
      </c>
      <c r="AN253">
        <v>0</v>
      </c>
      <c r="AP253">
        <v>0</v>
      </c>
      <c r="AQ253" t="e">
        <v>#DIV/0!</v>
      </c>
      <c r="AT253" t="s">
        <v>1364</v>
      </c>
      <c r="AU253" t="s">
        <v>1364</v>
      </c>
      <c r="AV253" t="s">
        <v>1364</v>
      </c>
      <c r="AW253" t="s">
        <v>1364</v>
      </c>
      <c r="AX253" t="s">
        <v>1364</v>
      </c>
      <c r="AY253" t="s">
        <v>1364</v>
      </c>
      <c r="AZ253" t="s">
        <v>1364</v>
      </c>
    </row>
    <row r="254" spans="19:52" x14ac:dyDescent="0.25">
      <c r="S254" t="e">
        <v>#DIV/0!</v>
      </c>
      <c r="V254">
        <v>0</v>
      </c>
      <c r="X254" t="e">
        <v>#DIV/0!</v>
      </c>
      <c r="Z254" t="e">
        <v>#DIV/0!</v>
      </c>
      <c r="AC254">
        <v>0</v>
      </c>
      <c r="AD254">
        <v>0</v>
      </c>
      <c r="AE254" t="e">
        <v>#DIV/0!</v>
      </c>
      <c r="AH254" t="e">
        <v>#REF!</v>
      </c>
      <c r="AI254" t="e">
        <v>#REF!</v>
      </c>
      <c r="AJ254" t="e">
        <v>#REF!</v>
      </c>
      <c r="AM254">
        <v>0</v>
      </c>
      <c r="AN254">
        <v>0</v>
      </c>
      <c r="AP254">
        <v>0</v>
      </c>
      <c r="AQ254" t="e">
        <v>#DIV/0!</v>
      </c>
      <c r="AT254" t="s">
        <v>1364</v>
      </c>
      <c r="AU254" t="s">
        <v>1364</v>
      </c>
      <c r="AV254" t="s">
        <v>1364</v>
      </c>
      <c r="AW254" t="s">
        <v>1364</v>
      </c>
      <c r="AX254" t="s">
        <v>1364</v>
      </c>
      <c r="AY254" t="s">
        <v>1364</v>
      </c>
      <c r="AZ254" t="s">
        <v>1364</v>
      </c>
    </row>
    <row r="255" spans="19:52" x14ac:dyDescent="0.25">
      <c r="S255" t="e">
        <v>#DIV/0!</v>
      </c>
      <c r="V255">
        <v>0</v>
      </c>
      <c r="X255" t="e">
        <v>#DIV/0!</v>
      </c>
      <c r="Z255" t="e">
        <v>#DIV/0!</v>
      </c>
      <c r="AC255">
        <v>0</v>
      </c>
      <c r="AD255">
        <v>0</v>
      </c>
      <c r="AE255" t="e">
        <v>#DIV/0!</v>
      </c>
      <c r="AH255" t="e">
        <v>#REF!</v>
      </c>
      <c r="AI255" t="e">
        <v>#REF!</v>
      </c>
      <c r="AJ255" t="e">
        <v>#REF!</v>
      </c>
      <c r="AM255">
        <v>0</v>
      </c>
      <c r="AN255">
        <v>0</v>
      </c>
      <c r="AP255">
        <v>0</v>
      </c>
      <c r="AQ255" t="e">
        <v>#DIV/0!</v>
      </c>
      <c r="AT255" t="s">
        <v>1364</v>
      </c>
      <c r="AU255" t="s">
        <v>1364</v>
      </c>
      <c r="AV255" t="s">
        <v>1364</v>
      </c>
      <c r="AW255" t="s">
        <v>1364</v>
      </c>
      <c r="AX255" t="s">
        <v>1364</v>
      </c>
      <c r="AY255" t="s">
        <v>1364</v>
      </c>
      <c r="AZ255" t="s">
        <v>1364</v>
      </c>
    </row>
    <row r="256" spans="19:52" x14ac:dyDescent="0.25">
      <c r="S256" t="e">
        <v>#DIV/0!</v>
      </c>
      <c r="V256">
        <v>0</v>
      </c>
      <c r="X256" t="e">
        <v>#DIV/0!</v>
      </c>
      <c r="Z256" t="e">
        <v>#DIV/0!</v>
      </c>
      <c r="AC256">
        <v>0</v>
      </c>
      <c r="AD256">
        <v>0</v>
      </c>
      <c r="AE256" t="e">
        <v>#DIV/0!</v>
      </c>
      <c r="AH256" t="e">
        <v>#REF!</v>
      </c>
      <c r="AI256" t="e">
        <v>#REF!</v>
      </c>
      <c r="AJ256" t="e">
        <v>#REF!</v>
      </c>
      <c r="AM256">
        <v>0</v>
      </c>
      <c r="AN256">
        <v>0</v>
      </c>
      <c r="AP256">
        <v>0</v>
      </c>
      <c r="AQ256" t="e">
        <v>#DIV/0!</v>
      </c>
      <c r="AT256" t="s">
        <v>1364</v>
      </c>
      <c r="AU256" t="s">
        <v>1364</v>
      </c>
      <c r="AV256" t="s">
        <v>1364</v>
      </c>
      <c r="AW256" t="s">
        <v>1364</v>
      </c>
      <c r="AX256" t="s">
        <v>1364</v>
      </c>
      <c r="AY256" t="s">
        <v>1364</v>
      </c>
      <c r="AZ256" t="s">
        <v>1364</v>
      </c>
    </row>
    <row r="257" spans="19:52" x14ac:dyDescent="0.25">
      <c r="S257" t="e">
        <v>#DIV/0!</v>
      </c>
      <c r="V257">
        <v>0</v>
      </c>
      <c r="X257" t="e">
        <v>#DIV/0!</v>
      </c>
      <c r="Z257" t="e">
        <v>#DIV/0!</v>
      </c>
      <c r="AC257">
        <v>0</v>
      </c>
      <c r="AD257">
        <v>0</v>
      </c>
      <c r="AE257" t="e">
        <v>#DIV/0!</v>
      </c>
      <c r="AH257" t="e">
        <v>#REF!</v>
      </c>
      <c r="AI257" t="e">
        <v>#REF!</v>
      </c>
      <c r="AJ257" t="e">
        <v>#REF!</v>
      </c>
      <c r="AM257">
        <v>0</v>
      </c>
      <c r="AN257">
        <v>0</v>
      </c>
      <c r="AP257">
        <v>0</v>
      </c>
      <c r="AQ257" t="e">
        <v>#DIV/0!</v>
      </c>
      <c r="AT257" t="s">
        <v>1364</v>
      </c>
      <c r="AU257" t="s">
        <v>1364</v>
      </c>
      <c r="AV257" t="s">
        <v>1364</v>
      </c>
      <c r="AW257" t="s">
        <v>1364</v>
      </c>
      <c r="AX257" t="s">
        <v>1364</v>
      </c>
      <c r="AY257" t="s">
        <v>1364</v>
      </c>
      <c r="AZ257" t="s">
        <v>1364</v>
      </c>
    </row>
    <row r="258" spans="19:52" x14ac:dyDescent="0.25">
      <c r="S258" t="e">
        <v>#DIV/0!</v>
      </c>
      <c r="V258">
        <v>0</v>
      </c>
      <c r="X258" t="e">
        <v>#DIV/0!</v>
      </c>
      <c r="Z258" t="e">
        <v>#DIV/0!</v>
      </c>
      <c r="AC258">
        <v>0</v>
      </c>
      <c r="AD258">
        <v>0</v>
      </c>
      <c r="AE258" t="e">
        <v>#DIV/0!</v>
      </c>
      <c r="AH258" t="e">
        <v>#REF!</v>
      </c>
      <c r="AI258" t="e">
        <v>#REF!</v>
      </c>
      <c r="AJ258" t="e">
        <v>#REF!</v>
      </c>
      <c r="AM258">
        <v>0</v>
      </c>
      <c r="AN258">
        <v>0</v>
      </c>
      <c r="AP258">
        <v>0</v>
      </c>
      <c r="AQ258" t="e">
        <v>#DIV/0!</v>
      </c>
      <c r="AT258" t="s">
        <v>1364</v>
      </c>
      <c r="AU258" t="s">
        <v>1364</v>
      </c>
      <c r="AV258" t="s">
        <v>1364</v>
      </c>
      <c r="AW258" t="s">
        <v>1364</v>
      </c>
      <c r="AX258" t="s">
        <v>1364</v>
      </c>
      <c r="AY258" t="s">
        <v>1364</v>
      </c>
      <c r="AZ258" t="s">
        <v>1364</v>
      </c>
    </row>
    <row r="259" spans="19:52" x14ac:dyDescent="0.25">
      <c r="S259" t="e">
        <v>#DIV/0!</v>
      </c>
      <c r="V259">
        <v>0</v>
      </c>
      <c r="X259" t="e">
        <v>#DIV/0!</v>
      </c>
      <c r="Z259" t="e">
        <v>#DIV/0!</v>
      </c>
      <c r="AC259">
        <v>0</v>
      </c>
      <c r="AD259">
        <v>0</v>
      </c>
      <c r="AE259" t="e">
        <v>#DIV/0!</v>
      </c>
      <c r="AH259" t="e">
        <v>#REF!</v>
      </c>
      <c r="AI259" t="e">
        <v>#REF!</v>
      </c>
      <c r="AJ259" t="e">
        <v>#REF!</v>
      </c>
      <c r="AM259">
        <v>0</v>
      </c>
      <c r="AN259">
        <v>0</v>
      </c>
      <c r="AP259">
        <v>0</v>
      </c>
      <c r="AQ259" t="e">
        <v>#DIV/0!</v>
      </c>
      <c r="AT259" t="s">
        <v>1364</v>
      </c>
      <c r="AU259" t="s">
        <v>1364</v>
      </c>
      <c r="AV259" t="s">
        <v>1364</v>
      </c>
      <c r="AW259" t="s">
        <v>1364</v>
      </c>
      <c r="AX259" t="s">
        <v>1364</v>
      </c>
      <c r="AY259" t="s">
        <v>1364</v>
      </c>
      <c r="AZ259" t="s">
        <v>1364</v>
      </c>
    </row>
    <row r="260" spans="19:52" x14ac:dyDescent="0.25">
      <c r="S260" t="e">
        <v>#DIV/0!</v>
      </c>
      <c r="V260">
        <v>0</v>
      </c>
      <c r="X260" t="e">
        <v>#DIV/0!</v>
      </c>
      <c r="Z260" t="e">
        <v>#DIV/0!</v>
      </c>
      <c r="AC260">
        <v>0</v>
      </c>
      <c r="AD260">
        <v>0</v>
      </c>
      <c r="AE260" t="e">
        <v>#DIV/0!</v>
      </c>
      <c r="AH260" t="e">
        <v>#REF!</v>
      </c>
      <c r="AI260" t="e">
        <v>#REF!</v>
      </c>
      <c r="AJ260" t="e">
        <v>#REF!</v>
      </c>
      <c r="AM260">
        <v>-32</v>
      </c>
      <c r="AN260">
        <v>0</v>
      </c>
      <c r="AP260">
        <v>0</v>
      </c>
      <c r="AQ260" t="e">
        <v>#DIV/0!</v>
      </c>
      <c r="AT260" t="s">
        <v>1364</v>
      </c>
      <c r="AU260" t="s">
        <v>1364</v>
      </c>
      <c r="AV260" t="s">
        <v>1364</v>
      </c>
      <c r="AW260" t="s">
        <v>1364</v>
      </c>
      <c r="AX260" t="s">
        <v>1364</v>
      </c>
      <c r="AY260" t="s">
        <v>1364</v>
      </c>
      <c r="AZ260" t="s">
        <v>1364</v>
      </c>
    </row>
    <row r="261" spans="19:52" x14ac:dyDescent="0.25">
      <c r="S261" t="e">
        <v>#DIV/0!</v>
      </c>
      <c r="V261">
        <v>0</v>
      </c>
      <c r="X261" t="e">
        <v>#DIV/0!</v>
      </c>
      <c r="Z261" t="e">
        <v>#DIV/0!</v>
      </c>
      <c r="AC261">
        <v>0</v>
      </c>
      <c r="AD261">
        <v>0</v>
      </c>
      <c r="AE261" t="e">
        <v>#DIV/0!</v>
      </c>
      <c r="AH261" t="e">
        <v>#REF!</v>
      </c>
      <c r="AI261" t="e">
        <v>#REF!</v>
      </c>
      <c r="AJ261" t="e">
        <v>#REF!</v>
      </c>
      <c r="AM261">
        <v>-31</v>
      </c>
      <c r="AN261">
        <v>0</v>
      </c>
      <c r="AP261">
        <v>0</v>
      </c>
      <c r="AQ261" t="e">
        <v>#DIV/0!</v>
      </c>
    </row>
    <row r="262" spans="19:52" x14ac:dyDescent="0.25">
      <c r="S262" t="e">
        <v>#DIV/0!</v>
      </c>
      <c r="V262">
        <v>0</v>
      </c>
      <c r="X262" t="e">
        <v>#DIV/0!</v>
      </c>
      <c r="Z262" t="e">
        <v>#DIV/0!</v>
      </c>
      <c r="AC262">
        <v>0</v>
      </c>
      <c r="AD262">
        <v>0</v>
      </c>
      <c r="AE262" t="e">
        <v>#DIV/0!</v>
      </c>
      <c r="AH262" t="e">
        <v>#REF!</v>
      </c>
      <c r="AI262" t="e">
        <v>#REF!</v>
      </c>
      <c r="AJ262" t="e">
        <v>#REF!</v>
      </c>
      <c r="AM262">
        <v>-30</v>
      </c>
      <c r="AN262">
        <v>0</v>
      </c>
      <c r="AP262">
        <v>0</v>
      </c>
      <c r="AQ262" t="e">
        <v>#DIV/0!</v>
      </c>
      <c r="AT262" t="s">
        <v>1364</v>
      </c>
      <c r="AU262" t="s">
        <v>1364</v>
      </c>
      <c r="AV262" t="s">
        <v>1364</v>
      </c>
      <c r="AW262" t="s">
        <v>1364</v>
      </c>
      <c r="AX262" t="s">
        <v>1364</v>
      </c>
      <c r="AY262" t="s">
        <v>1364</v>
      </c>
      <c r="AZ262" t="s">
        <v>1364</v>
      </c>
    </row>
    <row r="263" spans="19:52" x14ac:dyDescent="0.25">
      <c r="S263" t="e">
        <v>#DIV/0!</v>
      </c>
      <c r="V263">
        <v>0</v>
      </c>
      <c r="X263" t="e">
        <v>#DIV/0!</v>
      </c>
      <c r="Z263" t="e">
        <v>#DIV/0!</v>
      </c>
      <c r="AC263">
        <v>0</v>
      </c>
      <c r="AD263">
        <v>0</v>
      </c>
      <c r="AE263" t="e">
        <v>#DIV/0!</v>
      </c>
      <c r="AH263" t="e">
        <v>#REF!</v>
      </c>
      <c r="AI263" t="e">
        <v>#REF!</v>
      </c>
      <c r="AJ263" t="e">
        <v>#REF!</v>
      </c>
      <c r="AM263">
        <v>-29</v>
      </c>
      <c r="AN263">
        <v>0</v>
      </c>
      <c r="AP263">
        <v>0</v>
      </c>
      <c r="AQ263" t="e">
        <v>#DIV/0!</v>
      </c>
    </row>
    <row r="264" spans="19:52" x14ac:dyDescent="0.25">
      <c r="S264" t="e">
        <v>#DIV/0!</v>
      </c>
      <c r="V264">
        <v>0</v>
      </c>
      <c r="X264" t="e">
        <v>#DIV/0!</v>
      </c>
      <c r="Z264" t="e">
        <v>#DIV/0!</v>
      </c>
      <c r="AC264">
        <v>0</v>
      </c>
      <c r="AD264">
        <v>0</v>
      </c>
      <c r="AE264" t="e">
        <v>#DIV/0!</v>
      </c>
      <c r="AH264" t="e">
        <v>#REF!</v>
      </c>
      <c r="AI264" t="e">
        <v>#REF!</v>
      </c>
      <c r="AJ264" t="e">
        <v>#REF!</v>
      </c>
      <c r="AM264">
        <v>-28</v>
      </c>
      <c r="AN264">
        <v>0</v>
      </c>
      <c r="AP264">
        <v>0</v>
      </c>
      <c r="AQ264" t="e">
        <v>#DIV/0!</v>
      </c>
      <c r="AT264" t="s">
        <v>1364</v>
      </c>
      <c r="AU264" t="s">
        <v>1364</v>
      </c>
      <c r="AV264" t="s">
        <v>1364</v>
      </c>
      <c r="AW264" t="s">
        <v>1364</v>
      </c>
      <c r="AX264" t="s">
        <v>1364</v>
      </c>
      <c r="AY264" t="s">
        <v>1364</v>
      </c>
      <c r="AZ264" t="s">
        <v>1364</v>
      </c>
    </row>
    <row r="265" spans="19:52" x14ac:dyDescent="0.25">
      <c r="S265" t="e">
        <v>#DIV/0!</v>
      </c>
      <c r="V265">
        <v>0</v>
      </c>
      <c r="X265" t="e">
        <v>#DIV/0!</v>
      </c>
      <c r="Z265" t="e">
        <v>#DIV/0!</v>
      </c>
      <c r="AC265">
        <v>0</v>
      </c>
      <c r="AD265">
        <v>0</v>
      </c>
      <c r="AE265" t="e">
        <v>#DIV/0!</v>
      </c>
      <c r="AH265" t="e">
        <v>#REF!</v>
      </c>
      <c r="AI265" t="e">
        <v>#REF!</v>
      </c>
      <c r="AJ265" t="e">
        <v>#REF!</v>
      </c>
      <c r="AM265">
        <v>-27</v>
      </c>
      <c r="AN265">
        <v>0</v>
      </c>
      <c r="AP265">
        <v>0</v>
      </c>
      <c r="AQ265" t="e">
        <v>#DIV/0!</v>
      </c>
      <c r="AT265" t="s">
        <v>1364</v>
      </c>
      <c r="AU265" t="s">
        <v>1364</v>
      </c>
      <c r="AV265" t="s">
        <v>1364</v>
      </c>
      <c r="AW265" t="s">
        <v>1364</v>
      </c>
      <c r="AX265" t="s">
        <v>1364</v>
      </c>
      <c r="AY265" t="s">
        <v>1364</v>
      </c>
      <c r="AZ265" t="s">
        <v>1364</v>
      </c>
    </row>
    <row r="266" spans="19:52" x14ac:dyDescent="0.25">
      <c r="S266" t="e">
        <v>#DIV/0!</v>
      </c>
      <c r="V266">
        <v>0</v>
      </c>
      <c r="X266" t="e">
        <v>#DIV/0!</v>
      </c>
      <c r="Z266" t="e">
        <v>#DIV/0!</v>
      </c>
      <c r="AC266">
        <v>0</v>
      </c>
      <c r="AD266">
        <v>0</v>
      </c>
      <c r="AE266" t="e">
        <v>#DIV/0!</v>
      </c>
      <c r="AH266" t="e">
        <v>#REF!</v>
      </c>
      <c r="AI266" t="e">
        <v>#REF!</v>
      </c>
      <c r="AJ266" t="e">
        <v>#REF!</v>
      </c>
      <c r="AM266">
        <v>-26</v>
      </c>
      <c r="AN266">
        <v>0</v>
      </c>
      <c r="AP266">
        <v>0</v>
      </c>
      <c r="AQ266" t="e">
        <v>#DIV/0!</v>
      </c>
      <c r="AT266" t="s">
        <v>1364</v>
      </c>
      <c r="AU266" t="s">
        <v>1364</v>
      </c>
      <c r="AV266" t="s">
        <v>1364</v>
      </c>
      <c r="AW266" t="s">
        <v>1364</v>
      </c>
      <c r="AX266" t="s">
        <v>1364</v>
      </c>
      <c r="AY266" t="s">
        <v>1364</v>
      </c>
      <c r="AZ266" t="s">
        <v>1364</v>
      </c>
    </row>
    <row r="267" spans="19:52" x14ac:dyDescent="0.25">
      <c r="S267" t="e">
        <v>#DIV/0!</v>
      </c>
      <c r="V267">
        <v>0</v>
      </c>
      <c r="X267" t="e">
        <v>#DIV/0!</v>
      </c>
      <c r="Z267" t="e">
        <v>#DIV/0!</v>
      </c>
      <c r="AC267">
        <v>0</v>
      </c>
      <c r="AD267">
        <v>0</v>
      </c>
      <c r="AE267" t="e">
        <v>#DIV/0!</v>
      </c>
      <c r="AH267" t="e">
        <v>#REF!</v>
      </c>
      <c r="AI267" t="e">
        <v>#REF!</v>
      </c>
      <c r="AJ267" t="e">
        <v>#REF!</v>
      </c>
      <c r="AM267">
        <v>-25</v>
      </c>
      <c r="AN267">
        <v>0</v>
      </c>
      <c r="AP267">
        <v>0</v>
      </c>
      <c r="AQ267" t="e">
        <v>#DIV/0!</v>
      </c>
      <c r="AT267" t="s">
        <v>1364</v>
      </c>
      <c r="AU267" t="s">
        <v>1364</v>
      </c>
      <c r="AV267" t="s">
        <v>1364</v>
      </c>
      <c r="AW267" t="s">
        <v>1364</v>
      </c>
      <c r="AX267" t="s">
        <v>1364</v>
      </c>
      <c r="AY267" t="s">
        <v>1364</v>
      </c>
      <c r="AZ267" t="s">
        <v>1364</v>
      </c>
    </row>
    <row r="268" spans="19:52" x14ac:dyDescent="0.25">
      <c r="S268" t="e">
        <v>#DIV/0!</v>
      </c>
      <c r="V268">
        <v>0</v>
      </c>
      <c r="X268" t="e">
        <v>#DIV/0!</v>
      </c>
      <c r="Z268" t="e">
        <v>#DIV/0!</v>
      </c>
      <c r="AC268">
        <v>0</v>
      </c>
      <c r="AD268">
        <v>0</v>
      </c>
      <c r="AE268" t="e">
        <v>#DIV/0!</v>
      </c>
      <c r="AH268" t="e">
        <v>#REF!</v>
      </c>
      <c r="AI268" t="e">
        <v>#REF!</v>
      </c>
      <c r="AJ268" t="e">
        <v>#REF!</v>
      </c>
      <c r="AM268">
        <v>-24</v>
      </c>
      <c r="AN268">
        <v>0</v>
      </c>
      <c r="AP268">
        <v>0</v>
      </c>
      <c r="AQ268" t="e">
        <v>#DIV/0!</v>
      </c>
    </row>
    <row r="269" spans="19:52" x14ac:dyDescent="0.25">
      <c r="S269" t="e">
        <v>#DIV/0!</v>
      </c>
      <c r="V269">
        <v>0</v>
      </c>
      <c r="X269" t="e">
        <v>#DIV/0!</v>
      </c>
      <c r="Z269" t="e">
        <v>#DIV/0!</v>
      </c>
      <c r="AC269">
        <v>0</v>
      </c>
      <c r="AD269">
        <v>0</v>
      </c>
      <c r="AE269" t="e">
        <v>#DIV/0!</v>
      </c>
      <c r="AH269" t="e">
        <v>#REF!</v>
      </c>
      <c r="AI269" t="e">
        <v>#REF!</v>
      </c>
      <c r="AJ269" t="e">
        <v>#REF!</v>
      </c>
      <c r="AM269">
        <v>-23</v>
      </c>
      <c r="AN269">
        <v>0</v>
      </c>
      <c r="AP269">
        <v>0</v>
      </c>
      <c r="AQ269" t="e">
        <v>#DIV/0!</v>
      </c>
      <c r="AT269" t="s">
        <v>1364</v>
      </c>
      <c r="AU269" t="s">
        <v>1364</v>
      </c>
      <c r="AV269" t="s">
        <v>1364</v>
      </c>
      <c r="AW269" t="s">
        <v>1364</v>
      </c>
      <c r="AX269" t="s">
        <v>1364</v>
      </c>
      <c r="AY269" t="s">
        <v>1364</v>
      </c>
      <c r="AZ269" t="s">
        <v>1364</v>
      </c>
    </row>
    <row r="270" spans="19:52" x14ac:dyDescent="0.25">
      <c r="S270" t="e">
        <v>#DIV/0!</v>
      </c>
      <c r="V270">
        <v>0</v>
      </c>
      <c r="X270" t="e">
        <v>#DIV/0!</v>
      </c>
      <c r="Z270" t="e">
        <v>#DIV/0!</v>
      </c>
      <c r="AC270">
        <v>0</v>
      </c>
      <c r="AD270">
        <v>0</v>
      </c>
      <c r="AE270" t="e">
        <v>#DIV/0!</v>
      </c>
      <c r="AH270" t="e">
        <v>#REF!</v>
      </c>
      <c r="AI270" t="e">
        <v>#REF!</v>
      </c>
      <c r="AJ270" t="e">
        <v>#REF!</v>
      </c>
      <c r="AM270">
        <v>-22</v>
      </c>
      <c r="AN270">
        <v>0</v>
      </c>
      <c r="AP270">
        <v>0</v>
      </c>
      <c r="AQ270" t="e">
        <v>#DIV/0!</v>
      </c>
    </row>
    <row r="271" spans="19:52" x14ac:dyDescent="0.25">
      <c r="S271" t="e">
        <v>#DIV/0!</v>
      </c>
      <c r="V271">
        <v>0</v>
      </c>
      <c r="X271" t="e">
        <v>#DIV/0!</v>
      </c>
      <c r="Z271" t="e">
        <v>#DIV/0!</v>
      </c>
      <c r="AC271">
        <v>0</v>
      </c>
      <c r="AD271">
        <v>0</v>
      </c>
      <c r="AE271" t="e">
        <v>#DIV/0!</v>
      </c>
      <c r="AH271" t="e">
        <v>#REF!</v>
      </c>
      <c r="AI271" t="e">
        <v>#REF!</v>
      </c>
      <c r="AJ271" t="e">
        <v>#REF!</v>
      </c>
      <c r="AM271">
        <v>-21</v>
      </c>
      <c r="AN271">
        <v>0</v>
      </c>
      <c r="AP271">
        <v>0</v>
      </c>
      <c r="AQ271" t="e">
        <v>#DIV/0!</v>
      </c>
      <c r="AT271" t="s">
        <v>1364</v>
      </c>
      <c r="AU271" t="s">
        <v>1364</v>
      </c>
      <c r="AV271" t="s">
        <v>1364</v>
      </c>
      <c r="AW271" t="s">
        <v>1364</v>
      </c>
      <c r="AX271" t="s">
        <v>1364</v>
      </c>
      <c r="AY271" t="s">
        <v>1364</v>
      </c>
      <c r="AZ271" t="s">
        <v>1364</v>
      </c>
    </row>
    <row r="272" spans="19:52" x14ac:dyDescent="0.25">
      <c r="S272" t="e">
        <v>#DIV/0!</v>
      </c>
      <c r="V272">
        <v>0</v>
      </c>
      <c r="X272" t="e">
        <v>#DIV/0!</v>
      </c>
      <c r="Z272" t="e">
        <v>#DIV/0!</v>
      </c>
      <c r="AC272">
        <v>0</v>
      </c>
      <c r="AD272">
        <v>0</v>
      </c>
      <c r="AE272" t="e">
        <v>#DIV/0!</v>
      </c>
      <c r="AH272" t="e">
        <v>#REF!</v>
      </c>
      <c r="AI272" t="e">
        <v>#REF!</v>
      </c>
      <c r="AJ272" t="e">
        <v>#REF!</v>
      </c>
      <c r="AM272">
        <v>-20</v>
      </c>
      <c r="AN272">
        <v>0</v>
      </c>
      <c r="AP272">
        <v>0</v>
      </c>
      <c r="AQ272" t="e">
        <v>#DIV/0!</v>
      </c>
    </row>
    <row r="273" spans="19:52" x14ac:dyDescent="0.25">
      <c r="S273" t="e">
        <v>#DIV/0!</v>
      </c>
      <c r="V273">
        <v>0</v>
      </c>
      <c r="X273" t="e">
        <v>#DIV/0!</v>
      </c>
      <c r="Z273" t="e">
        <v>#DIV/0!</v>
      </c>
      <c r="AC273">
        <v>0</v>
      </c>
      <c r="AD273">
        <v>0</v>
      </c>
      <c r="AE273" t="e">
        <v>#DIV/0!</v>
      </c>
      <c r="AH273" t="e">
        <v>#REF!</v>
      </c>
      <c r="AI273" t="e">
        <v>#REF!</v>
      </c>
      <c r="AJ273" t="e">
        <v>#REF!</v>
      </c>
      <c r="AM273">
        <v>-19</v>
      </c>
      <c r="AN273">
        <v>0</v>
      </c>
      <c r="AP273">
        <v>0</v>
      </c>
      <c r="AQ273" t="e">
        <v>#DIV/0!</v>
      </c>
      <c r="AT273" t="s">
        <v>1364</v>
      </c>
      <c r="AU273" t="s">
        <v>1364</v>
      </c>
      <c r="AV273" t="s">
        <v>1364</v>
      </c>
      <c r="AW273" t="s">
        <v>1364</v>
      </c>
      <c r="AX273" t="s">
        <v>1364</v>
      </c>
      <c r="AY273" t="s">
        <v>1364</v>
      </c>
      <c r="AZ273" t="s">
        <v>1364</v>
      </c>
    </row>
    <row r="274" spans="19:52" x14ac:dyDescent="0.25">
      <c r="S274" t="e">
        <v>#DIV/0!</v>
      </c>
      <c r="V274">
        <v>0</v>
      </c>
      <c r="X274" t="e">
        <v>#DIV/0!</v>
      </c>
      <c r="Z274" t="e">
        <v>#DIV/0!</v>
      </c>
      <c r="AC274">
        <v>0</v>
      </c>
      <c r="AD274">
        <v>0</v>
      </c>
      <c r="AE274" t="e">
        <v>#DIV/0!</v>
      </c>
      <c r="AH274" t="e">
        <v>#REF!</v>
      </c>
      <c r="AI274" t="e">
        <v>#REF!</v>
      </c>
      <c r="AJ274" t="e">
        <v>#REF!</v>
      </c>
      <c r="AM274">
        <v>-18</v>
      </c>
      <c r="AN274">
        <v>0</v>
      </c>
      <c r="AP274">
        <v>0</v>
      </c>
      <c r="AQ274" t="e">
        <v>#DIV/0!</v>
      </c>
      <c r="AT274" t="s">
        <v>1364</v>
      </c>
      <c r="AU274" t="s">
        <v>1364</v>
      </c>
      <c r="AV274" t="s">
        <v>1364</v>
      </c>
      <c r="AW274" t="s">
        <v>1364</v>
      </c>
      <c r="AX274" t="s">
        <v>1364</v>
      </c>
      <c r="AY274" t="s">
        <v>1364</v>
      </c>
      <c r="AZ274" t="s">
        <v>1364</v>
      </c>
    </row>
    <row r="275" spans="19:52" x14ac:dyDescent="0.25">
      <c r="S275" t="e">
        <v>#DIV/0!</v>
      </c>
      <c r="V275">
        <v>0</v>
      </c>
      <c r="X275" t="e">
        <v>#DIV/0!</v>
      </c>
      <c r="Z275" t="e">
        <v>#DIV/0!</v>
      </c>
      <c r="AC275">
        <v>0</v>
      </c>
      <c r="AD275">
        <v>0</v>
      </c>
      <c r="AE275" t="e">
        <v>#DIV/0!</v>
      </c>
      <c r="AH275" t="e">
        <v>#REF!</v>
      </c>
      <c r="AI275" t="e">
        <v>#REF!</v>
      </c>
      <c r="AJ275" t="e">
        <v>#REF!</v>
      </c>
      <c r="AM275">
        <v>-17</v>
      </c>
      <c r="AN275">
        <v>0</v>
      </c>
      <c r="AP275">
        <v>0</v>
      </c>
      <c r="AQ275" t="e">
        <v>#DIV/0!</v>
      </c>
      <c r="AT275" t="s">
        <v>1364</v>
      </c>
      <c r="AU275" t="s">
        <v>1364</v>
      </c>
      <c r="AV275" t="s">
        <v>1364</v>
      </c>
      <c r="AW275" t="s">
        <v>1364</v>
      </c>
      <c r="AX275" t="s">
        <v>1364</v>
      </c>
      <c r="AY275" t="s">
        <v>1364</v>
      </c>
      <c r="AZ275" t="s">
        <v>1364</v>
      </c>
    </row>
    <row r="276" spans="19:52" x14ac:dyDescent="0.25">
      <c r="S276" t="e">
        <v>#DIV/0!</v>
      </c>
      <c r="V276">
        <v>0</v>
      </c>
      <c r="X276" t="e">
        <v>#DIV/0!</v>
      </c>
      <c r="Z276" t="e">
        <v>#DIV/0!</v>
      </c>
      <c r="AC276">
        <v>0</v>
      </c>
      <c r="AD276">
        <v>0</v>
      </c>
      <c r="AE276" t="e">
        <v>#DIV/0!</v>
      </c>
      <c r="AH276" t="e">
        <v>#REF!</v>
      </c>
      <c r="AI276" t="e">
        <v>#REF!</v>
      </c>
      <c r="AJ276" t="e">
        <v>#REF!</v>
      </c>
      <c r="AM276">
        <v>-16</v>
      </c>
      <c r="AN276">
        <v>0</v>
      </c>
      <c r="AP276">
        <v>0</v>
      </c>
      <c r="AQ276" t="e">
        <v>#DIV/0!</v>
      </c>
    </row>
    <row r="277" spans="19:52" x14ac:dyDescent="0.25">
      <c r="S277" t="e">
        <v>#DIV/0!</v>
      </c>
      <c r="V277">
        <v>0</v>
      </c>
      <c r="X277" t="e">
        <v>#DIV/0!</v>
      </c>
      <c r="Z277" t="e">
        <v>#DIV/0!</v>
      </c>
      <c r="AC277">
        <v>0</v>
      </c>
      <c r="AD277">
        <v>0</v>
      </c>
      <c r="AE277" t="e">
        <v>#DIV/0!</v>
      </c>
      <c r="AH277" t="e">
        <v>#REF!</v>
      </c>
      <c r="AI277" t="e">
        <v>#REF!</v>
      </c>
      <c r="AJ277" t="e">
        <v>#REF!</v>
      </c>
      <c r="AM277">
        <v>-15</v>
      </c>
      <c r="AN277">
        <v>0</v>
      </c>
      <c r="AP277">
        <v>0</v>
      </c>
      <c r="AQ277" t="e">
        <v>#DIV/0!</v>
      </c>
      <c r="AT277" t="s">
        <v>1364</v>
      </c>
      <c r="AU277" t="s">
        <v>1364</v>
      </c>
      <c r="AV277" t="s">
        <v>1364</v>
      </c>
      <c r="AW277" t="s">
        <v>1364</v>
      </c>
      <c r="AX277" t="s">
        <v>1364</v>
      </c>
      <c r="AY277" t="s">
        <v>1364</v>
      </c>
      <c r="AZ277" t="s">
        <v>1364</v>
      </c>
    </row>
    <row r="278" spans="19:52" x14ac:dyDescent="0.25">
      <c r="S278" t="e">
        <v>#DIV/0!</v>
      </c>
      <c r="V278">
        <v>0</v>
      </c>
      <c r="X278" t="e">
        <v>#DIV/0!</v>
      </c>
      <c r="Z278" t="e">
        <v>#DIV/0!</v>
      </c>
      <c r="AC278">
        <v>0</v>
      </c>
      <c r="AD278">
        <v>0</v>
      </c>
      <c r="AE278" t="e">
        <v>#DIV/0!</v>
      </c>
      <c r="AH278" t="e">
        <v>#REF!</v>
      </c>
      <c r="AI278" t="e">
        <v>#REF!</v>
      </c>
      <c r="AJ278" t="e">
        <v>#REF!</v>
      </c>
      <c r="AM278">
        <v>-14</v>
      </c>
      <c r="AN278">
        <v>0</v>
      </c>
      <c r="AP278">
        <v>0</v>
      </c>
      <c r="AQ278" t="e">
        <v>#DIV/0!</v>
      </c>
    </row>
    <row r="279" spans="19:52" x14ac:dyDescent="0.25">
      <c r="S279" t="e">
        <v>#DIV/0!</v>
      </c>
      <c r="V279">
        <v>0</v>
      </c>
      <c r="X279" t="e">
        <v>#DIV/0!</v>
      </c>
      <c r="Z279" t="e">
        <v>#DIV/0!</v>
      </c>
      <c r="AC279">
        <v>0</v>
      </c>
      <c r="AD279">
        <v>0</v>
      </c>
      <c r="AE279" t="e">
        <v>#DIV/0!</v>
      </c>
      <c r="AH279" t="e">
        <v>#REF!</v>
      </c>
      <c r="AI279" t="e">
        <v>#REF!</v>
      </c>
      <c r="AJ279" t="e">
        <v>#REF!</v>
      </c>
      <c r="AM279">
        <v>-13</v>
      </c>
      <c r="AN279">
        <v>0</v>
      </c>
      <c r="AP279">
        <v>0</v>
      </c>
      <c r="AQ279" t="e">
        <v>#DIV/0!</v>
      </c>
      <c r="AT279" t="s">
        <v>1364</v>
      </c>
      <c r="AU279" t="s">
        <v>1364</v>
      </c>
      <c r="AV279" t="s">
        <v>1364</v>
      </c>
      <c r="AW279" t="s">
        <v>1364</v>
      </c>
      <c r="AX279" t="s">
        <v>1364</v>
      </c>
      <c r="AY279" t="s">
        <v>1364</v>
      </c>
      <c r="AZ279" t="s">
        <v>1364</v>
      </c>
    </row>
    <row r="280" spans="19:52" x14ac:dyDescent="0.25">
      <c r="S280" t="e">
        <v>#DIV/0!</v>
      </c>
      <c r="V280">
        <v>0</v>
      </c>
      <c r="X280" t="e">
        <v>#DIV/0!</v>
      </c>
      <c r="Z280" t="e">
        <v>#DIV/0!</v>
      </c>
      <c r="AC280">
        <v>0</v>
      </c>
      <c r="AD280">
        <v>0</v>
      </c>
      <c r="AE280" t="e">
        <v>#DIV/0!</v>
      </c>
      <c r="AH280" t="e">
        <v>#REF!</v>
      </c>
      <c r="AI280" t="e">
        <v>#REF!</v>
      </c>
      <c r="AJ280" t="e">
        <v>#REF!</v>
      </c>
      <c r="AM280">
        <v>-12</v>
      </c>
      <c r="AN280">
        <v>0</v>
      </c>
      <c r="AP280">
        <v>0</v>
      </c>
      <c r="AQ280" t="e">
        <v>#DIV/0!</v>
      </c>
      <c r="AT280" t="s">
        <v>1364</v>
      </c>
      <c r="AU280" t="s">
        <v>1364</v>
      </c>
      <c r="AV280" t="s">
        <v>1364</v>
      </c>
      <c r="AW280" t="s">
        <v>1364</v>
      </c>
      <c r="AX280" t="s">
        <v>1364</v>
      </c>
      <c r="AY280" t="s">
        <v>1364</v>
      </c>
      <c r="AZ280" t="s">
        <v>1364</v>
      </c>
    </row>
    <row r="281" spans="19:52" x14ac:dyDescent="0.25">
      <c r="S281" t="e">
        <v>#DIV/0!</v>
      </c>
      <c r="V281">
        <v>0</v>
      </c>
      <c r="X281" t="e">
        <v>#DIV/0!</v>
      </c>
      <c r="Z281" t="e">
        <v>#DIV/0!</v>
      </c>
      <c r="AC281">
        <v>0</v>
      </c>
      <c r="AD281">
        <v>0</v>
      </c>
      <c r="AE281" t="e">
        <v>#DIV/0!</v>
      </c>
      <c r="AH281" t="e">
        <v>#REF!</v>
      </c>
      <c r="AI281" t="e">
        <v>#REF!</v>
      </c>
      <c r="AJ281" t="e">
        <v>#REF!</v>
      </c>
      <c r="AM281">
        <v>-11</v>
      </c>
      <c r="AN281">
        <v>0</v>
      </c>
      <c r="AP281">
        <v>0</v>
      </c>
      <c r="AQ281" t="e">
        <v>#DIV/0!</v>
      </c>
      <c r="AT281" t="s">
        <v>1364</v>
      </c>
      <c r="AU281" t="s">
        <v>1364</v>
      </c>
      <c r="AV281" t="s">
        <v>1364</v>
      </c>
      <c r="AW281" t="s">
        <v>1364</v>
      </c>
      <c r="AX281" t="s">
        <v>1364</v>
      </c>
      <c r="AY281" t="s">
        <v>1364</v>
      </c>
      <c r="AZ281" t="s">
        <v>1364</v>
      </c>
    </row>
    <row r="282" spans="19:52" x14ac:dyDescent="0.25">
      <c r="S282" t="e">
        <v>#DIV/0!</v>
      </c>
      <c r="V282">
        <v>0</v>
      </c>
      <c r="X282" t="e">
        <v>#DIV/0!</v>
      </c>
      <c r="Z282" t="e">
        <v>#DIV/0!</v>
      </c>
      <c r="AC282">
        <v>0</v>
      </c>
      <c r="AD282">
        <v>0</v>
      </c>
      <c r="AE282" t="e">
        <v>#DIV/0!</v>
      </c>
      <c r="AH282" t="e">
        <v>#REF!</v>
      </c>
      <c r="AI282" t="e">
        <v>#REF!</v>
      </c>
      <c r="AJ282" t="e">
        <v>#REF!</v>
      </c>
      <c r="AM282">
        <v>-10</v>
      </c>
      <c r="AN282">
        <v>0</v>
      </c>
      <c r="AP282">
        <v>0</v>
      </c>
      <c r="AQ282" t="e">
        <v>#DIV/0!</v>
      </c>
      <c r="AT282" t="s">
        <v>1364</v>
      </c>
      <c r="AU282" t="s">
        <v>1364</v>
      </c>
      <c r="AV282" t="s">
        <v>1364</v>
      </c>
      <c r="AW282" t="s">
        <v>1364</v>
      </c>
      <c r="AX282" t="s">
        <v>1364</v>
      </c>
      <c r="AY282" t="s">
        <v>1364</v>
      </c>
      <c r="AZ282" t="s">
        <v>1364</v>
      </c>
    </row>
    <row r="283" spans="19:52" x14ac:dyDescent="0.25">
      <c r="S283" t="e">
        <v>#DIV/0!</v>
      </c>
      <c r="V283">
        <v>0</v>
      </c>
      <c r="X283" t="e">
        <v>#DIV/0!</v>
      </c>
      <c r="Z283" t="e">
        <v>#DIV/0!</v>
      </c>
      <c r="AC283">
        <v>0</v>
      </c>
      <c r="AD283">
        <v>0</v>
      </c>
      <c r="AE283" t="e">
        <v>#DIV/0!</v>
      </c>
      <c r="AH283" t="e">
        <v>#REF!</v>
      </c>
      <c r="AI283" t="e">
        <v>#REF!</v>
      </c>
      <c r="AJ283" t="e">
        <v>#REF!</v>
      </c>
      <c r="AM283">
        <v>-9</v>
      </c>
      <c r="AN283">
        <v>0</v>
      </c>
      <c r="AP283">
        <v>0</v>
      </c>
      <c r="AQ283" t="e">
        <v>#DIV/0!</v>
      </c>
    </row>
    <row r="284" spans="19:52" x14ac:dyDescent="0.25">
      <c r="S284" t="e">
        <v>#DIV/0!</v>
      </c>
      <c r="V284">
        <v>0</v>
      </c>
      <c r="X284" t="e">
        <v>#DIV/0!</v>
      </c>
      <c r="Z284" t="e">
        <v>#DIV/0!</v>
      </c>
      <c r="AC284">
        <v>0</v>
      </c>
      <c r="AD284">
        <v>0</v>
      </c>
      <c r="AE284" t="e">
        <v>#DIV/0!</v>
      </c>
      <c r="AH284" t="e">
        <v>#REF!</v>
      </c>
      <c r="AI284" t="e">
        <v>#REF!</v>
      </c>
      <c r="AJ284" t="e">
        <v>#REF!</v>
      </c>
      <c r="AM284">
        <v>-8</v>
      </c>
      <c r="AN284">
        <v>0</v>
      </c>
      <c r="AP284">
        <v>0</v>
      </c>
      <c r="AQ284" t="e">
        <v>#DIV/0!</v>
      </c>
      <c r="AT284" t="s">
        <v>1364</v>
      </c>
      <c r="AU284" t="s">
        <v>1364</v>
      </c>
      <c r="AV284" t="s">
        <v>1364</v>
      </c>
      <c r="AW284" t="s">
        <v>1364</v>
      </c>
      <c r="AX284" t="s">
        <v>1364</v>
      </c>
      <c r="AY284" t="s">
        <v>1364</v>
      </c>
      <c r="AZ284" t="s">
        <v>1364</v>
      </c>
    </row>
    <row r="285" spans="19:52" x14ac:dyDescent="0.25">
      <c r="S285" t="e">
        <v>#DIV/0!</v>
      </c>
      <c r="V285">
        <v>0</v>
      </c>
      <c r="X285" t="e">
        <v>#DIV/0!</v>
      </c>
      <c r="Z285" t="e">
        <v>#DIV/0!</v>
      </c>
      <c r="AC285">
        <v>0</v>
      </c>
      <c r="AD285">
        <v>0</v>
      </c>
      <c r="AE285" t="e">
        <v>#DIV/0!</v>
      </c>
      <c r="AH285" t="e">
        <v>#REF!</v>
      </c>
      <c r="AI285" t="e">
        <v>#REF!</v>
      </c>
      <c r="AJ285" t="e">
        <v>#REF!</v>
      </c>
      <c r="AM285">
        <v>-7</v>
      </c>
      <c r="AN285">
        <v>0</v>
      </c>
      <c r="AP285">
        <v>0</v>
      </c>
      <c r="AQ285" t="e">
        <v>#DIV/0!</v>
      </c>
      <c r="AT285" t="s">
        <v>1364</v>
      </c>
      <c r="AU285" t="s">
        <v>1364</v>
      </c>
      <c r="AV285" t="s">
        <v>1364</v>
      </c>
      <c r="AW285" t="s">
        <v>1364</v>
      </c>
      <c r="AX285" t="s">
        <v>1364</v>
      </c>
      <c r="AY285" t="s">
        <v>1364</v>
      </c>
      <c r="AZ285" t="s">
        <v>1364</v>
      </c>
    </row>
    <row r="286" spans="19:52" x14ac:dyDescent="0.25">
      <c r="S286" t="e">
        <v>#DIV/0!</v>
      </c>
      <c r="V286">
        <v>0</v>
      </c>
      <c r="X286" t="e">
        <v>#DIV/0!</v>
      </c>
      <c r="Z286" t="e">
        <v>#DIV/0!</v>
      </c>
      <c r="AC286">
        <v>0</v>
      </c>
      <c r="AD286">
        <v>0</v>
      </c>
      <c r="AE286" t="e">
        <v>#DIV/0!</v>
      </c>
      <c r="AH286" t="e">
        <v>#REF!</v>
      </c>
      <c r="AI286" t="e">
        <v>#REF!</v>
      </c>
      <c r="AJ286" t="e">
        <v>#REF!</v>
      </c>
      <c r="AM286">
        <v>-6</v>
      </c>
      <c r="AN286">
        <v>0</v>
      </c>
      <c r="AP286">
        <v>0</v>
      </c>
      <c r="AQ286" t="e">
        <v>#DIV/0!</v>
      </c>
    </row>
    <row r="287" spans="19:52" x14ac:dyDescent="0.25">
      <c r="S287" t="e">
        <v>#DIV/0!</v>
      </c>
      <c r="V287">
        <v>0</v>
      </c>
      <c r="X287" t="e">
        <v>#DIV/0!</v>
      </c>
      <c r="Z287" t="e">
        <v>#DIV/0!</v>
      </c>
      <c r="AC287">
        <v>0</v>
      </c>
      <c r="AD287">
        <v>0</v>
      </c>
      <c r="AE287" t="e">
        <v>#DIV/0!</v>
      </c>
      <c r="AH287" t="e">
        <v>#REF!</v>
      </c>
      <c r="AI287" t="e">
        <v>#REF!</v>
      </c>
      <c r="AJ287" t="e">
        <v>#REF!</v>
      </c>
      <c r="AM287">
        <v>-5</v>
      </c>
      <c r="AN287">
        <v>0</v>
      </c>
      <c r="AP287">
        <v>0</v>
      </c>
      <c r="AQ287" t="e">
        <v>#DIV/0!</v>
      </c>
      <c r="AT287" t="s">
        <v>1364</v>
      </c>
      <c r="AU287" t="s">
        <v>1364</v>
      </c>
      <c r="AV287" t="s">
        <v>1364</v>
      </c>
      <c r="AW287" t="s">
        <v>1364</v>
      </c>
      <c r="AX287" t="s">
        <v>1364</v>
      </c>
      <c r="AY287" t="s">
        <v>1364</v>
      </c>
      <c r="AZ287" t="s">
        <v>1364</v>
      </c>
    </row>
    <row r="288" spans="19:52" x14ac:dyDescent="0.25">
      <c r="S288" t="e">
        <v>#DIV/0!</v>
      </c>
      <c r="V288">
        <v>0</v>
      </c>
      <c r="X288" t="e">
        <v>#DIV/0!</v>
      </c>
      <c r="Z288" t="e">
        <v>#DIV/0!</v>
      </c>
      <c r="AC288">
        <v>0</v>
      </c>
      <c r="AD288">
        <v>0</v>
      </c>
      <c r="AE288" t="e">
        <v>#DIV/0!</v>
      </c>
      <c r="AH288" t="e">
        <v>#REF!</v>
      </c>
      <c r="AI288" t="e">
        <v>#REF!</v>
      </c>
      <c r="AJ288" t="e">
        <v>#REF!</v>
      </c>
      <c r="AM288">
        <v>-4</v>
      </c>
      <c r="AN288">
        <v>0</v>
      </c>
      <c r="AP288">
        <v>0</v>
      </c>
      <c r="AQ288" t="e">
        <v>#DIV/0!</v>
      </c>
      <c r="AT288" t="s">
        <v>1364</v>
      </c>
      <c r="AU288" t="s">
        <v>1364</v>
      </c>
      <c r="AV288" t="s">
        <v>1364</v>
      </c>
      <c r="AW288" t="s">
        <v>1364</v>
      </c>
      <c r="AX288" t="s">
        <v>1364</v>
      </c>
      <c r="AY288" t="s">
        <v>1364</v>
      </c>
      <c r="AZ288" t="s">
        <v>1364</v>
      </c>
    </row>
    <row r="289" spans="19:52" x14ac:dyDescent="0.25">
      <c r="S289" t="e">
        <v>#DIV/0!</v>
      </c>
      <c r="V289">
        <v>0</v>
      </c>
      <c r="X289" t="e">
        <v>#DIV/0!</v>
      </c>
      <c r="Z289" t="e">
        <v>#DIV/0!</v>
      </c>
      <c r="AC289">
        <v>0</v>
      </c>
      <c r="AD289">
        <v>0</v>
      </c>
      <c r="AE289" t="e">
        <v>#DIV/0!</v>
      </c>
      <c r="AH289" t="e">
        <v>#REF!</v>
      </c>
      <c r="AI289" t="e">
        <v>#REF!</v>
      </c>
      <c r="AJ289" t="e">
        <v>#REF!</v>
      </c>
      <c r="AM289">
        <v>-3</v>
      </c>
      <c r="AN289">
        <v>0</v>
      </c>
      <c r="AP289">
        <v>0</v>
      </c>
      <c r="AQ289" t="e">
        <v>#DIV/0!</v>
      </c>
      <c r="AT289" t="s">
        <v>1364</v>
      </c>
      <c r="AU289" t="s">
        <v>1364</v>
      </c>
      <c r="AV289" t="s">
        <v>1364</v>
      </c>
      <c r="AW289" t="s">
        <v>1364</v>
      </c>
      <c r="AX289" t="s">
        <v>1364</v>
      </c>
      <c r="AY289" t="s">
        <v>1364</v>
      </c>
      <c r="AZ289" t="s">
        <v>1364</v>
      </c>
    </row>
    <row r="290" spans="19:52" x14ac:dyDescent="0.25">
      <c r="S290" t="e">
        <v>#DIV/0!</v>
      </c>
      <c r="V290">
        <v>0</v>
      </c>
      <c r="X290" t="e">
        <v>#DIV/0!</v>
      </c>
      <c r="Z290" t="e">
        <v>#DIV/0!</v>
      </c>
      <c r="AC290">
        <v>0</v>
      </c>
      <c r="AD290">
        <v>0</v>
      </c>
      <c r="AE290" t="e">
        <v>#DIV/0!</v>
      </c>
      <c r="AH290" t="e">
        <v>#REF!</v>
      </c>
      <c r="AI290" t="e">
        <v>#REF!</v>
      </c>
      <c r="AJ290" t="e">
        <v>#REF!</v>
      </c>
      <c r="AM290">
        <v>-2</v>
      </c>
      <c r="AN290">
        <v>0</v>
      </c>
      <c r="AP290">
        <v>0</v>
      </c>
      <c r="AQ290" t="e">
        <v>#DIV/0!</v>
      </c>
      <c r="AT290" t="s">
        <v>1364</v>
      </c>
      <c r="AU290" t="s">
        <v>1364</v>
      </c>
      <c r="AV290" t="s">
        <v>1364</v>
      </c>
      <c r="AW290" t="s">
        <v>1364</v>
      </c>
      <c r="AX290" t="s">
        <v>1364</v>
      </c>
      <c r="AY290" t="s">
        <v>1364</v>
      </c>
      <c r="AZ290" t="s">
        <v>1364</v>
      </c>
    </row>
    <row r="291" spans="19:52" x14ac:dyDescent="0.25">
      <c r="S291" t="e">
        <v>#DIV/0!</v>
      </c>
      <c r="V291">
        <v>0</v>
      </c>
      <c r="X291" t="e">
        <v>#DIV/0!</v>
      </c>
      <c r="Z291" t="e">
        <v>#DIV/0!</v>
      </c>
      <c r="AC291">
        <v>0</v>
      </c>
      <c r="AD291">
        <v>0</v>
      </c>
      <c r="AE291" t="e">
        <v>#DIV/0!</v>
      </c>
      <c r="AH291" t="e">
        <v>#REF!</v>
      </c>
      <c r="AI291" t="e">
        <v>#REF!</v>
      </c>
      <c r="AJ291" t="e">
        <v>#REF!</v>
      </c>
      <c r="AM291">
        <v>-1</v>
      </c>
      <c r="AN291">
        <v>0</v>
      </c>
      <c r="AP291">
        <v>0</v>
      </c>
      <c r="AQ291" t="e">
        <v>#DIV/0!</v>
      </c>
      <c r="AT291" t="s">
        <v>1364</v>
      </c>
      <c r="AU291" t="s">
        <v>1364</v>
      </c>
      <c r="AV291" t="s">
        <v>1364</v>
      </c>
      <c r="AW291" t="s">
        <v>1364</v>
      </c>
      <c r="AX291" t="s">
        <v>1364</v>
      </c>
      <c r="AY291" t="s">
        <v>1364</v>
      </c>
      <c r="AZ291" t="s">
        <v>1364</v>
      </c>
    </row>
    <row r="292" spans="19:52" x14ac:dyDescent="0.25">
      <c r="S292" t="e">
        <v>#DIV/0!</v>
      </c>
      <c r="V292">
        <v>0</v>
      </c>
      <c r="X292" t="e">
        <v>#DIV/0!</v>
      </c>
      <c r="Z292" t="e">
        <v>#DIV/0!</v>
      </c>
      <c r="AC292">
        <v>0</v>
      </c>
      <c r="AD292">
        <v>0</v>
      </c>
      <c r="AE292" t="e">
        <v>#DIV/0!</v>
      </c>
      <c r="AH292" t="e">
        <v>#REF!</v>
      </c>
      <c r="AI292" t="e">
        <v>#REF!</v>
      </c>
      <c r="AJ292" t="e">
        <v>#REF!</v>
      </c>
      <c r="AM292">
        <v>0</v>
      </c>
      <c r="AN292">
        <v>0</v>
      </c>
      <c r="AP292">
        <v>0</v>
      </c>
      <c r="AQ292" t="e">
        <v>#DIV/0!</v>
      </c>
      <c r="AT292" t="s">
        <v>1364</v>
      </c>
      <c r="AU292" t="s">
        <v>1364</v>
      </c>
      <c r="AV292" t="s">
        <v>1364</v>
      </c>
      <c r="AW292" t="s">
        <v>1364</v>
      </c>
      <c r="AX292" t="s">
        <v>1364</v>
      </c>
      <c r="AY292" t="s">
        <v>1364</v>
      </c>
      <c r="AZ292" t="s">
        <v>1364</v>
      </c>
    </row>
    <row r="293" spans="19:52" x14ac:dyDescent="0.25">
      <c r="S293" t="e">
        <v>#DIV/0!</v>
      </c>
      <c r="V293">
        <v>0</v>
      </c>
      <c r="X293" t="e">
        <v>#DIV/0!</v>
      </c>
      <c r="Z293" t="e">
        <v>#DIV/0!</v>
      </c>
      <c r="AC293">
        <v>0</v>
      </c>
      <c r="AD293">
        <v>0</v>
      </c>
      <c r="AE293" t="e">
        <v>#DIV/0!</v>
      </c>
      <c r="AH293" t="e">
        <v>#REF!</v>
      </c>
      <c r="AI293" t="e">
        <v>#REF!</v>
      </c>
      <c r="AJ293" t="e">
        <v>#REF!</v>
      </c>
      <c r="AM293">
        <v>0</v>
      </c>
      <c r="AN293">
        <v>0</v>
      </c>
      <c r="AP293">
        <v>0</v>
      </c>
      <c r="AQ293" t="e">
        <v>#DIV/0!</v>
      </c>
      <c r="AT293" t="s">
        <v>1364</v>
      </c>
      <c r="AU293" t="s">
        <v>1364</v>
      </c>
      <c r="AV293" t="s">
        <v>1364</v>
      </c>
      <c r="AW293" t="s">
        <v>1364</v>
      </c>
      <c r="AX293" t="s">
        <v>1364</v>
      </c>
      <c r="AY293" t="s">
        <v>1364</v>
      </c>
      <c r="AZ293" t="s">
        <v>1364</v>
      </c>
    </row>
    <row r="294" spans="19:52" x14ac:dyDescent="0.25">
      <c r="S294" t="e">
        <v>#DIV/0!</v>
      </c>
      <c r="V294">
        <v>0</v>
      </c>
      <c r="X294" t="e">
        <v>#DIV/0!</v>
      </c>
      <c r="Z294" t="e">
        <v>#DIV/0!</v>
      </c>
      <c r="AC294">
        <v>0</v>
      </c>
      <c r="AD294">
        <v>0</v>
      </c>
      <c r="AE294" t="e">
        <v>#DIV/0!</v>
      </c>
      <c r="AH294" t="e">
        <v>#REF!</v>
      </c>
      <c r="AI294" t="e">
        <v>#REF!</v>
      </c>
      <c r="AJ294" t="e">
        <v>#REF!</v>
      </c>
      <c r="AM294">
        <v>0</v>
      </c>
      <c r="AN294">
        <v>0</v>
      </c>
      <c r="AP294">
        <v>0</v>
      </c>
      <c r="AQ294" t="e">
        <v>#DIV/0!</v>
      </c>
      <c r="AT294" t="s">
        <v>1364</v>
      </c>
      <c r="AU294" t="s">
        <v>1364</v>
      </c>
      <c r="AV294" t="s">
        <v>1364</v>
      </c>
      <c r="AW294" t="s">
        <v>1364</v>
      </c>
      <c r="AX294" t="s">
        <v>1364</v>
      </c>
      <c r="AY294" t="s">
        <v>1364</v>
      </c>
      <c r="AZ294" t="s">
        <v>1364</v>
      </c>
    </row>
    <row r="295" spans="19:52" x14ac:dyDescent="0.25">
      <c r="S295" t="e">
        <v>#DIV/0!</v>
      </c>
      <c r="V295">
        <v>0</v>
      </c>
      <c r="X295" t="e">
        <v>#DIV/0!</v>
      </c>
      <c r="Z295" t="e">
        <v>#DIV/0!</v>
      </c>
      <c r="AC295">
        <v>0</v>
      </c>
      <c r="AD295">
        <v>0</v>
      </c>
      <c r="AE295" t="e">
        <v>#DIV/0!</v>
      </c>
      <c r="AH295" t="e">
        <v>#REF!</v>
      </c>
      <c r="AI295" t="e">
        <v>#REF!</v>
      </c>
      <c r="AJ295" t="e">
        <v>#REF!</v>
      </c>
      <c r="AM295">
        <v>0</v>
      </c>
      <c r="AN295">
        <v>0</v>
      </c>
      <c r="AP295">
        <v>0</v>
      </c>
      <c r="AQ295" t="e">
        <v>#DIV/0!</v>
      </c>
      <c r="AT295" t="s">
        <v>1364</v>
      </c>
      <c r="AU295" t="s">
        <v>1364</v>
      </c>
      <c r="AV295" t="s">
        <v>1364</v>
      </c>
      <c r="AW295" t="s">
        <v>1364</v>
      </c>
      <c r="AX295" t="s">
        <v>1364</v>
      </c>
      <c r="AY295" t="s">
        <v>1364</v>
      </c>
      <c r="AZ295" t="s">
        <v>1364</v>
      </c>
    </row>
    <row r="296" spans="19:52" x14ac:dyDescent="0.25">
      <c r="S296" t="e">
        <v>#DIV/0!</v>
      </c>
      <c r="V296">
        <v>0</v>
      </c>
      <c r="X296" t="e">
        <v>#DIV/0!</v>
      </c>
      <c r="Z296" t="e">
        <v>#DIV/0!</v>
      </c>
      <c r="AC296">
        <v>0</v>
      </c>
      <c r="AD296">
        <v>0</v>
      </c>
      <c r="AE296" t="e">
        <v>#DIV/0!</v>
      </c>
      <c r="AH296" t="e">
        <v>#REF!</v>
      </c>
      <c r="AI296" t="e">
        <v>#REF!</v>
      </c>
      <c r="AJ296" t="e">
        <v>#REF!</v>
      </c>
      <c r="AM296">
        <v>-32</v>
      </c>
      <c r="AN296">
        <v>0</v>
      </c>
      <c r="AP296">
        <v>0</v>
      </c>
      <c r="AQ296" t="e">
        <v>#DIV/0!</v>
      </c>
      <c r="AT296" t="s">
        <v>1364</v>
      </c>
      <c r="AU296" t="s">
        <v>1364</v>
      </c>
      <c r="AV296" t="s">
        <v>1364</v>
      </c>
      <c r="AW296" t="s">
        <v>1364</v>
      </c>
      <c r="AX296" t="s">
        <v>1364</v>
      </c>
      <c r="AY296" t="s">
        <v>1364</v>
      </c>
      <c r="AZ296" t="s">
        <v>1364</v>
      </c>
    </row>
    <row r="297" spans="19:52" x14ac:dyDescent="0.25">
      <c r="S297" t="e">
        <v>#DIV/0!</v>
      </c>
      <c r="V297">
        <v>0</v>
      </c>
      <c r="X297" t="e">
        <v>#DIV/0!</v>
      </c>
      <c r="Z297" t="e">
        <v>#DIV/0!</v>
      </c>
      <c r="AC297">
        <v>0</v>
      </c>
      <c r="AD297">
        <v>0</v>
      </c>
      <c r="AE297" t="e">
        <v>#DIV/0!</v>
      </c>
      <c r="AH297" t="e">
        <v>#REF!</v>
      </c>
      <c r="AI297" t="e">
        <v>#REF!</v>
      </c>
      <c r="AJ297" t="e">
        <v>#REF!</v>
      </c>
      <c r="AM297">
        <v>-31</v>
      </c>
      <c r="AN297">
        <v>0</v>
      </c>
      <c r="AP297">
        <v>0</v>
      </c>
      <c r="AQ297" t="e">
        <v>#DIV/0!</v>
      </c>
    </row>
    <row r="298" spans="19:52" x14ac:dyDescent="0.25">
      <c r="S298" t="e">
        <v>#DIV/0!</v>
      </c>
      <c r="V298">
        <v>0</v>
      </c>
      <c r="X298" t="e">
        <v>#DIV/0!</v>
      </c>
      <c r="Z298" t="e">
        <v>#DIV/0!</v>
      </c>
      <c r="AC298">
        <v>0</v>
      </c>
      <c r="AD298">
        <v>0</v>
      </c>
      <c r="AE298" t="e">
        <v>#DIV/0!</v>
      </c>
      <c r="AH298" t="e">
        <v>#REF!</v>
      </c>
      <c r="AI298" t="e">
        <v>#REF!</v>
      </c>
      <c r="AJ298" t="e">
        <v>#REF!</v>
      </c>
      <c r="AM298">
        <v>-30</v>
      </c>
      <c r="AN298">
        <v>0</v>
      </c>
      <c r="AP298">
        <v>0</v>
      </c>
      <c r="AQ298" t="e">
        <v>#DIV/0!</v>
      </c>
      <c r="AT298" t="s">
        <v>1364</v>
      </c>
      <c r="AU298" t="s">
        <v>1364</v>
      </c>
      <c r="AV298" t="s">
        <v>1364</v>
      </c>
      <c r="AW298" t="s">
        <v>1364</v>
      </c>
      <c r="AX298" t="s">
        <v>1364</v>
      </c>
      <c r="AY298" t="s">
        <v>1364</v>
      </c>
      <c r="AZ298" t="s">
        <v>1364</v>
      </c>
    </row>
    <row r="299" spans="19:52" x14ac:dyDescent="0.25">
      <c r="S299" t="e">
        <v>#DIV/0!</v>
      </c>
      <c r="V299">
        <v>0</v>
      </c>
      <c r="X299" t="e">
        <v>#DIV/0!</v>
      </c>
      <c r="Z299" t="e">
        <v>#DIV/0!</v>
      </c>
      <c r="AC299">
        <v>0</v>
      </c>
      <c r="AD299">
        <v>0</v>
      </c>
      <c r="AE299" t="e">
        <v>#DIV/0!</v>
      </c>
      <c r="AH299" t="e">
        <v>#REF!</v>
      </c>
      <c r="AI299" t="e">
        <v>#REF!</v>
      </c>
      <c r="AJ299" t="e">
        <v>#REF!</v>
      </c>
      <c r="AM299">
        <v>-29</v>
      </c>
      <c r="AN299">
        <v>0</v>
      </c>
      <c r="AP299">
        <v>0</v>
      </c>
      <c r="AQ299" t="e">
        <v>#DIV/0!</v>
      </c>
    </row>
    <row r="300" spans="19:52" x14ac:dyDescent="0.25">
      <c r="S300" t="e">
        <v>#DIV/0!</v>
      </c>
      <c r="V300">
        <v>0</v>
      </c>
      <c r="X300" t="e">
        <v>#DIV/0!</v>
      </c>
      <c r="Z300" t="e">
        <v>#DIV/0!</v>
      </c>
      <c r="AC300">
        <v>0</v>
      </c>
      <c r="AD300">
        <v>0</v>
      </c>
      <c r="AE300" t="e">
        <v>#DIV/0!</v>
      </c>
      <c r="AH300" t="e">
        <v>#REF!</v>
      </c>
      <c r="AI300" t="e">
        <v>#REF!</v>
      </c>
      <c r="AJ300" t="e">
        <v>#REF!</v>
      </c>
      <c r="AM300">
        <v>-28</v>
      </c>
      <c r="AN300">
        <v>0</v>
      </c>
      <c r="AP300">
        <v>0</v>
      </c>
      <c r="AQ300" t="e">
        <v>#DIV/0!</v>
      </c>
      <c r="AT300" t="s">
        <v>1364</v>
      </c>
      <c r="AU300" t="s">
        <v>1364</v>
      </c>
      <c r="AV300" t="s">
        <v>1364</v>
      </c>
      <c r="AW300" t="s">
        <v>1364</v>
      </c>
      <c r="AX300" t="s">
        <v>1364</v>
      </c>
      <c r="AY300" t="s">
        <v>1364</v>
      </c>
      <c r="AZ300" t="s">
        <v>1364</v>
      </c>
    </row>
    <row r="301" spans="19:52" x14ac:dyDescent="0.25">
      <c r="S301" t="e">
        <v>#DIV/0!</v>
      </c>
      <c r="V301">
        <v>0</v>
      </c>
      <c r="X301" t="e">
        <v>#DIV/0!</v>
      </c>
      <c r="Z301" t="e">
        <v>#DIV/0!</v>
      </c>
      <c r="AC301">
        <v>0</v>
      </c>
      <c r="AD301">
        <v>0</v>
      </c>
      <c r="AE301" t="e">
        <v>#DIV/0!</v>
      </c>
      <c r="AH301" t="e">
        <v>#REF!</v>
      </c>
      <c r="AI301" t="e">
        <v>#REF!</v>
      </c>
      <c r="AJ301" t="e">
        <v>#REF!</v>
      </c>
      <c r="AM301">
        <v>-27</v>
      </c>
      <c r="AN301">
        <v>0</v>
      </c>
      <c r="AP301">
        <v>0</v>
      </c>
      <c r="AQ301" t="e">
        <v>#DIV/0!</v>
      </c>
      <c r="AT301" t="s">
        <v>1364</v>
      </c>
      <c r="AU301" t="s">
        <v>1364</v>
      </c>
      <c r="AV301" t="s">
        <v>1364</v>
      </c>
      <c r="AW301" t="s">
        <v>1364</v>
      </c>
      <c r="AX301" t="s">
        <v>1364</v>
      </c>
      <c r="AY301" t="s">
        <v>1364</v>
      </c>
      <c r="AZ301" t="s">
        <v>1364</v>
      </c>
    </row>
    <row r="302" spans="19:52" x14ac:dyDescent="0.25">
      <c r="S302" t="e">
        <v>#DIV/0!</v>
      </c>
      <c r="V302">
        <v>0</v>
      </c>
      <c r="X302" t="e">
        <v>#DIV/0!</v>
      </c>
      <c r="Z302" t="e">
        <v>#DIV/0!</v>
      </c>
      <c r="AC302">
        <v>0</v>
      </c>
      <c r="AD302">
        <v>0</v>
      </c>
      <c r="AE302" t="e">
        <v>#DIV/0!</v>
      </c>
      <c r="AH302" t="e">
        <v>#REF!</v>
      </c>
      <c r="AI302" t="e">
        <v>#REF!</v>
      </c>
      <c r="AJ302" t="e">
        <v>#REF!</v>
      </c>
      <c r="AM302">
        <v>-26</v>
      </c>
      <c r="AN302">
        <v>0</v>
      </c>
      <c r="AP302">
        <v>0</v>
      </c>
      <c r="AQ302" t="e">
        <v>#DIV/0!</v>
      </c>
      <c r="AT302" t="s">
        <v>1364</v>
      </c>
      <c r="AU302" t="s">
        <v>1364</v>
      </c>
      <c r="AV302" t="s">
        <v>1364</v>
      </c>
      <c r="AW302" t="s">
        <v>1364</v>
      </c>
      <c r="AX302" t="s">
        <v>1364</v>
      </c>
      <c r="AY302" t="s">
        <v>1364</v>
      </c>
      <c r="AZ302" t="s">
        <v>1364</v>
      </c>
    </row>
    <row r="303" spans="19:52" x14ac:dyDescent="0.25">
      <c r="S303" t="e">
        <v>#DIV/0!</v>
      </c>
      <c r="V303">
        <v>0</v>
      </c>
      <c r="X303" t="e">
        <v>#DIV/0!</v>
      </c>
      <c r="Z303" t="e">
        <v>#DIV/0!</v>
      </c>
      <c r="AC303">
        <v>0</v>
      </c>
      <c r="AD303">
        <v>0</v>
      </c>
      <c r="AE303" t="e">
        <v>#DIV/0!</v>
      </c>
      <c r="AH303" t="e">
        <v>#REF!</v>
      </c>
      <c r="AI303" t="e">
        <v>#REF!</v>
      </c>
      <c r="AJ303" t="e">
        <v>#REF!</v>
      </c>
      <c r="AM303">
        <v>-25</v>
      </c>
      <c r="AN303">
        <v>0</v>
      </c>
      <c r="AP303">
        <v>0</v>
      </c>
      <c r="AQ303" t="e">
        <v>#DIV/0!</v>
      </c>
      <c r="AT303" t="s">
        <v>1364</v>
      </c>
      <c r="AU303" t="s">
        <v>1364</v>
      </c>
      <c r="AV303" t="s">
        <v>1364</v>
      </c>
      <c r="AW303" t="s">
        <v>1364</v>
      </c>
      <c r="AX303" t="s">
        <v>1364</v>
      </c>
      <c r="AY303" t="s">
        <v>1364</v>
      </c>
      <c r="AZ303" t="s">
        <v>1364</v>
      </c>
    </row>
    <row r="304" spans="19:52" x14ac:dyDescent="0.25">
      <c r="S304" t="e">
        <v>#DIV/0!</v>
      </c>
      <c r="V304">
        <v>0</v>
      </c>
      <c r="X304" t="e">
        <v>#DIV/0!</v>
      </c>
      <c r="Z304" t="e">
        <v>#DIV/0!</v>
      </c>
      <c r="AC304">
        <v>0</v>
      </c>
      <c r="AD304">
        <v>0</v>
      </c>
      <c r="AE304" t="e">
        <v>#DIV/0!</v>
      </c>
      <c r="AH304" t="e">
        <v>#REF!</v>
      </c>
      <c r="AI304" t="e">
        <v>#REF!</v>
      </c>
      <c r="AJ304" t="e">
        <v>#REF!</v>
      </c>
      <c r="AM304">
        <v>-24</v>
      </c>
      <c r="AN304">
        <v>0</v>
      </c>
      <c r="AP304">
        <v>0</v>
      </c>
      <c r="AQ304" t="e">
        <v>#DIV/0!</v>
      </c>
    </row>
    <row r="305" spans="19:52" x14ac:dyDescent="0.25">
      <c r="S305" t="e">
        <v>#DIV/0!</v>
      </c>
      <c r="V305">
        <v>0</v>
      </c>
      <c r="X305" t="e">
        <v>#DIV/0!</v>
      </c>
      <c r="Z305" t="e">
        <v>#DIV/0!</v>
      </c>
      <c r="AC305">
        <v>0</v>
      </c>
      <c r="AD305">
        <v>0</v>
      </c>
      <c r="AE305" t="e">
        <v>#DIV/0!</v>
      </c>
      <c r="AH305" t="e">
        <v>#REF!</v>
      </c>
      <c r="AI305" t="e">
        <v>#REF!</v>
      </c>
      <c r="AJ305" t="e">
        <v>#REF!</v>
      </c>
      <c r="AM305">
        <v>-23</v>
      </c>
      <c r="AN305">
        <v>0</v>
      </c>
      <c r="AP305">
        <v>0</v>
      </c>
      <c r="AQ305" t="e">
        <v>#DIV/0!</v>
      </c>
      <c r="AT305" t="s">
        <v>1364</v>
      </c>
      <c r="AU305" t="s">
        <v>1364</v>
      </c>
      <c r="AV305" t="s">
        <v>1364</v>
      </c>
      <c r="AW305" t="s">
        <v>1364</v>
      </c>
      <c r="AX305" t="s">
        <v>1364</v>
      </c>
      <c r="AY305" t="s">
        <v>1364</v>
      </c>
      <c r="AZ305" t="s">
        <v>1364</v>
      </c>
    </row>
    <row r="306" spans="19:52" x14ac:dyDescent="0.25">
      <c r="S306" t="e">
        <v>#DIV/0!</v>
      </c>
      <c r="V306">
        <v>0</v>
      </c>
      <c r="X306" t="e">
        <v>#DIV/0!</v>
      </c>
      <c r="Z306" t="e">
        <v>#DIV/0!</v>
      </c>
      <c r="AC306">
        <v>0</v>
      </c>
      <c r="AD306">
        <v>0</v>
      </c>
      <c r="AE306" t="e">
        <v>#DIV/0!</v>
      </c>
      <c r="AH306" t="e">
        <v>#REF!</v>
      </c>
      <c r="AI306" t="e">
        <v>#REF!</v>
      </c>
      <c r="AJ306" t="e">
        <v>#REF!</v>
      </c>
      <c r="AM306">
        <v>-22</v>
      </c>
      <c r="AN306">
        <v>0</v>
      </c>
      <c r="AP306">
        <v>0</v>
      </c>
      <c r="AQ306" t="e">
        <v>#DIV/0!</v>
      </c>
    </row>
    <row r="307" spans="19:52" x14ac:dyDescent="0.25">
      <c r="S307" t="e">
        <v>#DIV/0!</v>
      </c>
      <c r="V307">
        <v>0</v>
      </c>
      <c r="X307" t="e">
        <v>#DIV/0!</v>
      </c>
      <c r="Z307" t="e">
        <v>#DIV/0!</v>
      </c>
      <c r="AC307">
        <v>0</v>
      </c>
      <c r="AD307">
        <v>0</v>
      </c>
      <c r="AE307" t="e">
        <v>#DIV/0!</v>
      </c>
      <c r="AH307" t="e">
        <v>#REF!</v>
      </c>
      <c r="AI307" t="e">
        <v>#REF!</v>
      </c>
      <c r="AJ307" t="e">
        <v>#REF!</v>
      </c>
      <c r="AM307">
        <v>-21</v>
      </c>
      <c r="AN307">
        <v>0</v>
      </c>
      <c r="AP307">
        <v>0</v>
      </c>
      <c r="AQ307" t="e">
        <v>#DIV/0!</v>
      </c>
      <c r="AT307" t="s">
        <v>1364</v>
      </c>
      <c r="AU307" t="s">
        <v>1364</v>
      </c>
      <c r="AV307" t="s">
        <v>1364</v>
      </c>
      <c r="AW307" t="s">
        <v>1364</v>
      </c>
      <c r="AX307" t="s">
        <v>1364</v>
      </c>
      <c r="AY307" t="s">
        <v>1364</v>
      </c>
      <c r="AZ307" t="s">
        <v>1364</v>
      </c>
    </row>
    <row r="308" spans="19:52" x14ac:dyDescent="0.25">
      <c r="S308" t="e">
        <v>#DIV/0!</v>
      </c>
      <c r="V308">
        <v>0</v>
      </c>
      <c r="X308" t="e">
        <v>#DIV/0!</v>
      </c>
      <c r="Z308" t="e">
        <v>#DIV/0!</v>
      </c>
      <c r="AC308">
        <v>0</v>
      </c>
      <c r="AD308">
        <v>0</v>
      </c>
      <c r="AE308" t="e">
        <v>#DIV/0!</v>
      </c>
      <c r="AH308" t="e">
        <v>#REF!</v>
      </c>
      <c r="AI308" t="e">
        <v>#REF!</v>
      </c>
      <c r="AJ308" t="e">
        <v>#REF!</v>
      </c>
      <c r="AM308">
        <v>-20</v>
      </c>
      <c r="AN308">
        <v>0</v>
      </c>
      <c r="AP308">
        <v>0</v>
      </c>
      <c r="AQ308" t="e">
        <v>#DIV/0!</v>
      </c>
    </row>
    <row r="309" spans="19:52" x14ac:dyDescent="0.25">
      <c r="S309" t="e">
        <v>#DIV/0!</v>
      </c>
      <c r="V309">
        <v>0</v>
      </c>
      <c r="X309" t="e">
        <v>#DIV/0!</v>
      </c>
      <c r="Z309" t="e">
        <v>#DIV/0!</v>
      </c>
      <c r="AC309">
        <v>0</v>
      </c>
      <c r="AD309">
        <v>0</v>
      </c>
      <c r="AE309" t="e">
        <v>#DIV/0!</v>
      </c>
      <c r="AH309" t="e">
        <v>#REF!</v>
      </c>
      <c r="AI309" t="e">
        <v>#REF!</v>
      </c>
      <c r="AJ309" t="e">
        <v>#REF!</v>
      </c>
      <c r="AM309">
        <v>-19</v>
      </c>
      <c r="AN309">
        <v>0</v>
      </c>
      <c r="AP309">
        <v>0</v>
      </c>
      <c r="AQ309" t="e">
        <v>#DIV/0!</v>
      </c>
      <c r="AT309" t="s">
        <v>1364</v>
      </c>
      <c r="AU309" t="s">
        <v>1364</v>
      </c>
      <c r="AV309" t="s">
        <v>1364</v>
      </c>
      <c r="AW309" t="s">
        <v>1364</v>
      </c>
      <c r="AX309" t="s">
        <v>1364</v>
      </c>
      <c r="AY309" t="s">
        <v>1364</v>
      </c>
      <c r="AZ309" t="s">
        <v>1364</v>
      </c>
    </row>
    <row r="310" spans="19:52" x14ac:dyDescent="0.25">
      <c r="S310" t="e">
        <v>#DIV/0!</v>
      </c>
      <c r="V310">
        <v>0</v>
      </c>
      <c r="X310" t="e">
        <v>#DIV/0!</v>
      </c>
      <c r="Z310" t="e">
        <v>#DIV/0!</v>
      </c>
      <c r="AC310">
        <v>0</v>
      </c>
      <c r="AD310">
        <v>0</v>
      </c>
      <c r="AE310" t="e">
        <v>#DIV/0!</v>
      </c>
      <c r="AH310" t="e">
        <v>#REF!</v>
      </c>
      <c r="AI310" t="e">
        <v>#REF!</v>
      </c>
      <c r="AJ310" t="e">
        <v>#REF!</v>
      </c>
      <c r="AM310">
        <v>-18</v>
      </c>
      <c r="AN310">
        <v>0</v>
      </c>
      <c r="AP310">
        <v>0</v>
      </c>
      <c r="AQ310" t="e">
        <v>#DIV/0!</v>
      </c>
      <c r="AT310" t="s">
        <v>1364</v>
      </c>
      <c r="AU310" t="s">
        <v>1364</v>
      </c>
      <c r="AV310" t="s">
        <v>1364</v>
      </c>
      <c r="AW310" t="s">
        <v>1364</v>
      </c>
      <c r="AX310" t="s">
        <v>1364</v>
      </c>
      <c r="AY310" t="s">
        <v>1364</v>
      </c>
      <c r="AZ310" t="s">
        <v>1364</v>
      </c>
    </row>
    <row r="311" spans="19:52" x14ac:dyDescent="0.25">
      <c r="S311" t="e">
        <v>#DIV/0!</v>
      </c>
      <c r="V311">
        <v>0</v>
      </c>
      <c r="X311" t="e">
        <v>#DIV/0!</v>
      </c>
      <c r="Z311" t="e">
        <v>#DIV/0!</v>
      </c>
      <c r="AC311">
        <v>0</v>
      </c>
      <c r="AD311">
        <v>0</v>
      </c>
      <c r="AE311" t="e">
        <v>#DIV/0!</v>
      </c>
      <c r="AH311" t="e">
        <v>#REF!</v>
      </c>
      <c r="AI311" t="e">
        <v>#REF!</v>
      </c>
      <c r="AJ311" t="e">
        <v>#REF!</v>
      </c>
      <c r="AM311">
        <v>-17</v>
      </c>
      <c r="AN311">
        <v>0</v>
      </c>
      <c r="AP311">
        <v>0</v>
      </c>
      <c r="AQ311" t="e">
        <v>#DIV/0!</v>
      </c>
      <c r="AT311" t="s">
        <v>1364</v>
      </c>
      <c r="AU311" t="s">
        <v>1364</v>
      </c>
      <c r="AV311" t="s">
        <v>1364</v>
      </c>
      <c r="AW311" t="s">
        <v>1364</v>
      </c>
      <c r="AX311" t="s">
        <v>1364</v>
      </c>
      <c r="AY311" t="s">
        <v>1364</v>
      </c>
      <c r="AZ311" t="s">
        <v>1364</v>
      </c>
    </row>
    <row r="312" spans="19:52" x14ac:dyDescent="0.25">
      <c r="S312" t="e">
        <v>#DIV/0!</v>
      </c>
      <c r="V312">
        <v>0</v>
      </c>
      <c r="X312" t="e">
        <v>#DIV/0!</v>
      </c>
      <c r="Z312" t="e">
        <v>#DIV/0!</v>
      </c>
      <c r="AC312">
        <v>0</v>
      </c>
      <c r="AD312">
        <v>0</v>
      </c>
      <c r="AE312" t="e">
        <v>#DIV/0!</v>
      </c>
      <c r="AH312" t="e">
        <v>#REF!</v>
      </c>
      <c r="AI312" t="e">
        <v>#REF!</v>
      </c>
      <c r="AJ312" t="e">
        <v>#REF!</v>
      </c>
      <c r="AM312">
        <v>-16</v>
      </c>
      <c r="AN312">
        <v>0</v>
      </c>
      <c r="AP312">
        <v>0</v>
      </c>
      <c r="AQ312" t="e">
        <v>#DIV/0!</v>
      </c>
    </row>
    <row r="313" spans="19:52" x14ac:dyDescent="0.25">
      <c r="S313" t="e">
        <v>#DIV/0!</v>
      </c>
      <c r="V313">
        <v>0</v>
      </c>
      <c r="X313" t="e">
        <v>#DIV/0!</v>
      </c>
      <c r="Z313" t="e">
        <v>#DIV/0!</v>
      </c>
      <c r="AC313">
        <v>0</v>
      </c>
      <c r="AD313">
        <v>0</v>
      </c>
      <c r="AE313" t="e">
        <v>#DIV/0!</v>
      </c>
      <c r="AH313" t="e">
        <v>#REF!</v>
      </c>
      <c r="AI313" t="e">
        <v>#REF!</v>
      </c>
      <c r="AJ313" t="e">
        <v>#REF!</v>
      </c>
      <c r="AM313">
        <v>-15</v>
      </c>
      <c r="AN313">
        <v>0</v>
      </c>
      <c r="AP313">
        <v>0</v>
      </c>
      <c r="AQ313" t="e">
        <v>#DIV/0!</v>
      </c>
      <c r="AT313" t="s">
        <v>1364</v>
      </c>
      <c r="AU313" t="s">
        <v>1364</v>
      </c>
      <c r="AV313" t="s">
        <v>1364</v>
      </c>
      <c r="AW313" t="s">
        <v>1364</v>
      </c>
      <c r="AX313" t="s">
        <v>1364</v>
      </c>
      <c r="AY313" t="s">
        <v>1364</v>
      </c>
      <c r="AZ313" t="s">
        <v>1364</v>
      </c>
    </row>
    <row r="314" spans="19:52" x14ac:dyDescent="0.25">
      <c r="S314" t="e">
        <v>#DIV/0!</v>
      </c>
      <c r="V314">
        <v>0</v>
      </c>
      <c r="X314" t="e">
        <v>#DIV/0!</v>
      </c>
      <c r="Z314" t="e">
        <v>#DIV/0!</v>
      </c>
      <c r="AC314">
        <v>0</v>
      </c>
      <c r="AD314">
        <v>0</v>
      </c>
      <c r="AE314" t="e">
        <v>#DIV/0!</v>
      </c>
      <c r="AH314" t="e">
        <v>#REF!</v>
      </c>
      <c r="AI314" t="e">
        <v>#REF!</v>
      </c>
      <c r="AJ314" t="e">
        <v>#REF!</v>
      </c>
      <c r="AM314">
        <v>-14</v>
      </c>
      <c r="AN314">
        <v>0</v>
      </c>
      <c r="AP314">
        <v>0</v>
      </c>
      <c r="AQ314" t="e">
        <v>#DIV/0!</v>
      </c>
    </row>
    <row r="315" spans="19:52" x14ac:dyDescent="0.25">
      <c r="S315" t="e">
        <v>#DIV/0!</v>
      </c>
      <c r="V315">
        <v>0</v>
      </c>
      <c r="X315" t="e">
        <v>#DIV/0!</v>
      </c>
      <c r="Z315" t="e">
        <v>#DIV/0!</v>
      </c>
      <c r="AC315">
        <v>0</v>
      </c>
      <c r="AD315">
        <v>0</v>
      </c>
      <c r="AE315" t="e">
        <v>#DIV/0!</v>
      </c>
      <c r="AH315" t="e">
        <v>#REF!</v>
      </c>
      <c r="AI315" t="e">
        <v>#REF!</v>
      </c>
      <c r="AJ315" t="e">
        <v>#REF!</v>
      </c>
      <c r="AM315">
        <v>-13</v>
      </c>
      <c r="AN315">
        <v>0</v>
      </c>
      <c r="AP315">
        <v>0</v>
      </c>
      <c r="AQ315" t="e">
        <v>#DIV/0!</v>
      </c>
      <c r="AT315" t="s">
        <v>1364</v>
      </c>
      <c r="AU315" t="s">
        <v>1364</v>
      </c>
      <c r="AV315" t="s">
        <v>1364</v>
      </c>
      <c r="AW315" t="s">
        <v>1364</v>
      </c>
      <c r="AX315" t="s">
        <v>1364</v>
      </c>
      <c r="AY315" t="s">
        <v>1364</v>
      </c>
      <c r="AZ315" t="s">
        <v>1364</v>
      </c>
    </row>
    <row r="316" spans="19:52" x14ac:dyDescent="0.25">
      <c r="S316" t="e">
        <v>#DIV/0!</v>
      </c>
      <c r="V316">
        <v>0</v>
      </c>
      <c r="X316" t="e">
        <v>#DIV/0!</v>
      </c>
      <c r="Z316" t="e">
        <v>#DIV/0!</v>
      </c>
      <c r="AC316">
        <v>0</v>
      </c>
      <c r="AD316">
        <v>0</v>
      </c>
      <c r="AE316" t="e">
        <v>#DIV/0!</v>
      </c>
      <c r="AH316" t="e">
        <v>#REF!</v>
      </c>
      <c r="AI316" t="e">
        <v>#REF!</v>
      </c>
      <c r="AJ316" t="e">
        <v>#REF!</v>
      </c>
      <c r="AM316">
        <v>-12</v>
      </c>
      <c r="AN316">
        <v>0</v>
      </c>
      <c r="AP316">
        <v>0</v>
      </c>
      <c r="AQ316" t="e">
        <v>#DIV/0!</v>
      </c>
      <c r="AT316" t="s">
        <v>1364</v>
      </c>
      <c r="AU316" t="s">
        <v>1364</v>
      </c>
      <c r="AV316" t="s">
        <v>1364</v>
      </c>
      <c r="AW316" t="s">
        <v>1364</v>
      </c>
      <c r="AX316" t="s">
        <v>1364</v>
      </c>
      <c r="AY316" t="s">
        <v>1364</v>
      </c>
      <c r="AZ316" t="s">
        <v>1364</v>
      </c>
    </row>
    <row r="317" spans="19:52" x14ac:dyDescent="0.25">
      <c r="S317" t="e">
        <v>#DIV/0!</v>
      </c>
      <c r="V317">
        <v>0</v>
      </c>
      <c r="X317" t="e">
        <v>#DIV/0!</v>
      </c>
      <c r="Z317" t="e">
        <v>#DIV/0!</v>
      </c>
      <c r="AC317">
        <v>0</v>
      </c>
      <c r="AD317">
        <v>0</v>
      </c>
      <c r="AE317" t="e">
        <v>#DIV/0!</v>
      </c>
      <c r="AH317" t="e">
        <v>#REF!</v>
      </c>
      <c r="AI317" t="e">
        <v>#REF!</v>
      </c>
      <c r="AJ317" t="e">
        <v>#REF!</v>
      </c>
      <c r="AM317">
        <v>-11</v>
      </c>
      <c r="AN317">
        <v>0</v>
      </c>
      <c r="AP317">
        <v>0</v>
      </c>
      <c r="AQ317" t="e">
        <v>#DIV/0!</v>
      </c>
      <c r="AT317" t="s">
        <v>1364</v>
      </c>
      <c r="AU317" t="s">
        <v>1364</v>
      </c>
      <c r="AV317" t="s">
        <v>1364</v>
      </c>
      <c r="AW317" t="s">
        <v>1364</v>
      </c>
      <c r="AX317" t="s">
        <v>1364</v>
      </c>
      <c r="AY317" t="s">
        <v>1364</v>
      </c>
      <c r="AZ317" t="s">
        <v>1364</v>
      </c>
    </row>
    <row r="318" spans="19:52" x14ac:dyDescent="0.25">
      <c r="S318" t="e">
        <v>#DIV/0!</v>
      </c>
      <c r="V318">
        <v>0</v>
      </c>
      <c r="X318" t="e">
        <v>#DIV/0!</v>
      </c>
      <c r="Z318" t="e">
        <v>#DIV/0!</v>
      </c>
      <c r="AC318">
        <v>0</v>
      </c>
      <c r="AD318">
        <v>0</v>
      </c>
      <c r="AE318" t="e">
        <v>#DIV/0!</v>
      </c>
      <c r="AH318" t="e">
        <v>#REF!</v>
      </c>
      <c r="AI318" t="e">
        <v>#REF!</v>
      </c>
      <c r="AJ318" t="e">
        <v>#REF!</v>
      </c>
      <c r="AM318">
        <v>-10</v>
      </c>
      <c r="AN318">
        <v>0</v>
      </c>
      <c r="AP318">
        <v>0</v>
      </c>
      <c r="AQ318" t="e">
        <v>#DIV/0!</v>
      </c>
      <c r="AT318" t="s">
        <v>1364</v>
      </c>
      <c r="AU318" t="s">
        <v>1364</v>
      </c>
      <c r="AV318" t="s">
        <v>1364</v>
      </c>
      <c r="AW318" t="s">
        <v>1364</v>
      </c>
      <c r="AX318" t="s">
        <v>1364</v>
      </c>
      <c r="AY318" t="s">
        <v>1364</v>
      </c>
      <c r="AZ318" t="s">
        <v>1364</v>
      </c>
    </row>
    <row r="319" spans="19:52" x14ac:dyDescent="0.25">
      <c r="S319" t="e">
        <v>#DIV/0!</v>
      </c>
      <c r="V319">
        <v>0</v>
      </c>
      <c r="X319" t="e">
        <v>#DIV/0!</v>
      </c>
      <c r="Z319" t="e">
        <v>#DIV/0!</v>
      </c>
      <c r="AC319">
        <v>0</v>
      </c>
      <c r="AD319">
        <v>0</v>
      </c>
      <c r="AE319" t="e">
        <v>#DIV/0!</v>
      </c>
      <c r="AH319" t="e">
        <v>#REF!</v>
      </c>
      <c r="AI319" t="e">
        <v>#REF!</v>
      </c>
      <c r="AJ319" t="e">
        <v>#REF!</v>
      </c>
      <c r="AM319">
        <v>-9</v>
      </c>
      <c r="AN319">
        <v>0</v>
      </c>
      <c r="AP319">
        <v>0</v>
      </c>
      <c r="AQ319" t="e">
        <v>#DIV/0!</v>
      </c>
    </row>
    <row r="320" spans="19:52" x14ac:dyDescent="0.25">
      <c r="S320" t="e">
        <v>#DIV/0!</v>
      </c>
      <c r="V320">
        <v>0</v>
      </c>
      <c r="X320" t="e">
        <v>#DIV/0!</v>
      </c>
      <c r="Z320" t="e">
        <v>#DIV/0!</v>
      </c>
      <c r="AC320">
        <v>0</v>
      </c>
      <c r="AD320">
        <v>0</v>
      </c>
      <c r="AE320" t="e">
        <v>#DIV/0!</v>
      </c>
      <c r="AH320" t="e">
        <v>#REF!</v>
      </c>
      <c r="AI320" t="e">
        <v>#REF!</v>
      </c>
      <c r="AJ320" t="e">
        <v>#REF!</v>
      </c>
      <c r="AM320">
        <v>-8</v>
      </c>
      <c r="AN320">
        <v>0</v>
      </c>
      <c r="AP320">
        <v>0</v>
      </c>
      <c r="AQ320" t="e">
        <v>#DIV/0!</v>
      </c>
      <c r="AT320" t="s">
        <v>1364</v>
      </c>
      <c r="AU320" t="s">
        <v>1364</v>
      </c>
      <c r="AV320" t="s">
        <v>1364</v>
      </c>
      <c r="AW320" t="s">
        <v>1364</v>
      </c>
      <c r="AX320" t="s">
        <v>1364</v>
      </c>
      <c r="AY320" t="s">
        <v>1364</v>
      </c>
      <c r="AZ320" t="s">
        <v>1364</v>
      </c>
    </row>
    <row r="321" spans="19:52" x14ac:dyDescent="0.25">
      <c r="S321" t="e">
        <v>#DIV/0!</v>
      </c>
      <c r="V321">
        <v>0</v>
      </c>
      <c r="X321" t="e">
        <v>#DIV/0!</v>
      </c>
      <c r="Z321" t="e">
        <v>#DIV/0!</v>
      </c>
      <c r="AC321">
        <v>0</v>
      </c>
      <c r="AD321">
        <v>0</v>
      </c>
      <c r="AE321" t="e">
        <v>#DIV/0!</v>
      </c>
      <c r="AH321" t="e">
        <v>#REF!</v>
      </c>
      <c r="AI321" t="e">
        <v>#REF!</v>
      </c>
      <c r="AJ321" t="e">
        <v>#REF!</v>
      </c>
      <c r="AM321">
        <v>-7</v>
      </c>
      <c r="AN321">
        <v>0</v>
      </c>
      <c r="AP321">
        <v>0</v>
      </c>
      <c r="AQ321" t="e">
        <v>#DIV/0!</v>
      </c>
      <c r="AT321" t="s">
        <v>1364</v>
      </c>
      <c r="AU321" t="s">
        <v>1364</v>
      </c>
      <c r="AV321" t="s">
        <v>1364</v>
      </c>
      <c r="AW321" t="s">
        <v>1364</v>
      </c>
      <c r="AX321" t="s">
        <v>1364</v>
      </c>
      <c r="AY321" t="s">
        <v>1364</v>
      </c>
      <c r="AZ321" t="s">
        <v>1364</v>
      </c>
    </row>
    <row r="322" spans="19:52" x14ac:dyDescent="0.25">
      <c r="S322" t="e">
        <v>#DIV/0!</v>
      </c>
      <c r="V322">
        <v>0</v>
      </c>
      <c r="X322" t="e">
        <v>#DIV/0!</v>
      </c>
      <c r="Z322" t="e">
        <v>#DIV/0!</v>
      </c>
      <c r="AC322">
        <v>0</v>
      </c>
      <c r="AD322">
        <v>0</v>
      </c>
      <c r="AE322" t="e">
        <v>#DIV/0!</v>
      </c>
      <c r="AH322" t="e">
        <v>#REF!</v>
      </c>
      <c r="AI322" t="e">
        <v>#REF!</v>
      </c>
      <c r="AJ322" t="e">
        <v>#REF!</v>
      </c>
      <c r="AM322">
        <v>-6</v>
      </c>
      <c r="AN322">
        <v>0</v>
      </c>
      <c r="AP322">
        <v>0</v>
      </c>
      <c r="AQ322" t="e">
        <v>#DIV/0!</v>
      </c>
    </row>
    <row r="323" spans="19:52" x14ac:dyDescent="0.25">
      <c r="S323" t="e">
        <v>#DIV/0!</v>
      </c>
      <c r="V323">
        <v>0</v>
      </c>
      <c r="X323" t="e">
        <v>#DIV/0!</v>
      </c>
      <c r="Z323" t="e">
        <v>#DIV/0!</v>
      </c>
      <c r="AC323">
        <v>0</v>
      </c>
      <c r="AD323">
        <v>0</v>
      </c>
      <c r="AE323" t="e">
        <v>#DIV/0!</v>
      </c>
      <c r="AH323" t="e">
        <v>#REF!</v>
      </c>
      <c r="AI323" t="e">
        <v>#REF!</v>
      </c>
      <c r="AJ323" t="e">
        <v>#REF!</v>
      </c>
      <c r="AM323">
        <v>-5</v>
      </c>
      <c r="AN323">
        <v>0</v>
      </c>
      <c r="AP323">
        <v>0</v>
      </c>
      <c r="AQ323" t="e">
        <v>#DIV/0!</v>
      </c>
      <c r="AT323" t="s">
        <v>1364</v>
      </c>
      <c r="AU323" t="s">
        <v>1364</v>
      </c>
      <c r="AV323" t="s">
        <v>1364</v>
      </c>
      <c r="AW323" t="s">
        <v>1364</v>
      </c>
      <c r="AX323" t="s">
        <v>1364</v>
      </c>
      <c r="AY323" t="s">
        <v>1364</v>
      </c>
      <c r="AZ323" t="s">
        <v>1364</v>
      </c>
    </row>
    <row r="324" spans="19:52" x14ac:dyDescent="0.25">
      <c r="S324" t="e">
        <v>#DIV/0!</v>
      </c>
      <c r="V324">
        <v>0</v>
      </c>
      <c r="X324" t="e">
        <v>#DIV/0!</v>
      </c>
      <c r="Z324" t="e">
        <v>#DIV/0!</v>
      </c>
      <c r="AC324">
        <v>0</v>
      </c>
      <c r="AD324">
        <v>0</v>
      </c>
      <c r="AE324" t="e">
        <v>#DIV/0!</v>
      </c>
      <c r="AH324" t="e">
        <v>#REF!</v>
      </c>
      <c r="AI324" t="e">
        <v>#REF!</v>
      </c>
      <c r="AJ324" t="e">
        <v>#REF!</v>
      </c>
      <c r="AM324">
        <v>-4</v>
      </c>
      <c r="AN324">
        <v>0</v>
      </c>
      <c r="AP324">
        <v>0</v>
      </c>
      <c r="AQ324" t="e">
        <v>#DIV/0!</v>
      </c>
      <c r="AT324" t="s">
        <v>1364</v>
      </c>
      <c r="AU324" t="s">
        <v>1364</v>
      </c>
      <c r="AV324" t="s">
        <v>1364</v>
      </c>
      <c r="AW324" t="s">
        <v>1364</v>
      </c>
      <c r="AX324" t="s">
        <v>1364</v>
      </c>
      <c r="AY324" t="s">
        <v>1364</v>
      </c>
      <c r="AZ324" t="s">
        <v>1364</v>
      </c>
    </row>
    <row r="325" spans="19:52" x14ac:dyDescent="0.25">
      <c r="S325" t="e">
        <v>#DIV/0!</v>
      </c>
      <c r="V325">
        <v>0</v>
      </c>
      <c r="X325" t="e">
        <v>#DIV/0!</v>
      </c>
      <c r="Z325" t="e">
        <v>#DIV/0!</v>
      </c>
      <c r="AC325">
        <v>0</v>
      </c>
      <c r="AD325">
        <v>0</v>
      </c>
      <c r="AE325" t="e">
        <v>#DIV/0!</v>
      </c>
      <c r="AH325" t="e">
        <v>#REF!</v>
      </c>
      <c r="AI325" t="e">
        <v>#REF!</v>
      </c>
      <c r="AJ325" t="e">
        <v>#REF!</v>
      </c>
      <c r="AM325">
        <v>-3</v>
      </c>
      <c r="AN325">
        <v>0</v>
      </c>
      <c r="AP325">
        <v>0</v>
      </c>
      <c r="AQ325" t="e">
        <v>#DIV/0!</v>
      </c>
      <c r="AT325" t="s">
        <v>1364</v>
      </c>
      <c r="AU325" t="s">
        <v>1364</v>
      </c>
      <c r="AV325" t="s">
        <v>1364</v>
      </c>
      <c r="AW325" t="s">
        <v>1364</v>
      </c>
      <c r="AX325" t="s">
        <v>1364</v>
      </c>
      <c r="AY325" t="s">
        <v>1364</v>
      </c>
      <c r="AZ325" t="s">
        <v>1364</v>
      </c>
    </row>
    <row r="326" spans="19:52" x14ac:dyDescent="0.25">
      <c r="S326" t="e">
        <v>#DIV/0!</v>
      </c>
      <c r="V326">
        <v>0</v>
      </c>
      <c r="X326" t="e">
        <v>#DIV/0!</v>
      </c>
      <c r="Z326" t="e">
        <v>#DIV/0!</v>
      </c>
      <c r="AC326">
        <v>0</v>
      </c>
      <c r="AD326">
        <v>0</v>
      </c>
      <c r="AE326" t="e">
        <v>#DIV/0!</v>
      </c>
      <c r="AH326" t="e">
        <v>#REF!</v>
      </c>
      <c r="AI326" t="e">
        <v>#REF!</v>
      </c>
      <c r="AJ326" t="e">
        <v>#REF!</v>
      </c>
      <c r="AM326">
        <v>-2</v>
      </c>
      <c r="AN326">
        <v>0</v>
      </c>
      <c r="AP326">
        <v>0</v>
      </c>
      <c r="AQ326" t="e">
        <v>#DIV/0!</v>
      </c>
      <c r="AT326" t="s">
        <v>1364</v>
      </c>
      <c r="AU326" t="s">
        <v>1364</v>
      </c>
      <c r="AV326" t="s">
        <v>1364</v>
      </c>
      <c r="AW326" t="s">
        <v>1364</v>
      </c>
      <c r="AX326" t="s">
        <v>1364</v>
      </c>
      <c r="AY326" t="s">
        <v>1364</v>
      </c>
      <c r="AZ326" t="s">
        <v>1364</v>
      </c>
    </row>
    <row r="327" spans="19:52" x14ac:dyDescent="0.25">
      <c r="S327" t="e">
        <v>#DIV/0!</v>
      </c>
      <c r="V327">
        <v>0</v>
      </c>
      <c r="X327" t="e">
        <v>#DIV/0!</v>
      </c>
      <c r="Z327" t="e">
        <v>#DIV/0!</v>
      </c>
      <c r="AC327">
        <v>0</v>
      </c>
      <c r="AD327">
        <v>0</v>
      </c>
      <c r="AE327" t="e">
        <v>#DIV/0!</v>
      </c>
      <c r="AH327" t="e">
        <v>#REF!</v>
      </c>
      <c r="AI327" t="e">
        <v>#REF!</v>
      </c>
      <c r="AJ327" t="e">
        <v>#REF!</v>
      </c>
      <c r="AM327">
        <v>-1</v>
      </c>
      <c r="AN327">
        <v>0</v>
      </c>
      <c r="AP327">
        <v>0</v>
      </c>
      <c r="AQ327" t="e">
        <v>#DIV/0!</v>
      </c>
      <c r="AT327" t="s">
        <v>1364</v>
      </c>
      <c r="AU327" t="s">
        <v>1364</v>
      </c>
      <c r="AV327" t="s">
        <v>1364</v>
      </c>
      <c r="AW327" t="s">
        <v>1364</v>
      </c>
      <c r="AX327" t="s">
        <v>1364</v>
      </c>
      <c r="AY327" t="s">
        <v>1364</v>
      </c>
      <c r="AZ327" t="s">
        <v>1364</v>
      </c>
    </row>
    <row r="328" spans="19:52" x14ac:dyDescent="0.25">
      <c r="S328" t="e">
        <v>#DIV/0!</v>
      </c>
      <c r="V328">
        <v>0</v>
      </c>
      <c r="X328" t="e">
        <v>#DIV/0!</v>
      </c>
      <c r="Z328" t="e">
        <v>#DIV/0!</v>
      </c>
      <c r="AC328">
        <v>0</v>
      </c>
      <c r="AD328">
        <v>0</v>
      </c>
      <c r="AE328" t="e">
        <v>#DIV/0!</v>
      </c>
      <c r="AH328" t="e">
        <v>#REF!</v>
      </c>
      <c r="AI328" t="e">
        <v>#REF!</v>
      </c>
      <c r="AJ328" t="e">
        <v>#REF!</v>
      </c>
      <c r="AM328">
        <v>0</v>
      </c>
      <c r="AN328">
        <v>0</v>
      </c>
      <c r="AP328">
        <v>0</v>
      </c>
      <c r="AQ328" t="e">
        <v>#DIV/0!</v>
      </c>
      <c r="AT328" t="s">
        <v>1364</v>
      </c>
      <c r="AU328" t="s">
        <v>1364</v>
      </c>
      <c r="AV328" t="s">
        <v>1364</v>
      </c>
      <c r="AW328" t="s">
        <v>1364</v>
      </c>
      <c r="AX328" t="s">
        <v>1364</v>
      </c>
      <c r="AY328" t="s">
        <v>1364</v>
      </c>
      <c r="AZ328" t="s">
        <v>1364</v>
      </c>
    </row>
    <row r="329" spans="19:52" x14ac:dyDescent="0.25">
      <c r="S329" t="e">
        <v>#DIV/0!</v>
      </c>
      <c r="V329">
        <v>0</v>
      </c>
      <c r="X329" t="e">
        <v>#DIV/0!</v>
      </c>
      <c r="Z329" t="e">
        <v>#DIV/0!</v>
      </c>
      <c r="AC329">
        <v>0</v>
      </c>
      <c r="AD329">
        <v>0</v>
      </c>
      <c r="AE329" t="e">
        <v>#DIV/0!</v>
      </c>
      <c r="AH329" t="e">
        <v>#REF!</v>
      </c>
      <c r="AI329" t="e">
        <v>#REF!</v>
      </c>
      <c r="AJ329" t="e">
        <v>#REF!</v>
      </c>
      <c r="AM329">
        <v>0</v>
      </c>
      <c r="AN329">
        <v>0</v>
      </c>
      <c r="AP329">
        <v>0</v>
      </c>
      <c r="AQ329" t="e">
        <v>#DIV/0!</v>
      </c>
      <c r="AT329" t="s">
        <v>1364</v>
      </c>
      <c r="AU329" t="s">
        <v>1364</v>
      </c>
      <c r="AV329" t="s">
        <v>1364</v>
      </c>
      <c r="AW329" t="s">
        <v>1364</v>
      </c>
      <c r="AX329" t="s">
        <v>1364</v>
      </c>
      <c r="AY329" t="s">
        <v>1364</v>
      </c>
      <c r="AZ329" t="s">
        <v>1364</v>
      </c>
    </row>
    <row r="330" spans="19:52" x14ac:dyDescent="0.25">
      <c r="S330" t="e">
        <v>#DIV/0!</v>
      </c>
      <c r="V330">
        <v>0</v>
      </c>
      <c r="X330" t="e">
        <v>#DIV/0!</v>
      </c>
      <c r="Z330" t="e">
        <v>#DIV/0!</v>
      </c>
      <c r="AC330">
        <v>0</v>
      </c>
      <c r="AD330">
        <v>0</v>
      </c>
      <c r="AE330" t="e">
        <v>#DIV/0!</v>
      </c>
      <c r="AH330" t="e">
        <v>#REF!</v>
      </c>
      <c r="AI330" t="e">
        <v>#REF!</v>
      </c>
      <c r="AJ330" t="e">
        <v>#REF!</v>
      </c>
      <c r="AM330">
        <v>0</v>
      </c>
      <c r="AN330">
        <v>0</v>
      </c>
      <c r="AP330">
        <v>0</v>
      </c>
      <c r="AQ330" t="e">
        <v>#DIV/0!</v>
      </c>
      <c r="AT330" t="s">
        <v>1364</v>
      </c>
      <c r="AU330" t="s">
        <v>1364</v>
      </c>
      <c r="AV330" t="s">
        <v>1364</v>
      </c>
      <c r="AW330" t="s">
        <v>1364</v>
      </c>
      <c r="AX330" t="s">
        <v>1364</v>
      </c>
      <c r="AY330" t="s">
        <v>1364</v>
      </c>
      <c r="AZ330" t="s">
        <v>1364</v>
      </c>
    </row>
    <row r="331" spans="19:52" x14ac:dyDescent="0.25">
      <c r="S331" t="e">
        <v>#DIV/0!</v>
      </c>
      <c r="V331">
        <v>0</v>
      </c>
      <c r="X331" t="e">
        <v>#DIV/0!</v>
      </c>
      <c r="Z331" t="e">
        <v>#DIV/0!</v>
      </c>
      <c r="AC331">
        <v>0</v>
      </c>
      <c r="AD331">
        <v>0</v>
      </c>
      <c r="AE331" t="e">
        <v>#DIV/0!</v>
      </c>
      <c r="AH331" t="e">
        <v>#REF!</v>
      </c>
      <c r="AI331" t="e">
        <v>#REF!</v>
      </c>
      <c r="AJ331" t="e">
        <v>#REF!</v>
      </c>
      <c r="AM331">
        <v>0</v>
      </c>
      <c r="AN331">
        <v>0</v>
      </c>
      <c r="AP331">
        <v>0</v>
      </c>
      <c r="AQ331" t="e">
        <v>#DIV/0!</v>
      </c>
      <c r="AT331" t="s">
        <v>1364</v>
      </c>
      <c r="AU331" t="s">
        <v>1364</v>
      </c>
      <c r="AV331" t="s">
        <v>1364</v>
      </c>
      <c r="AW331" t="s">
        <v>1364</v>
      </c>
      <c r="AX331" t="s">
        <v>1364</v>
      </c>
      <c r="AY331" t="s">
        <v>1364</v>
      </c>
      <c r="AZ331" t="s">
        <v>1364</v>
      </c>
    </row>
    <row r="332" spans="19:52" x14ac:dyDescent="0.25">
      <c r="S332" t="e">
        <v>#DIV/0!</v>
      </c>
      <c r="V332">
        <v>0</v>
      </c>
      <c r="X332" t="e">
        <v>#DIV/0!</v>
      </c>
      <c r="Z332" t="e">
        <v>#DIV/0!</v>
      </c>
      <c r="AC332">
        <v>0</v>
      </c>
      <c r="AD332">
        <v>0</v>
      </c>
      <c r="AE332" t="e">
        <v>#DIV/0!</v>
      </c>
      <c r="AH332" t="e">
        <v>#REF!</v>
      </c>
      <c r="AI332" t="e">
        <v>#REF!</v>
      </c>
      <c r="AJ332" t="e">
        <v>#REF!</v>
      </c>
      <c r="AM332">
        <v>0</v>
      </c>
      <c r="AN332">
        <v>0</v>
      </c>
      <c r="AP332">
        <v>0</v>
      </c>
      <c r="AQ332" t="e">
        <v>#DIV/0!</v>
      </c>
      <c r="AT332" t="s">
        <v>1364</v>
      </c>
      <c r="AU332" t="s">
        <v>1364</v>
      </c>
      <c r="AV332" t="s">
        <v>1364</v>
      </c>
      <c r="AW332" t="s">
        <v>1364</v>
      </c>
      <c r="AX332" t="s">
        <v>1364</v>
      </c>
      <c r="AY332" t="s">
        <v>1364</v>
      </c>
      <c r="AZ332" t="s">
        <v>1364</v>
      </c>
    </row>
    <row r="333" spans="19:52" x14ac:dyDescent="0.25">
      <c r="S333" t="e">
        <v>#DIV/0!</v>
      </c>
      <c r="V333">
        <v>0</v>
      </c>
      <c r="X333" t="e">
        <v>#DIV/0!</v>
      </c>
      <c r="Z333" t="e">
        <v>#DIV/0!</v>
      </c>
      <c r="AC333">
        <v>0</v>
      </c>
      <c r="AD333">
        <v>0</v>
      </c>
      <c r="AE333" t="e">
        <v>#DIV/0!</v>
      </c>
      <c r="AH333" t="e">
        <v>#REF!</v>
      </c>
      <c r="AI333" t="e">
        <v>#REF!</v>
      </c>
      <c r="AJ333" t="e">
        <v>#REF!</v>
      </c>
      <c r="AM333">
        <v>0</v>
      </c>
      <c r="AN333">
        <v>0</v>
      </c>
      <c r="AP333">
        <v>0</v>
      </c>
      <c r="AQ333" t="e">
        <v>#DIV/0!</v>
      </c>
      <c r="AT333" t="s">
        <v>1364</v>
      </c>
      <c r="AU333" t="s">
        <v>1364</v>
      </c>
      <c r="AV333" t="s">
        <v>1364</v>
      </c>
      <c r="AW333" t="s">
        <v>1364</v>
      </c>
      <c r="AX333" t="s">
        <v>1364</v>
      </c>
      <c r="AY333" t="s">
        <v>1364</v>
      </c>
      <c r="AZ333" t="s">
        <v>1364</v>
      </c>
    </row>
    <row r="334" spans="19:52" x14ac:dyDescent="0.25">
      <c r="S334" t="e">
        <v>#DIV/0!</v>
      </c>
      <c r="V334">
        <v>0</v>
      </c>
      <c r="X334" t="e">
        <v>#DIV/0!</v>
      </c>
      <c r="Z334" t="e">
        <v>#DIV/0!</v>
      </c>
      <c r="AC334">
        <v>0</v>
      </c>
      <c r="AD334">
        <v>0</v>
      </c>
      <c r="AE334" t="e">
        <v>#DIV/0!</v>
      </c>
      <c r="AH334" t="e">
        <v>#REF!</v>
      </c>
      <c r="AI334" t="e">
        <v>#REF!</v>
      </c>
      <c r="AJ334" t="e">
        <v>#REF!</v>
      </c>
      <c r="AM334">
        <v>0</v>
      </c>
      <c r="AN334">
        <v>0</v>
      </c>
      <c r="AP334">
        <v>0</v>
      </c>
      <c r="AQ334" t="e">
        <v>#DIV/0!</v>
      </c>
      <c r="AT334" t="s">
        <v>1364</v>
      </c>
      <c r="AU334" t="s">
        <v>1364</v>
      </c>
      <c r="AV334" t="s">
        <v>1364</v>
      </c>
      <c r="AW334" t="s">
        <v>1364</v>
      </c>
      <c r="AX334" t="s">
        <v>1364</v>
      </c>
      <c r="AY334" t="s">
        <v>1364</v>
      </c>
      <c r="AZ334" t="s">
        <v>1364</v>
      </c>
    </row>
    <row r="335" spans="19:52" x14ac:dyDescent="0.25">
      <c r="S335" t="e">
        <v>#DIV/0!</v>
      </c>
      <c r="V335">
        <v>0</v>
      </c>
      <c r="X335" t="e">
        <v>#DIV/0!</v>
      </c>
      <c r="Z335" t="e">
        <v>#DIV/0!</v>
      </c>
      <c r="AC335">
        <v>0</v>
      </c>
      <c r="AD335">
        <v>0</v>
      </c>
      <c r="AE335" t="e">
        <v>#DIV/0!</v>
      </c>
      <c r="AH335" t="e">
        <v>#REF!</v>
      </c>
      <c r="AI335" t="e">
        <v>#REF!</v>
      </c>
      <c r="AJ335" t="e">
        <v>#REF!</v>
      </c>
      <c r="AM335">
        <v>-32</v>
      </c>
      <c r="AN335">
        <v>0</v>
      </c>
      <c r="AP335">
        <v>0</v>
      </c>
      <c r="AQ335" t="e">
        <v>#DIV/0!</v>
      </c>
      <c r="AT335" t="s">
        <v>1364</v>
      </c>
      <c r="AU335" t="s">
        <v>1364</v>
      </c>
      <c r="AV335" t="s">
        <v>1364</v>
      </c>
      <c r="AW335" t="s">
        <v>1364</v>
      </c>
      <c r="AX335" t="s">
        <v>1364</v>
      </c>
      <c r="AY335" t="s">
        <v>1364</v>
      </c>
      <c r="AZ335" t="s">
        <v>1364</v>
      </c>
    </row>
    <row r="336" spans="19:52" x14ac:dyDescent="0.25">
      <c r="S336" t="e">
        <v>#DIV/0!</v>
      </c>
      <c r="V336">
        <v>0</v>
      </c>
      <c r="X336" t="e">
        <v>#DIV/0!</v>
      </c>
      <c r="Z336" t="e">
        <v>#DIV/0!</v>
      </c>
      <c r="AC336">
        <v>0</v>
      </c>
      <c r="AD336">
        <v>0</v>
      </c>
      <c r="AE336" t="e">
        <v>#DIV/0!</v>
      </c>
      <c r="AH336" t="e">
        <v>#REF!</v>
      </c>
      <c r="AI336" t="e">
        <v>#REF!</v>
      </c>
      <c r="AJ336" t="e">
        <v>#REF!</v>
      </c>
      <c r="AM336">
        <v>-31</v>
      </c>
      <c r="AN336">
        <v>0</v>
      </c>
      <c r="AP336">
        <v>0</v>
      </c>
      <c r="AQ336" t="e">
        <v>#DIV/0!</v>
      </c>
    </row>
    <row r="337" spans="19:52" x14ac:dyDescent="0.25">
      <c r="S337" t="e">
        <v>#DIV/0!</v>
      </c>
      <c r="V337">
        <v>0</v>
      </c>
      <c r="X337" t="e">
        <v>#DIV/0!</v>
      </c>
      <c r="Z337" t="e">
        <v>#DIV/0!</v>
      </c>
      <c r="AC337">
        <v>0</v>
      </c>
      <c r="AD337">
        <v>0</v>
      </c>
      <c r="AE337" t="e">
        <v>#DIV/0!</v>
      </c>
      <c r="AH337" t="e">
        <v>#REF!</v>
      </c>
      <c r="AI337" t="e">
        <v>#REF!</v>
      </c>
      <c r="AJ337" t="e">
        <v>#REF!</v>
      </c>
      <c r="AM337">
        <v>-30</v>
      </c>
      <c r="AN337">
        <v>0</v>
      </c>
      <c r="AP337">
        <v>0</v>
      </c>
      <c r="AQ337" t="e">
        <v>#DIV/0!</v>
      </c>
      <c r="AT337" t="s">
        <v>1364</v>
      </c>
      <c r="AU337" t="s">
        <v>1364</v>
      </c>
      <c r="AV337" t="s">
        <v>1364</v>
      </c>
      <c r="AW337" t="s">
        <v>1364</v>
      </c>
      <c r="AX337" t="s">
        <v>1364</v>
      </c>
      <c r="AY337" t="s">
        <v>1364</v>
      </c>
      <c r="AZ337" t="s">
        <v>1364</v>
      </c>
    </row>
    <row r="338" spans="19:52" x14ac:dyDescent="0.25">
      <c r="S338" t="e">
        <v>#DIV/0!</v>
      </c>
      <c r="V338">
        <v>0</v>
      </c>
      <c r="X338" t="e">
        <v>#DIV/0!</v>
      </c>
      <c r="Z338" t="e">
        <v>#DIV/0!</v>
      </c>
      <c r="AC338">
        <v>0</v>
      </c>
      <c r="AD338">
        <v>0</v>
      </c>
      <c r="AE338" t="e">
        <v>#DIV/0!</v>
      </c>
      <c r="AH338" t="e">
        <v>#REF!</v>
      </c>
      <c r="AI338" t="e">
        <v>#REF!</v>
      </c>
      <c r="AJ338" t="e">
        <v>#REF!</v>
      </c>
      <c r="AM338">
        <v>-29</v>
      </c>
      <c r="AN338">
        <v>0</v>
      </c>
      <c r="AP338">
        <v>0</v>
      </c>
      <c r="AQ338" t="e">
        <v>#DIV/0!</v>
      </c>
    </row>
    <row r="339" spans="19:52" x14ac:dyDescent="0.25">
      <c r="S339" t="e">
        <v>#DIV/0!</v>
      </c>
      <c r="V339">
        <v>0</v>
      </c>
      <c r="X339" t="e">
        <v>#DIV/0!</v>
      </c>
      <c r="Z339" t="e">
        <v>#DIV/0!</v>
      </c>
      <c r="AC339">
        <v>0</v>
      </c>
      <c r="AD339">
        <v>0</v>
      </c>
      <c r="AE339" t="e">
        <v>#DIV/0!</v>
      </c>
      <c r="AH339" t="e">
        <v>#REF!</v>
      </c>
      <c r="AI339" t="e">
        <v>#REF!</v>
      </c>
      <c r="AJ339" t="e">
        <v>#REF!</v>
      </c>
      <c r="AM339">
        <v>-28</v>
      </c>
      <c r="AN339">
        <v>0</v>
      </c>
      <c r="AP339">
        <v>0</v>
      </c>
      <c r="AQ339" t="e">
        <v>#DIV/0!</v>
      </c>
      <c r="AT339" t="s">
        <v>1364</v>
      </c>
      <c r="AU339" t="s">
        <v>1364</v>
      </c>
      <c r="AV339" t="s">
        <v>1364</v>
      </c>
      <c r="AW339" t="s">
        <v>1364</v>
      </c>
      <c r="AX339" t="s">
        <v>1364</v>
      </c>
      <c r="AY339" t="s">
        <v>1364</v>
      </c>
      <c r="AZ339" t="s">
        <v>1364</v>
      </c>
    </row>
    <row r="340" spans="19:52" x14ac:dyDescent="0.25">
      <c r="S340" t="e">
        <v>#DIV/0!</v>
      </c>
      <c r="V340">
        <v>0</v>
      </c>
      <c r="X340" t="e">
        <v>#DIV/0!</v>
      </c>
      <c r="Z340" t="e">
        <v>#DIV/0!</v>
      </c>
      <c r="AC340">
        <v>0</v>
      </c>
      <c r="AD340">
        <v>0</v>
      </c>
      <c r="AE340" t="e">
        <v>#DIV/0!</v>
      </c>
      <c r="AH340" t="e">
        <v>#REF!</v>
      </c>
      <c r="AI340" t="e">
        <v>#REF!</v>
      </c>
      <c r="AJ340" t="e">
        <v>#REF!</v>
      </c>
      <c r="AM340">
        <v>-27</v>
      </c>
      <c r="AN340">
        <v>0</v>
      </c>
      <c r="AP340">
        <v>0</v>
      </c>
      <c r="AQ340" t="e">
        <v>#DIV/0!</v>
      </c>
      <c r="AT340" t="s">
        <v>1364</v>
      </c>
      <c r="AU340" t="s">
        <v>1364</v>
      </c>
      <c r="AV340" t="s">
        <v>1364</v>
      </c>
      <c r="AW340" t="s">
        <v>1364</v>
      </c>
      <c r="AX340" t="s">
        <v>1364</v>
      </c>
      <c r="AY340" t="s">
        <v>1364</v>
      </c>
      <c r="AZ340" t="s">
        <v>1364</v>
      </c>
    </row>
    <row r="341" spans="19:52" x14ac:dyDescent="0.25">
      <c r="S341" t="e">
        <v>#DIV/0!</v>
      </c>
      <c r="V341">
        <v>0</v>
      </c>
      <c r="X341" t="e">
        <v>#DIV/0!</v>
      </c>
      <c r="Z341" t="e">
        <v>#DIV/0!</v>
      </c>
      <c r="AC341">
        <v>0</v>
      </c>
      <c r="AD341">
        <v>0</v>
      </c>
      <c r="AE341" t="e">
        <v>#DIV/0!</v>
      </c>
      <c r="AH341" t="e">
        <v>#REF!</v>
      </c>
      <c r="AI341" t="e">
        <v>#REF!</v>
      </c>
      <c r="AJ341" t="e">
        <v>#REF!</v>
      </c>
      <c r="AM341">
        <v>-26</v>
      </c>
      <c r="AN341">
        <v>0</v>
      </c>
      <c r="AP341">
        <v>0</v>
      </c>
      <c r="AQ341" t="e">
        <v>#DIV/0!</v>
      </c>
      <c r="AT341" t="s">
        <v>1364</v>
      </c>
      <c r="AU341" t="s">
        <v>1364</v>
      </c>
      <c r="AV341" t="s">
        <v>1364</v>
      </c>
      <c r="AW341" t="s">
        <v>1364</v>
      </c>
      <c r="AX341" t="s">
        <v>1364</v>
      </c>
      <c r="AY341" t="s">
        <v>1364</v>
      </c>
      <c r="AZ341" t="s">
        <v>1364</v>
      </c>
    </row>
    <row r="342" spans="19:52" x14ac:dyDescent="0.25">
      <c r="S342" t="e">
        <v>#DIV/0!</v>
      </c>
      <c r="V342">
        <v>0</v>
      </c>
      <c r="X342" t="e">
        <v>#DIV/0!</v>
      </c>
      <c r="Z342" t="e">
        <v>#DIV/0!</v>
      </c>
      <c r="AC342">
        <v>0</v>
      </c>
      <c r="AD342">
        <v>0</v>
      </c>
      <c r="AE342" t="e">
        <v>#DIV/0!</v>
      </c>
      <c r="AH342" t="e">
        <v>#REF!</v>
      </c>
      <c r="AI342" t="e">
        <v>#REF!</v>
      </c>
      <c r="AJ342" t="e">
        <v>#REF!</v>
      </c>
      <c r="AM342">
        <v>-25</v>
      </c>
      <c r="AN342">
        <v>0</v>
      </c>
      <c r="AP342">
        <v>0</v>
      </c>
      <c r="AQ342" t="e">
        <v>#DIV/0!</v>
      </c>
      <c r="AT342" t="s">
        <v>1364</v>
      </c>
      <c r="AU342" t="s">
        <v>1364</v>
      </c>
      <c r="AV342" t="s">
        <v>1364</v>
      </c>
      <c r="AW342" t="s">
        <v>1364</v>
      </c>
      <c r="AX342" t="s">
        <v>1364</v>
      </c>
      <c r="AY342" t="s">
        <v>1364</v>
      </c>
      <c r="AZ342" t="s">
        <v>1364</v>
      </c>
    </row>
    <row r="343" spans="19:52" x14ac:dyDescent="0.25">
      <c r="S343" t="e">
        <v>#DIV/0!</v>
      </c>
      <c r="V343">
        <v>0</v>
      </c>
      <c r="X343" t="e">
        <v>#DIV/0!</v>
      </c>
      <c r="Z343" t="e">
        <v>#DIV/0!</v>
      </c>
      <c r="AC343">
        <v>0</v>
      </c>
      <c r="AD343">
        <v>0</v>
      </c>
      <c r="AE343" t="e">
        <v>#DIV/0!</v>
      </c>
      <c r="AH343" t="e">
        <v>#REF!</v>
      </c>
      <c r="AI343" t="e">
        <v>#REF!</v>
      </c>
      <c r="AJ343" t="e">
        <v>#REF!</v>
      </c>
      <c r="AM343">
        <v>-24</v>
      </c>
      <c r="AN343">
        <v>0</v>
      </c>
      <c r="AP343">
        <v>0</v>
      </c>
      <c r="AQ343" t="e">
        <v>#DIV/0!</v>
      </c>
    </row>
    <row r="344" spans="19:52" x14ac:dyDescent="0.25">
      <c r="S344" t="e">
        <v>#DIV/0!</v>
      </c>
      <c r="V344">
        <v>0</v>
      </c>
      <c r="X344" t="e">
        <v>#DIV/0!</v>
      </c>
      <c r="Z344" t="e">
        <v>#DIV/0!</v>
      </c>
      <c r="AC344">
        <v>0</v>
      </c>
      <c r="AD344">
        <v>0</v>
      </c>
      <c r="AE344" t="e">
        <v>#DIV/0!</v>
      </c>
      <c r="AH344" t="e">
        <v>#REF!</v>
      </c>
      <c r="AI344" t="e">
        <v>#REF!</v>
      </c>
      <c r="AJ344" t="e">
        <v>#REF!</v>
      </c>
      <c r="AM344">
        <v>-23</v>
      </c>
      <c r="AN344">
        <v>0</v>
      </c>
      <c r="AP344">
        <v>0</v>
      </c>
      <c r="AQ344" t="e">
        <v>#DIV/0!</v>
      </c>
      <c r="AT344" t="s">
        <v>1364</v>
      </c>
      <c r="AU344" t="s">
        <v>1364</v>
      </c>
      <c r="AV344" t="s">
        <v>1364</v>
      </c>
      <c r="AW344" t="s">
        <v>1364</v>
      </c>
      <c r="AX344" t="s">
        <v>1364</v>
      </c>
      <c r="AY344" t="s">
        <v>1364</v>
      </c>
      <c r="AZ344" t="s">
        <v>1364</v>
      </c>
    </row>
    <row r="345" spans="19:52" x14ac:dyDescent="0.25">
      <c r="S345" t="e">
        <v>#DIV/0!</v>
      </c>
      <c r="V345">
        <v>0</v>
      </c>
      <c r="X345" t="e">
        <v>#DIV/0!</v>
      </c>
      <c r="Z345" t="e">
        <v>#DIV/0!</v>
      </c>
      <c r="AC345">
        <v>0</v>
      </c>
      <c r="AD345">
        <v>0</v>
      </c>
      <c r="AE345" t="e">
        <v>#DIV/0!</v>
      </c>
      <c r="AH345" t="e">
        <v>#REF!</v>
      </c>
      <c r="AI345" t="e">
        <v>#REF!</v>
      </c>
      <c r="AJ345" t="e">
        <v>#REF!</v>
      </c>
      <c r="AM345">
        <v>-22</v>
      </c>
      <c r="AN345">
        <v>0</v>
      </c>
      <c r="AP345">
        <v>0</v>
      </c>
      <c r="AQ345" t="e">
        <v>#DIV/0!</v>
      </c>
    </row>
    <row r="346" spans="19:52" x14ac:dyDescent="0.25">
      <c r="S346" t="e">
        <v>#DIV/0!</v>
      </c>
      <c r="V346">
        <v>0</v>
      </c>
      <c r="X346" t="e">
        <v>#DIV/0!</v>
      </c>
      <c r="Z346" t="e">
        <v>#DIV/0!</v>
      </c>
      <c r="AC346">
        <v>0</v>
      </c>
      <c r="AD346">
        <v>0</v>
      </c>
      <c r="AE346" t="e">
        <v>#DIV/0!</v>
      </c>
      <c r="AH346" t="e">
        <v>#REF!</v>
      </c>
      <c r="AI346" t="e">
        <v>#REF!</v>
      </c>
      <c r="AJ346" t="e">
        <v>#REF!</v>
      </c>
      <c r="AM346">
        <v>-21</v>
      </c>
      <c r="AN346">
        <v>0</v>
      </c>
      <c r="AP346">
        <v>0</v>
      </c>
      <c r="AQ346" t="e">
        <v>#DIV/0!</v>
      </c>
      <c r="AT346" t="s">
        <v>1364</v>
      </c>
      <c r="AU346" t="s">
        <v>1364</v>
      </c>
      <c r="AV346" t="s">
        <v>1364</v>
      </c>
      <c r="AW346" t="s">
        <v>1364</v>
      </c>
      <c r="AX346" t="s">
        <v>1364</v>
      </c>
      <c r="AY346" t="s">
        <v>1364</v>
      </c>
      <c r="AZ346" t="s">
        <v>1364</v>
      </c>
    </row>
    <row r="347" spans="19:52" x14ac:dyDescent="0.25">
      <c r="S347" t="e">
        <v>#DIV/0!</v>
      </c>
      <c r="V347">
        <v>0</v>
      </c>
      <c r="X347" t="e">
        <v>#DIV/0!</v>
      </c>
      <c r="Z347" t="e">
        <v>#DIV/0!</v>
      </c>
      <c r="AC347">
        <v>0</v>
      </c>
      <c r="AD347">
        <v>0</v>
      </c>
      <c r="AE347" t="e">
        <v>#DIV/0!</v>
      </c>
      <c r="AH347" t="e">
        <v>#REF!</v>
      </c>
      <c r="AI347" t="e">
        <v>#REF!</v>
      </c>
      <c r="AJ347" t="e">
        <v>#REF!</v>
      </c>
      <c r="AM347">
        <v>-20</v>
      </c>
      <c r="AN347">
        <v>0</v>
      </c>
      <c r="AP347">
        <v>0</v>
      </c>
      <c r="AQ347" t="e">
        <v>#DIV/0!</v>
      </c>
    </row>
    <row r="348" spans="19:52" x14ac:dyDescent="0.25">
      <c r="S348" t="e">
        <v>#DIV/0!</v>
      </c>
      <c r="V348">
        <v>0</v>
      </c>
      <c r="X348" t="e">
        <v>#DIV/0!</v>
      </c>
      <c r="Z348" t="e">
        <v>#DIV/0!</v>
      </c>
      <c r="AC348">
        <v>0</v>
      </c>
      <c r="AD348">
        <v>0</v>
      </c>
      <c r="AE348" t="e">
        <v>#DIV/0!</v>
      </c>
      <c r="AH348" t="e">
        <v>#REF!</v>
      </c>
      <c r="AI348" t="e">
        <v>#REF!</v>
      </c>
      <c r="AJ348" t="e">
        <v>#REF!</v>
      </c>
      <c r="AM348">
        <v>-19</v>
      </c>
      <c r="AN348">
        <v>0</v>
      </c>
      <c r="AP348">
        <v>0</v>
      </c>
      <c r="AQ348" t="e">
        <v>#DIV/0!</v>
      </c>
      <c r="AT348" t="s">
        <v>1364</v>
      </c>
      <c r="AU348" t="s">
        <v>1364</v>
      </c>
      <c r="AV348" t="s">
        <v>1364</v>
      </c>
      <c r="AW348" t="s">
        <v>1364</v>
      </c>
      <c r="AX348" t="s">
        <v>1364</v>
      </c>
      <c r="AY348" t="s">
        <v>1364</v>
      </c>
      <c r="AZ348" t="s">
        <v>1364</v>
      </c>
    </row>
    <row r="349" spans="19:52" x14ac:dyDescent="0.25">
      <c r="S349" t="e">
        <v>#DIV/0!</v>
      </c>
      <c r="V349">
        <v>0</v>
      </c>
      <c r="X349" t="e">
        <v>#DIV/0!</v>
      </c>
      <c r="Z349" t="e">
        <v>#DIV/0!</v>
      </c>
      <c r="AC349">
        <v>0</v>
      </c>
      <c r="AD349">
        <v>0</v>
      </c>
      <c r="AE349" t="e">
        <v>#DIV/0!</v>
      </c>
      <c r="AH349" t="e">
        <v>#REF!</v>
      </c>
      <c r="AI349" t="e">
        <v>#REF!</v>
      </c>
      <c r="AJ349" t="e">
        <v>#REF!</v>
      </c>
      <c r="AM349">
        <v>-18</v>
      </c>
      <c r="AN349">
        <v>0</v>
      </c>
      <c r="AP349">
        <v>0</v>
      </c>
      <c r="AQ349" t="e">
        <v>#DIV/0!</v>
      </c>
      <c r="AT349" t="s">
        <v>1364</v>
      </c>
      <c r="AU349" t="s">
        <v>1364</v>
      </c>
      <c r="AV349" t="s">
        <v>1364</v>
      </c>
      <c r="AW349" t="s">
        <v>1364</v>
      </c>
      <c r="AX349" t="s">
        <v>1364</v>
      </c>
      <c r="AY349" t="s">
        <v>1364</v>
      </c>
      <c r="AZ349" t="s">
        <v>1364</v>
      </c>
    </row>
    <row r="350" spans="19:52" x14ac:dyDescent="0.25">
      <c r="S350" t="e">
        <v>#DIV/0!</v>
      </c>
      <c r="V350">
        <v>0</v>
      </c>
      <c r="X350" t="e">
        <v>#DIV/0!</v>
      </c>
      <c r="Z350" t="e">
        <v>#DIV/0!</v>
      </c>
      <c r="AC350">
        <v>0</v>
      </c>
      <c r="AD350">
        <v>0</v>
      </c>
      <c r="AE350" t="e">
        <v>#DIV/0!</v>
      </c>
      <c r="AH350" t="e">
        <v>#REF!</v>
      </c>
      <c r="AI350" t="e">
        <v>#REF!</v>
      </c>
      <c r="AJ350" t="e">
        <v>#REF!</v>
      </c>
      <c r="AM350">
        <v>-17</v>
      </c>
      <c r="AN350">
        <v>0</v>
      </c>
      <c r="AP350">
        <v>0</v>
      </c>
      <c r="AQ350" t="e">
        <v>#DIV/0!</v>
      </c>
      <c r="AT350" t="s">
        <v>1364</v>
      </c>
      <c r="AU350" t="s">
        <v>1364</v>
      </c>
      <c r="AV350" t="s">
        <v>1364</v>
      </c>
      <c r="AW350" t="s">
        <v>1364</v>
      </c>
      <c r="AX350" t="s">
        <v>1364</v>
      </c>
      <c r="AY350" t="s">
        <v>1364</v>
      </c>
      <c r="AZ350" t="s">
        <v>1364</v>
      </c>
    </row>
    <row r="351" spans="19:52" x14ac:dyDescent="0.25">
      <c r="S351" t="e">
        <v>#DIV/0!</v>
      </c>
      <c r="V351">
        <v>0</v>
      </c>
      <c r="X351" t="e">
        <v>#DIV/0!</v>
      </c>
      <c r="Z351" t="e">
        <v>#DIV/0!</v>
      </c>
      <c r="AC351">
        <v>0</v>
      </c>
      <c r="AD351">
        <v>0</v>
      </c>
      <c r="AE351" t="e">
        <v>#DIV/0!</v>
      </c>
      <c r="AH351" t="e">
        <v>#REF!</v>
      </c>
      <c r="AI351" t="e">
        <v>#REF!</v>
      </c>
      <c r="AJ351" t="e">
        <v>#REF!</v>
      </c>
      <c r="AM351">
        <v>-16</v>
      </c>
      <c r="AN351">
        <v>0</v>
      </c>
      <c r="AP351">
        <v>0</v>
      </c>
      <c r="AQ351" t="e">
        <v>#DIV/0!</v>
      </c>
    </row>
    <row r="352" spans="19:52" x14ac:dyDescent="0.25">
      <c r="S352" t="e">
        <v>#DIV/0!</v>
      </c>
      <c r="V352">
        <v>0</v>
      </c>
      <c r="X352" t="e">
        <v>#DIV/0!</v>
      </c>
      <c r="Z352" t="e">
        <v>#DIV/0!</v>
      </c>
      <c r="AC352">
        <v>0</v>
      </c>
      <c r="AD352">
        <v>0</v>
      </c>
      <c r="AE352" t="e">
        <v>#DIV/0!</v>
      </c>
      <c r="AH352" t="e">
        <v>#REF!</v>
      </c>
      <c r="AI352" t="e">
        <v>#REF!</v>
      </c>
      <c r="AJ352" t="e">
        <v>#REF!</v>
      </c>
      <c r="AM352">
        <v>-15</v>
      </c>
      <c r="AN352">
        <v>0</v>
      </c>
      <c r="AP352">
        <v>0</v>
      </c>
      <c r="AQ352" t="e">
        <v>#DIV/0!</v>
      </c>
      <c r="AT352" t="s">
        <v>1364</v>
      </c>
      <c r="AU352" t="s">
        <v>1364</v>
      </c>
      <c r="AV352" t="s">
        <v>1364</v>
      </c>
      <c r="AW352" t="s">
        <v>1364</v>
      </c>
      <c r="AX352" t="s">
        <v>1364</v>
      </c>
      <c r="AY352" t="s">
        <v>1364</v>
      </c>
      <c r="AZ352" t="s">
        <v>1364</v>
      </c>
    </row>
    <row r="353" spans="19:52" x14ac:dyDescent="0.25">
      <c r="S353" t="e">
        <v>#DIV/0!</v>
      </c>
      <c r="V353">
        <v>0</v>
      </c>
      <c r="X353" t="e">
        <v>#DIV/0!</v>
      </c>
      <c r="Z353" t="e">
        <v>#DIV/0!</v>
      </c>
      <c r="AC353">
        <v>0</v>
      </c>
      <c r="AD353">
        <v>0</v>
      </c>
      <c r="AE353" t="e">
        <v>#DIV/0!</v>
      </c>
      <c r="AH353" t="e">
        <v>#REF!</v>
      </c>
      <c r="AI353" t="e">
        <v>#REF!</v>
      </c>
      <c r="AJ353" t="e">
        <v>#REF!</v>
      </c>
      <c r="AM353">
        <v>-14</v>
      </c>
      <c r="AN353">
        <v>0</v>
      </c>
      <c r="AP353">
        <v>0</v>
      </c>
      <c r="AQ353" t="e">
        <v>#DIV/0!</v>
      </c>
    </row>
    <row r="354" spans="19:52" x14ac:dyDescent="0.25">
      <c r="S354" t="e">
        <v>#DIV/0!</v>
      </c>
      <c r="V354">
        <v>0</v>
      </c>
      <c r="X354" t="e">
        <v>#DIV/0!</v>
      </c>
      <c r="Z354" t="e">
        <v>#DIV/0!</v>
      </c>
      <c r="AC354">
        <v>0</v>
      </c>
      <c r="AD354">
        <v>0</v>
      </c>
      <c r="AE354" t="e">
        <v>#DIV/0!</v>
      </c>
      <c r="AH354" t="e">
        <v>#REF!</v>
      </c>
      <c r="AI354" t="e">
        <v>#REF!</v>
      </c>
      <c r="AJ354" t="e">
        <v>#REF!</v>
      </c>
      <c r="AM354">
        <v>-13</v>
      </c>
      <c r="AN354">
        <v>0</v>
      </c>
      <c r="AP354">
        <v>0</v>
      </c>
      <c r="AQ354" t="e">
        <v>#DIV/0!</v>
      </c>
      <c r="AT354" t="s">
        <v>1364</v>
      </c>
      <c r="AU354" t="s">
        <v>1364</v>
      </c>
      <c r="AV354" t="s">
        <v>1364</v>
      </c>
      <c r="AW354" t="s">
        <v>1364</v>
      </c>
      <c r="AX354" t="s">
        <v>1364</v>
      </c>
      <c r="AY354" t="s">
        <v>1364</v>
      </c>
      <c r="AZ354" t="s">
        <v>1364</v>
      </c>
    </row>
    <row r="355" spans="19:52" x14ac:dyDescent="0.25">
      <c r="S355" t="e">
        <v>#DIV/0!</v>
      </c>
      <c r="V355">
        <v>0</v>
      </c>
      <c r="X355" t="e">
        <v>#DIV/0!</v>
      </c>
      <c r="Z355" t="e">
        <v>#DIV/0!</v>
      </c>
      <c r="AC355">
        <v>0</v>
      </c>
      <c r="AD355">
        <v>0</v>
      </c>
      <c r="AE355" t="e">
        <v>#DIV/0!</v>
      </c>
      <c r="AH355" t="e">
        <v>#REF!</v>
      </c>
      <c r="AI355" t="e">
        <v>#REF!</v>
      </c>
      <c r="AJ355" t="e">
        <v>#REF!</v>
      </c>
      <c r="AM355">
        <v>-12</v>
      </c>
      <c r="AN355">
        <v>0</v>
      </c>
      <c r="AP355">
        <v>0</v>
      </c>
      <c r="AQ355" t="e">
        <v>#DIV/0!</v>
      </c>
      <c r="AT355" t="s">
        <v>1364</v>
      </c>
      <c r="AU355" t="s">
        <v>1364</v>
      </c>
      <c r="AV355" t="s">
        <v>1364</v>
      </c>
      <c r="AW355" t="s">
        <v>1364</v>
      </c>
      <c r="AX355" t="s">
        <v>1364</v>
      </c>
      <c r="AY355" t="s">
        <v>1364</v>
      </c>
      <c r="AZ355" t="s">
        <v>1364</v>
      </c>
    </row>
    <row r="356" spans="19:52" x14ac:dyDescent="0.25">
      <c r="S356" t="e">
        <v>#DIV/0!</v>
      </c>
      <c r="V356">
        <v>0</v>
      </c>
      <c r="X356" t="e">
        <v>#DIV/0!</v>
      </c>
      <c r="Z356" t="e">
        <v>#DIV/0!</v>
      </c>
      <c r="AC356">
        <v>0</v>
      </c>
      <c r="AD356">
        <v>0</v>
      </c>
      <c r="AE356" t="e">
        <v>#DIV/0!</v>
      </c>
      <c r="AH356" t="e">
        <v>#REF!</v>
      </c>
      <c r="AI356" t="e">
        <v>#REF!</v>
      </c>
      <c r="AJ356" t="e">
        <v>#REF!</v>
      </c>
      <c r="AM356">
        <v>-11</v>
      </c>
      <c r="AN356">
        <v>0</v>
      </c>
      <c r="AP356">
        <v>0</v>
      </c>
      <c r="AQ356" t="e">
        <v>#DIV/0!</v>
      </c>
      <c r="AT356" t="s">
        <v>1364</v>
      </c>
      <c r="AU356" t="s">
        <v>1364</v>
      </c>
      <c r="AV356" t="s">
        <v>1364</v>
      </c>
      <c r="AW356" t="s">
        <v>1364</v>
      </c>
      <c r="AX356" t="s">
        <v>1364</v>
      </c>
      <c r="AY356" t="s">
        <v>1364</v>
      </c>
      <c r="AZ356" t="s">
        <v>1364</v>
      </c>
    </row>
    <row r="357" spans="19:52" x14ac:dyDescent="0.25">
      <c r="S357" t="e">
        <v>#DIV/0!</v>
      </c>
      <c r="V357">
        <v>0</v>
      </c>
      <c r="X357" t="e">
        <v>#DIV/0!</v>
      </c>
      <c r="Z357" t="e">
        <v>#DIV/0!</v>
      </c>
      <c r="AC357">
        <v>0</v>
      </c>
      <c r="AD357">
        <v>0</v>
      </c>
      <c r="AE357" t="e">
        <v>#DIV/0!</v>
      </c>
      <c r="AH357" t="e">
        <v>#REF!</v>
      </c>
      <c r="AI357" t="e">
        <v>#REF!</v>
      </c>
      <c r="AJ357" t="e">
        <v>#REF!</v>
      </c>
      <c r="AM357">
        <v>-10</v>
      </c>
      <c r="AN357">
        <v>0</v>
      </c>
      <c r="AP357">
        <v>0</v>
      </c>
      <c r="AQ357" t="e">
        <v>#DIV/0!</v>
      </c>
      <c r="AT357" t="s">
        <v>1364</v>
      </c>
      <c r="AU357" t="s">
        <v>1364</v>
      </c>
      <c r="AV357" t="s">
        <v>1364</v>
      </c>
      <c r="AW357" t="s">
        <v>1364</v>
      </c>
      <c r="AX357" t="s">
        <v>1364</v>
      </c>
      <c r="AY357" t="s">
        <v>1364</v>
      </c>
      <c r="AZ357" t="s">
        <v>1364</v>
      </c>
    </row>
    <row r="358" spans="19:52" x14ac:dyDescent="0.25">
      <c r="S358" t="e">
        <v>#DIV/0!</v>
      </c>
      <c r="V358">
        <v>0</v>
      </c>
      <c r="X358" t="e">
        <v>#DIV/0!</v>
      </c>
      <c r="Z358" t="e">
        <v>#DIV/0!</v>
      </c>
      <c r="AC358">
        <v>0</v>
      </c>
      <c r="AD358">
        <v>0</v>
      </c>
      <c r="AE358" t="e">
        <v>#DIV/0!</v>
      </c>
      <c r="AH358" t="e">
        <v>#REF!</v>
      </c>
      <c r="AI358" t="e">
        <v>#REF!</v>
      </c>
      <c r="AJ358" t="e">
        <v>#REF!</v>
      </c>
      <c r="AM358">
        <v>-9</v>
      </c>
      <c r="AN358">
        <v>0</v>
      </c>
      <c r="AP358">
        <v>0</v>
      </c>
      <c r="AQ358" t="e">
        <v>#DIV/0!</v>
      </c>
    </row>
    <row r="359" spans="19:52" x14ac:dyDescent="0.25">
      <c r="S359" t="e">
        <v>#DIV/0!</v>
      </c>
      <c r="V359">
        <v>0</v>
      </c>
      <c r="X359" t="e">
        <v>#DIV/0!</v>
      </c>
      <c r="Z359" t="e">
        <v>#DIV/0!</v>
      </c>
      <c r="AC359">
        <v>0</v>
      </c>
      <c r="AD359">
        <v>0</v>
      </c>
      <c r="AE359" t="e">
        <v>#DIV/0!</v>
      </c>
      <c r="AH359" t="e">
        <v>#REF!</v>
      </c>
      <c r="AI359" t="e">
        <v>#REF!</v>
      </c>
      <c r="AJ359" t="e">
        <v>#REF!</v>
      </c>
      <c r="AM359">
        <v>-8</v>
      </c>
      <c r="AN359">
        <v>0</v>
      </c>
      <c r="AP359">
        <v>0</v>
      </c>
      <c r="AQ359" t="e">
        <v>#DIV/0!</v>
      </c>
      <c r="AT359" t="s">
        <v>1364</v>
      </c>
      <c r="AU359" t="s">
        <v>1364</v>
      </c>
      <c r="AV359" t="s">
        <v>1364</v>
      </c>
      <c r="AW359" t="s">
        <v>1364</v>
      </c>
      <c r="AX359" t="s">
        <v>1364</v>
      </c>
      <c r="AY359" t="s">
        <v>1364</v>
      </c>
      <c r="AZ359" t="s">
        <v>1364</v>
      </c>
    </row>
    <row r="360" spans="19:52" x14ac:dyDescent="0.25">
      <c r="S360" t="e">
        <v>#DIV/0!</v>
      </c>
      <c r="V360">
        <v>0</v>
      </c>
      <c r="X360" t="e">
        <v>#DIV/0!</v>
      </c>
      <c r="Z360" t="e">
        <v>#DIV/0!</v>
      </c>
      <c r="AC360">
        <v>0</v>
      </c>
      <c r="AD360">
        <v>0</v>
      </c>
      <c r="AE360" t="e">
        <v>#DIV/0!</v>
      </c>
      <c r="AH360" t="e">
        <v>#REF!</v>
      </c>
      <c r="AI360" t="e">
        <v>#REF!</v>
      </c>
      <c r="AJ360" t="e">
        <v>#REF!</v>
      </c>
      <c r="AM360">
        <v>-7</v>
      </c>
      <c r="AN360">
        <v>0</v>
      </c>
      <c r="AP360">
        <v>0</v>
      </c>
      <c r="AQ360" t="e">
        <v>#DIV/0!</v>
      </c>
      <c r="AT360" t="s">
        <v>1364</v>
      </c>
      <c r="AU360" t="s">
        <v>1364</v>
      </c>
      <c r="AV360" t="s">
        <v>1364</v>
      </c>
      <c r="AW360" t="s">
        <v>1364</v>
      </c>
      <c r="AX360" t="s">
        <v>1364</v>
      </c>
      <c r="AY360" t="s">
        <v>1364</v>
      </c>
      <c r="AZ360" t="s">
        <v>1364</v>
      </c>
    </row>
    <row r="361" spans="19:52" x14ac:dyDescent="0.25">
      <c r="S361" t="e">
        <v>#DIV/0!</v>
      </c>
      <c r="V361">
        <v>0</v>
      </c>
      <c r="X361" t="e">
        <v>#DIV/0!</v>
      </c>
      <c r="Z361" t="e">
        <v>#DIV/0!</v>
      </c>
      <c r="AC361">
        <v>0</v>
      </c>
      <c r="AD361">
        <v>0</v>
      </c>
      <c r="AE361" t="e">
        <v>#DIV/0!</v>
      </c>
      <c r="AH361" t="e">
        <v>#REF!</v>
      </c>
      <c r="AI361" t="e">
        <v>#REF!</v>
      </c>
      <c r="AJ361" t="e">
        <v>#REF!</v>
      </c>
      <c r="AM361">
        <v>-6</v>
      </c>
      <c r="AN361">
        <v>0</v>
      </c>
      <c r="AP361">
        <v>0</v>
      </c>
      <c r="AQ361" t="e">
        <v>#DIV/0!</v>
      </c>
    </row>
    <row r="362" spans="19:52" x14ac:dyDescent="0.25">
      <c r="S362" t="e">
        <v>#DIV/0!</v>
      </c>
      <c r="V362">
        <v>0</v>
      </c>
      <c r="X362" t="e">
        <v>#DIV/0!</v>
      </c>
      <c r="Z362" t="e">
        <v>#DIV/0!</v>
      </c>
      <c r="AC362">
        <v>0</v>
      </c>
      <c r="AD362">
        <v>0</v>
      </c>
      <c r="AE362" t="e">
        <v>#DIV/0!</v>
      </c>
      <c r="AH362" t="e">
        <v>#REF!</v>
      </c>
      <c r="AI362" t="e">
        <v>#REF!</v>
      </c>
      <c r="AJ362" t="e">
        <v>#REF!</v>
      </c>
      <c r="AM362">
        <v>-5</v>
      </c>
      <c r="AN362">
        <v>0</v>
      </c>
      <c r="AP362">
        <v>0</v>
      </c>
      <c r="AQ362" t="e">
        <v>#DIV/0!</v>
      </c>
      <c r="AT362" t="s">
        <v>1364</v>
      </c>
      <c r="AU362" t="s">
        <v>1364</v>
      </c>
      <c r="AV362" t="s">
        <v>1364</v>
      </c>
      <c r="AW362" t="s">
        <v>1364</v>
      </c>
      <c r="AX362" t="s">
        <v>1364</v>
      </c>
      <c r="AY362" t="s">
        <v>1364</v>
      </c>
      <c r="AZ362" t="s">
        <v>1364</v>
      </c>
    </row>
    <row r="363" spans="19:52" x14ac:dyDescent="0.25">
      <c r="S363" t="e">
        <v>#DIV/0!</v>
      </c>
      <c r="V363">
        <v>0</v>
      </c>
      <c r="X363" t="e">
        <v>#DIV/0!</v>
      </c>
      <c r="Z363" t="e">
        <v>#DIV/0!</v>
      </c>
      <c r="AC363">
        <v>0</v>
      </c>
      <c r="AD363">
        <v>0</v>
      </c>
      <c r="AE363" t="e">
        <v>#DIV/0!</v>
      </c>
      <c r="AH363" t="e">
        <v>#REF!</v>
      </c>
      <c r="AI363" t="e">
        <v>#REF!</v>
      </c>
      <c r="AJ363" t="e">
        <v>#REF!</v>
      </c>
      <c r="AM363">
        <v>-4</v>
      </c>
      <c r="AN363">
        <v>0</v>
      </c>
      <c r="AP363">
        <v>0</v>
      </c>
      <c r="AQ363" t="e">
        <v>#DIV/0!</v>
      </c>
      <c r="AT363" t="s">
        <v>1364</v>
      </c>
      <c r="AU363" t="s">
        <v>1364</v>
      </c>
      <c r="AV363" t="s">
        <v>1364</v>
      </c>
      <c r="AW363" t="s">
        <v>1364</v>
      </c>
      <c r="AX363" t="s">
        <v>1364</v>
      </c>
      <c r="AY363" t="s">
        <v>1364</v>
      </c>
      <c r="AZ363" t="s">
        <v>1364</v>
      </c>
    </row>
    <row r="364" spans="19:52" x14ac:dyDescent="0.25">
      <c r="S364" t="e">
        <v>#DIV/0!</v>
      </c>
      <c r="V364">
        <v>0</v>
      </c>
      <c r="X364" t="e">
        <v>#DIV/0!</v>
      </c>
      <c r="Z364" t="e">
        <v>#DIV/0!</v>
      </c>
      <c r="AC364">
        <v>0</v>
      </c>
      <c r="AD364">
        <v>0</v>
      </c>
      <c r="AE364" t="e">
        <v>#DIV/0!</v>
      </c>
      <c r="AH364" t="e">
        <v>#REF!</v>
      </c>
      <c r="AI364" t="e">
        <v>#REF!</v>
      </c>
      <c r="AJ364" t="e">
        <v>#REF!</v>
      </c>
      <c r="AM364">
        <v>-3</v>
      </c>
      <c r="AN364">
        <v>0</v>
      </c>
      <c r="AP364">
        <v>0</v>
      </c>
      <c r="AQ364" t="e">
        <v>#DIV/0!</v>
      </c>
      <c r="AT364" t="s">
        <v>1364</v>
      </c>
      <c r="AU364" t="s">
        <v>1364</v>
      </c>
      <c r="AV364" t="s">
        <v>1364</v>
      </c>
      <c r="AW364" t="s">
        <v>1364</v>
      </c>
      <c r="AX364" t="s">
        <v>1364</v>
      </c>
      <c r="AY364" t="s">
        <v>1364</v>
      </c>
      <c r="AZ364" t="s">
        <v>1364</v>
      </c>
    </row>
    <row r="365" spans="19:52" x14ac:dyDescent="0.25">
      <c r="S365" t="e">
        <v>#DIV/0!</v>
      </c>
      <c r="V365">
        <v>0</v>
      </c>
      <c r="X365" t="e">
        <v>#DIV/0!</v>
      </c>
      <c r="Z365" t="e">
        <v>#DIV/0!</v>
      </c>
      <c r="AC365">
        <v>0</v>
      </c>
      <c r="AD365">
        <v>0</v>
      </c>
      <c r="AE365" t="e">
        <v>#DIV/0!</v>
      </c>
      <c r="AH365" t="e">
        <v>#REF!</v>
      </c>
      <c r="AI365" t="e">
        <v>#REF!</v>
      </c>
      <c r="AJ365" t="e">
        <v>#REF!</v>
      </c>
      <c r="AM365">
        <v>-2</v>
      </c>
      <c r="AN365">
        <v>0</v>
      </c>
      <c r="AP365">
        <v>0</v>
      </c>
      <c r="AQ365" t="e">
        <v>#DIV/0!</v>
      </c>
      <c r="AT365" t="s">
        <v>1364</v>
      </c>
      <c r="AU365" t="s">
        <v>1364</v>
      </c>
      <c r="AV365" t="s">
        <v>1364</v>
      </c>
      <c r="AW365" t="s">
        <v>1364</v>
      </c>
      <c r="AX365" t="s">
        <v>1364</v>
      </c>
      <c r="AY365" t="s">
        <v>1364</v>
      </c>
      <c r="AZ365" t="s">
        <v>1364</v>
      </c>
    </row>
    <row r="366" spans="19:52" x14ac:dyDescent="0.25">
      <c r="S366" t="e">
        <v>#DIV/0!</v>
      </c>
      <c r="V366">
        <v>0</v>
      </c>
      <c r="X366" t="e">
        <v>#DIV/0!</v>
      </c>
      <c r="Z366" t="e">
        <v>#DIV/0!</v>
      </c>
      <c r="AC366">
        <v>0</v>
      </c>
      <c r="AD366">
        <v>0</v>
      </c>
      <c r="AE366" t="e">
        <v>#DIV/0!</v>
      </c>
      <c r="AH366" t="e">
        <v>#REF!</v>
      </c>
      <c r="AI366" t="e">
        <v>#REF!</v>
      </c>
      <c r="AJ366" t="e">
        <v>#REF!</v>
      </c>
      <c r="AM366">
        <v>-1</v>
      </c>
      <c r="AN366">
        <v>0</v>
      </c>
      <c r="AP366">
        <v>0</v>
      </c>
      <c r="AQ366" t="e">
        <v>#DIV/0!</v>
      </c>
      <c r="AT366" t="s">
        <v>1364</v>
      </c>
      <c r="AU366" t="s">
        <v>1364</v>
      </c>
      <c r="AV366" t="s">
        <v>1364</v>
      </c>
      <c r="AW366" t="s">
        <v>1364</v>
      </c>
      <c r="AX366" t="s">
        <v>1364</v>
      </c>
      <c r="AY366" t="s">
        <v>1364</v>
      </c>
      <c r="AZ366" t="s">
        <v>1364</v>
      </c>
    </row>
    <row r="367" spans="19:52" x14ac:dyDescent="0.25">
      <c r="S367" t="e">
        <v>#DIV/0!</v>
      </c>
      <c r="V367">
        <v>0</v>
      </c>
      <c r="X367" t="e">
        <v>#DIV/0!</v>
      </c>
      <c r="Z367" t="e">
        <v>#DIV/0!</v>
      </c>
      <c r="AC367">
        <v>0</v>
      </c>
      <c r="AD367">
        <v>0</v>
      </c>
      <c r="AE367" t="e">
        <v>#DIV/0!</v>
      </c>
      <c r="AH367" t="e">
        <v>#REF!</v>
      </c>
      <c r="AI367" t="e">
        <v>#REF!</v>
      </c>
      <c r="AJ367" t="e">
        <v>#REF!</v>
      </c>
      <c r="AM367">
        <v>0</v>
      </c>
      <c r="AN367">
        <v>0</v>
      </c>
      <c r="AP367">
        <v>0</v>
      </c>
      <c r="AQ367" t="e">
        <v>#DIV/0!</v>
      </c>
      <c r="AT367" t="s">
        <v>1364</v>
      </c>
      <c r="AU367" t="s">
        <v>1364</v>
      </c>
      <c r="AV367" t="s">
        <v>1364</v>
      </c>
      <c r="AW367" t="s">
        <v>1364</v>
      </c>
      <c r="AX367" t="s">
        <v>1364</v>
      </c>
      <c r="AY367" t="s">
        <v>1364</v>
      </c>
      <c r="AZ367" t="s">
        <v>1364</v>
      </c>
    </row>
    <row r="368" spans="19:52" x14ac:dyDescent="0.25">
      <c r="S368" t="e">
        <v>#DIV/0!</v>
      </c>
      <c r="V368">
        <v>0</v>
      </c>
      <c r="X368" t="e">
        <v>#DIV/0!</v>
      </c>
      <c r="Z368" t="e">
        <v>#DIV/0!</v>
      </c>
      <c r="AC368">
        <v>0</v>
      </c>
      <c r="AD368">
        <v>0</v>
      </c>
      <c r="AE368" t="e">
        <v>#DIV/0!</v>
      </c>
      <c r="AH368" t="e">
        <v>#REF!</v>
      </c>
      <c r="AI368" t="e">
        <v>#REF!</v>
      </c>
      <c r="AJ368" t="e">
        <v>#REF!</v>
      </c>
      <c r="AM368">
        <v>0</v>
      </c>
      <c r="AN368">
        <v>0</v>
      </c>
      <c r="AP368">
        <v>0</v>
      </c>
      <c r="AQ368" t="e">
        <v>#DIV/0!</v>
      </c>
      <c r="AT368" t="s">
        <v>1364</v>
      </c>
      <c r="AU368" t="s">
        <v>1364</v>
      </c>
      <c r="AV368" t="s">
        <v>1364</v>
      </c>
      <c r="AW368" t="s">
        <v>1364</v>
      </c>
      <c r="AX368" t="s">
        <v>1364</v>
      </c>
      <c r="AY368" t="s">
        <v>1364</v>
      </c>
      <c r="AZ368" t="s">
        <v>1364</v>
      </c>
    </row>
    <row r="369" spans="19:52" x14ac:dyDescent="0.25">
      <c r="S369" t="e">
        <v>#DIV/0!</v>
      </c>
      <c r="V369">
        <v>0</v>
      </c>
      <c r="X369" t="e">
        <v>#DIV/0!</v>
      </c>
      <c r="Z369" t="e">
        <v>#DIV/0!</v>
      </c>
      <c r="AC369">
        <v>0</v>
      </c>
      <c r="AD369">
        <v>0</v>
      </c>
      <c r="AE369" t="e">
        <v>#DIV/0!</v>
      </c>
      <c r="AH369" t="e">
        <v>#REF!</v>
      </c>
      <c r="AI369" t="e">
        <v>#REF!</v>
      </c>
      <c r="AJ369" t="e">
        <v>#REF!</v>
      </c>
      <c r="AM369">
        <v>0</v>
      </c>
      <c r="AN369">
        <v>0</v>
      </c>
      <c r="AP369">
        <v>0</v>
      </c>
      <c r="AQ369" t="e">
        <v>#DIV/0!</v>
      </c>
      <c r="AT369" t="s">
        <v>1364</v>
      </c>
      <c r="AU369" t="s">
        <v>1364</v>
      </c>
      <c r="AV369" t="s">
        <v>1364</v>
      </c>
      <c r="AW369" t="s">
        <v>1364</v>
      </c>
      <c r="AX369" t="s">
        <v>1364</v>
      </c>
      <c r="AY369" t="s">
        <v>1364</v>
      </c>
      <c r="AZ369" t="s">
        <v>1364</v>
      </c>
    </row>
    <row r="370" spans="19:52" x14ac:dyDescent="0.25">
      <c r="S370" t="e">
        <v>#DIV/0!</v>
      </c>
      <c r="V370">
        <v>0</v>
      </c>
      <c r="X370" t="e">
        <v>#DIV/0!</v>
      </c>
      <c r="Z370" t="e">
        <v>#DIV/0!</v>
      </c>
      <c r="AC370">
        <v>0</v>
      </c>
      <c r="AD370">
        <v>0</v>
      </c>
      <c r="AE370" t="e">
        <v>#DIV/0!</v>
      </c>
      <c r="AH370" t="e">
        <v>#REF!</v>
      </c>
      <c r="AI370" t="e">
        <v>#REF!</v>
      </c>
      <c r="AJ370" t="e">
        <v>#REF!</v>
      </c>
      <c r="AM370">
        <v>0</v>
      </c>
      <c r="AN370">
        <v>0</v>
      </c>
      <c r="AP370">
        <v>0</v>
      </c>
      <c r="AQ370" t="e">
        <v>#DIV/0!</v>
      </c>
      <c r="AT370" t="s">
        <v>1364</v>
      </c>
      <c r="AU370" t="s">
        <v>1364</v>
      </c>
      <c r="AV370" t="s">
        <v>1364</v>
      </c>
      <c r="AW370" t="s">
        <v>1364</v>
      </c>
      <c r="AX370" t="s">
        <v>1364</v>
      </c>
      <c r="AY370" t="s">
        <v>1364</v>
      </c>
      <c r="AZ370" t="s">
        <v>1364</v>
      </c>
    </row>
    <row r="371" spans="19:52" x14ac:dyDescent="0.25">
      <c r="S371" t="e">
        <v>#DIV/0!</v>
      </c>
      <c r="V371">
        <v>0</v>
      </c>
      <c r="X371" t="e">
        <v>#DIV/0!</v>
      </c>
      <c r="Z371" t="e">
        <v>#DIV/0!</v>
      </c>
      <c r="AC371">
        <v>0</v>
      </c>
      <c r="AD371">
        <v>0</v>
      </c>
      <c r="AE371" t="e">
        <v>#DIV/0!</v>
      </c>
      <c r="AH371" t="e">
        <v>#REF!</v>
      </c>
      <c r="AI371" t="e">
        <v>#REF!</v>
      </c>
      <c r="AJ371" t="e">
        <v>#REF!</v>
      </c>
      <c r="AM371">
        <v>0</v>
      </c>
      <c r="AN371">
        <v>0</v>
      </c>
      <c r="AP371">
        <v>0</v>
      </c>
      <c r="AQ371" t="e">
        <v>#DIV/0!</v>
      </c>
      <c r="AT371" t="s">
        <v>1364</v>
      </c>
      <c r="AU371" t="s">
        <v>1364</v>
      </c>
      <c r="AV371" t="s">
        <v>1364</v>
      </c>
      <c r="AW371" t="s">
        <v>1364</v>
      </c>
      <c r="AX371" t="s">
        <v>1364</v>
      </c>
      <c r="AY371" t="s">
        <v>1364</v>
      </c>
      <c r="AZ371" t="s">
        <v>1364</v>
      </c>
    </row>
    <row r="372" spans="19:52" x14ac:dyDescent="0.25">
      <c r="S372" t="e">
        <v>#DIV/0!</v>
      </c>
      <c r="V372">
        <v>0</v>
      </c>
      <c r="X372" t="e">
        <v>#DIV/0!</v>
      </c>
      <c r="Z372" t="e">
        <v>#DIV/0!</v>
      </c>
      <c r="AC372">
        <v>0</v>
      </c>
      <c r="AD372">
        <v>0</v>
      </c>
      <c r="AE372" t="e">
        <v>#DIV/0!</v>
      </c>
      <c r="AH372" t="e">
        <v>#REF!</v>
      </c>
      <c r="AI372" t="e">
        <v>#REF!</v>
      </c>
      <c r="AJ372" t="e">
        <v>#REF!</v>
      </c>
      <c r="AM372">
        <v>0</v>
      </c>
      <c r="AN372">
        <v>0</v>
      </c>
      <c r="AP372">
        <v>0</v>
      </c>
      <c r="AQ372" t="e">
        <v>#DIV/0!</v>
      </c>
      <c r="AT372" t="s">
        <v>1364</v>
      </c>
      <c r="AU372" t="s">
        <v>1364</v>
      </c>
      <c r="AV372" t="s">
        <v>1364</v>
      </c>
      <c r="AW372" t="s">
        <v>1364</v>
      </c>
      <c r="AX372" t="s">
        <v>1364</v>
      </c>
      <c r="AY372" t="s">
        <v>1364</v>
      </c>
      <c r="AZ372" t="s">
        <v>1364</v>
      </c>
    </row>
    <row r="373" spans="19:52" x14ac:dyDescent="0.25">
      <c r="S373" t="e">
        <v>#DIV/0!</v>
      </c>
      <c r="V373">
        <v>0</v>
      </c>
      <c r="X373" t="e">
        <v>#DIV/0!</v>
      </c>
      <c r="Z373" t="e">
        <v>#DIV/0!</v>
      </c>
      <c r="AC373">
        <v>0</v>
      </c>
      <c r="AD373">
        <v>0</v>
      </c>
      <c r="AE373" t="e">
        <v>#DIV/0!</v>
      </c>
      <c r="AH373" t="e">
        <v>#REF!</v>
      </c>
      <c r="AI373" t="e">
        <v>#REF!</v>
      </c>
      <c r="AJ373" t="e">
        <v>#REF!</v>
      </c>
      <c r="AM373">
        <v>0</v>
      </c>
      <c r="AN373">
        <v>0</v>
      </c>
      <c r="AP373">
        <v>0</v>
      </c>
      <c r="AQ373" t="e">
        <v>#DIV/0!</v>
      </c>
      <c r="AT373" t="s">
        <v>1364</v>
      </c>
      <c r="AU373" t="s">
        <v>1364</v>
      </c>
      <c r="AV373" t="s">
        <v>1364</v>
      </c>
      <c r="AW373" t="s">
        <v>1364</v>
      </c>
      <c r="AX373" t="s">
        <v>1364</v>
      </c>
      <c r="AY373" t="s">
        <v>1364</v>
      </c>
      <c r="AZ373" t="s">
        <v>1364</v>
      </c>
    </row>
    <row r="374" spans="19:52" x14ac:dyDescent="0.25">
      <c r="S374" t="e">
        <v>#DIV/0!</v>
      </c>
      <c r="V374">
        <v>0</v>
      </c>
      <c r="X374" t="e">
        <v>#DIV/0!</v>
      </c>
      <c r="Z374" t="e">
        <v>#DIV/0!</v>
      </c>
      <c r="AC374">
        <v>0</v>
      </c>
      <c r="AD374">
        <v>0</v>
      </c>
      <c r="AE374" t="e">
        <v>#DIV/0!</v>
      </c>
      <c r="AH374" t="e">
        <v>#REF!</v>
      </c>
      <c r="AI374" t="e">
        <v>#REF!</v>
      </c>
      <c r="AJ374" t="e">
        <v>#REF!</v>
      </c>
      <c r="AM374">
        <v>-32</v>
      </c>
      <c r="AN374">
        <v>0</v>
      </c>
      <c r="AP374">
        <v>0</v>
      </c>
      <c r="AQ374" t="e">
        <v>#DIV/0!</v>
      </c>
      <c r="AT374" t="s">
        <v>1364</v>
      </c>
      <c r="AU374" t="s">
        <v>1364</v>
      </c>
      <c r="AV374" t="s">
        <v>1364</v>
      </c>
      <c r="AW374" t="s">
        <v>1364</v>
      </c>
      <c r="AX374" t="s">
        <v>1364</v>
      </c>
      <c r="AY374" t="s">
        <v>1364</v>
      </c>
      <c r="AZ374" t="s">
        <v>1364</v>
      </c>
    </row>
    <row r="375" spans="19:52" x14ac:dyDescent="0.25">
      <c r="S375" t="e">
        <v>#DIV/0!</v>
      </c>
      <c r="V375">
        <v>0</v>
      </c>
      <c r="X375" t="e">
        <v>#DIV/0!</v>
      </c>
      <c r="Z375" t="e">
        <v>#DIV/0!</v>
      </c>
      <c r="AC375">
        <v>0</v>
      </c>
      <c r="AD375">
        <v>0</v>
      </c>
      <c r="AE375" t="e">
        <v>#DIV/0!</v>
      </c>
      <c r="AH375" t="e">
        <v>#REF!</v>
      </c>
      <c r="AI375" t="e">
        <v>#REF!</v>
      </c>
      <c r="AJ375" t="e">
        <v>#REF!</v>
      </c>
      <c r="AM375">
        <v>-31</v>
      </c>
      <c r="AN375">
        <v>0</v>
      </c>
      <c r="AP375">
        <v>0</v>
      </c>
      <c r="AQ375" t="e">
        <v>#DIV/0!</v>
      </c>
    </row>
    <row r="376" spans="19:52" x14ac:dyDescent="0.25">
      <c r="S376" t="e">
        <v>#DIV/0!</v>
      </c>
      <c r="V376">
        <v>0</v>
      </c>
      <c r="X376" t="e">
        <v>#DIV/0!</v>
      </c>
      <c r="Z376" t="e">
        <v>#DIV/0!</v>
      </c>
      <c r="AC376">
        <v>0</v>
      </c>
      <c r="AD376">
        <v>0</v>
      </c>
      <c r="AE376" t="e">
        <v>#DIV/0!</v>
      </c>
      <c r="AH376" t="e">
        <v>#REF!</v>
      </c>
      <c r="AI376" t="e">
        <v>#REF!</v>
      </c>
      <c r="AJ376" t="e">
        <v>#REF!</v>
      </c>
      <c r="AM376">
        <v>-30</v>
      </c>
      <c r="AN376">
        <v>0</v>
      </c>
      <c r="AP376">
        <v>0</v>
      </c>
      <c r="AQ376" t="e">
        <v>#DIV/0!</v>
      </c>
      <c r="AT376" t="s">
        <v>1364</v>
      </c>
      <c r="AU376" t="s">
        <v>1364</v>
      </c>
      <c r="AV376" t="s">
        <v>1364</v>
      </c>
      <c r="AW376" t="s">
        <v>1364</v>
      </c>
      <c r="AX376" t="s">
        <v>1364</v>
      </c>
      <c r="AY376" t="s">
        <v>1364</v>
      </c>
      <c r="AZ376" t="s">
        <v>1364</v>
      </c>
    </row>
    <row r="377" spans="19:52" x14ac:dyDescent="0.25">
      <c r="S377" t="e">
        <v>#DIV/0!</v>
      </c>
      <c r="V377">
        <v>0</v>
      </c>
      <c r="X377" t="e">
        <v>#DIV/0!</v>
      </c>
      <c r="Z377" t="e">
        <v>#DIV/0!</v>
      </c>
      <c r="AC377">
        <v>0</v>
      </c>
      <c r="AD377">
        <v>0</v>
      </c>
      <c r="AE377" t="e">
        <v>#DIV/0!</v>
      </c>
      <c r="AH377" t="e">
        <v>#REF!</v>
      </c>
      <c r="AI377" t="e">
        <v>#REF!</v>
      </c>
      <c r="AJ377" t="e">
        <v>#REF!</v>
      </c>
      <c r="AM377">
        <v>-29</v>
      </c>
      <c r="AN377">
        <v>0</v>
      </c>
      <c r="AP377">
        <v>0</v>
      </c>
      <c r="AQ377" t="e">
        <v>#DIV/0!</v>
      </c>
    </row>
    <row r="378" spans="19:52" x14ac:dyDescent="0.25">
      <c r="S378" t="e">
        <v>#DIV/0!</v>
      </c>
      <c r="V378">
        <v>0</v>
      </c>
      <c r="X378" t="e">
        <v>#DIV/0!</v>
      </c>
      <c r="Z378" t="e">
        <v>#DIV/0!</v>
      </c>
      <c r="AC378">
        <v>0</v>
      </c>
      <c r="AD378">
        <v>0</v>
      </c>
      <c r="AE378" t="e">
        <v>#DIV/0!</v>
      </c>
      <c r="AH378" t="e">
        <v>#REF!</v>
      </c>
      <c r="AI378" t="e">
        <v>#REF!</v>
      </c>
      <c r="AJ378" t="e">
        <v>#REF!</v>
      </c>
      <c r="AM378">
        <v>-28</v>
      </c>
      <c r="AN378">
        <v>0</v>
      </c>
      <c r="AP378">
        <v>0</v>
      </c>
      <c r="AQ378" t="e">
        <v>#DIV/0!</v>
      </c>
      <c r="AT378" t="s">
        <v>1364</v>
      </c>
      <c r="AU378" t="s">
        <v>1364</v>
      </c>
      <c r="AV378" t="s">
        <v>1364</v>
      </c>
      <c r="AW378" t="s">
        <v>1364</v>
      </c>
      <c r="AX378" t="s">
        <v>1364</v>
      </c>
      <c r="AY378" t="s">
        <v>1364</v>
      </c>
      <c r="AZ378" t="s">
        <v>1364</v>
      </c>
    </row>
    <row r="379" spans="19:52" x14ac:dyDescent="0.25">
      <c r="S379" t="e">
        <v>#DIV/0!</v>
      </c>
      <c r="V379">
        <v>0</v>
      </c>
      <c r="X379" t="e">
        <v>#DIV/0!</v>
      </c>
      <c r="Z379" t="e">
        <v>#DIV/0!</v>
      </c>
      <c r="AC379">
        <v>0</v>
      </c>
      <c r="AD379">
        <v>0</v>
      </c>
      <c r="AE379" t="e">
        <v>#DIV/0!</v>
      </c>
      <c r="AH379" t="e">
        <v>#REF!</v>
      </c>
      <c r="AI379" t="e">
        <v>#REF!</v>
      </c>
      <c r="AJ379" t="e">
        <v>#REF!</v>
      </c>
      <c r="AM379">
        <v>-27</v>
      </c>
      <c r="AN379">
        <v>0</v>
      </c>
      <c r="AP379">
        <v>0</v>
      </c>
      <c r="AQ379" t="e">
        <v>#DIV/0!</v>
      </c>
      <c r="AT379" t="s">
        <v>1364</v>
      </c>
      <c r="AU379" t="s">
        <v>1364</v>
      </c>
      <c r="AV379" t="s">
        <v>1364</v>
      </c>
      <c r="AW379" t="s">
        <v>1364</v>
      </c>
      <c r="AX379" t="s">
        <v>1364</v>
      </c>
      <c r="AY379" t="s">
        <v>1364</v>
      </c>
      <c r="AZ379" t="s">
        <v>1364</v>
      </c>
    </row>
    <row r="380" spans="19:52" x14ac:dyDescent="0.25">
      <c r="S380" t="e">
        <v>#DIV/0!</v>
      </c>
      <c r="V380">
        <v>0</v>
      </c>
      <c r="X380" t="e">
        <v>#DIV/0!</v>
      </c>
      <c r="Z380" t="e">
        <v>#DIV/0!</v>
      </c>
      <c r="AC380">
        <v>0</v>
      </c>
      <c r="AD380">
        <v>0</v>
      </c>
      <c r="AE380" t="e">
        <v>#DIV/0!</v>
      </c>
      <c r="AH380" t="e">
        <v>#REF!</v>
      </c>
      <c r="AI380" t="e">
        <v>#REF!</v>
      </c>
      <c r="AJ380" t="e">
        <v>#REF!</v>
      </c>
      <c r="AM380">
        <v>-26</v>
      </c>
      <c r="AN380">
        <v>0</v>
      </c>
      <c r="AP380">
        <v>0</v>
      </c>
      <c r="AQ380" t="e">
        <v>#DIV/0!</v>
      </c>
      <c r="AT380" t="s">
        <v>1364</v>
      </c>
      <c r="AU380" t="s">
        <v>1364</v>
      </c>
      <c r="AV380" t="s">
        <v>1364</v>
      </c>
      <c r="AW380" t="s">
        <v>1364</v>
      </c>
      <c r="AX380" t="s">
        <v>1364</v>
      </c>
      <c r="AY380" t="s">
        <v>1364</v>
      </c>
      <c r="AZ380" t="s">
        <v>1364</v>
      </c>
    </row>
    <row r="381" spans="19:52" x14ac:dyDescent="0.25">
      <c r="S381" t="e">
        <v>#DIV/0!</v>
      </c>
      <c r="V381">
        <v>0</v>
      </c>
      <c r="X381" t="e">
        <v>#DIV/0!</v>
      </c>
      <c r="Z381" t="e">
        <v>#DIV/0!</v>
      </c>
      <c r="AC381">
        <v>0</v>
      </c>
      <c r="AD381">
        <v>0</v>
      </c>
      <c r="AE381" t="e">
        <v>#DIV/0!</v>
      </c>
      <c r="AH381" t="e">
        <v>#REF!</v>
      </c>
      <c r="AI381" t="e">
        <v>#REF!</v>
      </c>
      <c r="AJ381" t="e">
        <v>#REF!</v>
      </c>
      <c r="AM381">
        <v>-25</v>
      </c>
      <c r="AN381">
        <v>0</v>
      </c>
      <c r="AP381">
        <v>0</v>
      </c>
      <c r="AQ381" t="e">
        <v>#DIV/0!</v>
      </c>
      <c r="AT381" t="s">
        <v>1364</v>
      </c>
      <c r="AU381" t="s">
        <v>1364</v>
      </c>
      <c r="AV381" t="s">
        <v>1364</v>
      </c>
      <c r="AW381" t="s">
        <v>1364</v>
      </c>
      <c r="AX381" t="s">
        <v>1364</v>
      </c>
      <c r="AY381" t="s">
        <v>1364</v>
      </c>
      <c r="AZ381" t="s">
        <v>1364</v>
      </c>
    </row>
    <row r="382" spans="19:52" x14ac:dyDescent="0.25">
      <c r="S382" t="e">
        <v>#DIV/0!</v>
      </c>
      <c r="V382">
        <v>0</v>
      </c>
      <c r="X382" t="e">
        <v>#DIV/0!</v>
      </c>
      <c r="Z382" t="e">
        <v>#DIV/0!</v>
      </c>
      <c r="AC382">
        <v>0</v>
      </c>
      <c r="AD382">
        <v>0</v>
      </c>
      <c r="AE382" t="e">
        <v>#DIV/0!</v>
      </c>
      <c r="AH382" t="e">
        <v>#REF!</v>
      </c>
      <c r="AI382" t="e">
        <v>#REF!</v>
      </c>
      <c r="AJ382" t="e">
        <v>#REF!</v>
      </c>
      <c r="AM382">
        <v>-24</v>
      </c>
      <c r="AN382">
        <v>0</v>
      </c>
      <c r="AP382">
        <v>0</v>
      </c>
      <c r="AQ382" t="e">
        <v>#DIV/0!</v>
      </c>
    </row>
    <row r="383" spans="19:52" x14ac:dyDescent="0.25">
      <c r="S383" t="e">
        <v>#DIV/0!</v>
      </c>
      <c r="V383">
        <v>0</v>
      </c>
      <c r="X383" t="e">
        <v>#DIV/0!</v>
      </c>
      <c r="Z383" t="e">
        <v>#DIV/0!</v>
      </c>
      <c r="AC383">
        <v>0</v>
      </c>
      <c r="AD383">
        <v>0</v>
      </c>
      <c r="AE383" t="e">
        <v>#DIV/0!</v>
      </c>
      <c r="AH383" t="e">
        <v>#REF!</v>
      </c>
      <c r="AI383" t="e">
        <v>#REF!</v>
      </c>
      <c r="AJ383" t="e">
        <v>#REF!</v>
      </c>
      <c r="AM383">
        <v>-23</v>
      </c>
      <c r="AN383">
        <v>0</v>
      </c>
      <c r="AP383">
        <v>0</v>
      </c>
      <c r="AQ383" t="e">
        <v>#DIV/0!</v>
      </c>
      <c r="AT383" t="s">
        <v>1364</v>
      </c>
      <c r="AU383" t="s">
        <v>1364</v>
      </c>
      <c r="AV383" t="s">
        <v>1364</v>
      </c>
      <c r="AW383" t="s">
        <v>1364</v>
      </c>
      <c r="AX383" t="s">
        <v>1364</v>
      </c>
      <c r="AY383" t="s">
        <v>1364</v>
      </c>
      <c r="AZ383" t="s">
        <v>1364</v>
      </c>
    </row>
    <row r="384" spans="19:52" x14ac:dyDescent="0.25">
      <c r="S384" t="e">
        <v>#DIV/0!</v>
      </c>
      <c r="V384">
        <v>0</v>
      </c>
      <c r="X384" t="e">
        <v>#DIV/0!</v>
      </c>
      <c r="Z384" t="e">
        <v>#DIV/0!</v>
      </c>
      <c r="AC384">
        <v>0</v>
      </c>
      <c r="AD384">
        <v>0</v>
      </c>
      <c r="AE384" t="e">
        <v>#DIV/0!</v>
      </c>
      <c r="AH384" t="e">
        <v>#REF!</v>
      </c>
      <c r="AI384" t="e">
        <v>#REF!</v>
      </c>
      <c r="AJ384" t="e">
        <v>#REF!</v>
      </c>
      <c r="AM384">
        <v>-22</v>
      </c>
      <c r="AN384">
        <v>0</v>
      </c>
      <c r="AP384">
        <v>0</v>
      </c>
      <c r="AQ384" t="e">
        <v>#DIV/0!</v>
      </c>
    </row>
    <row r="385" spans="19:52" x14ac:dyDescent="0.25">
      <c r="S385" t="e">
        <v>#DIV/0!</v>
      </c>
      <c r="V385">
        <v>0</v>
      </c>
      <c r="X385" t="e">
        <v>#DIV/0!</v>
      </c>
      <c r="Z385" t="e">
        <v>#DIV/0!</v>
      </c>
      <c r="AC385">
        <v>0</v>
      </c>
      <c r="AD385">
        <v>0</v>
      </c>
      <c r="AE385" t="e">
        <v>#DIV/0!</v>
      </c>
      <c r="AH385" t="e">
        <v>#REF!</v>
      </c>
      <c r="AI385" t="e">
        <v>#REF!</v>
      </c>
      <c r="AJ385" t="e">
        <v>#REF!</v>
      </c>
      <c r="AM385">
        <v>-21</v>
      </c>
      <c r="AN385">
        <v>0</v>
      </c>
      <c r="AP385">
        <v>0</v>
      </c>
      <c r="AQ385" t="e">
        <v>#DIV/0!</v>
      </c>
      <c r="AT385" t="s">
        <v>1364</v>
      </c>
      <c r="AU385" t="s">
        <v>1364</v>
      </c>
      <c r="AV385" t="s">
        <v>1364</v>
      </c>
      <c r="AW385" t="s">
        <v>1364</v>
      </c>
      <c r="AX385" t="s">
        <v>1364</v>
      </c>
      <c r="AY385" t="s">
        <v>1364</v>
      </c>
      <c r="AZ385" t="s">
        <v>1364</v>
      </c>
    </row>
    <row r="386" spans="19:52" x14ac:dyDescent="0.25">
      <c r="S386" t="e">
        <v>#DIV/0!</v>
      </c>
      <c r="V386">
        <v>0</v>
      </c>
      <c r="X386" t="e">
        <v>#DIV/0!</v>
      </c>
      <c r="Z386" t="e">
        <v>#DIV/0!</v>
      </c>
      <c r="AC386">
        <v>0</v>
      </c>
      <c r="AD386">
        <v>0</v>
      </c>
      <c r="AE386" t="e">
        <v>#DIV/0!</v>
      </c>
      <c r="AH386" t="e">
        <v>#REF!</v>
      </c>
      <c r="AI386" t="e">
        <v>#REF!</v>
      </c>
      <c r="AJ386" t="e">
        <v>#REF!</v>
      </c>
      <c r="AM386">
        <v>-20</v>
      </c>
      <c r="AN386">
        <v>0</v>
      </c>
      <c r="AP386">
        <v>0</v>
      </c>
      <c r="AQ386" t="e">
        <v>#DIV/0!</v>
      </c>
    </row>
    <row r="387" spans="19:52" x14ac:dyDescent="0.25">
      <c r="S387" t="e">
        <v>#DIV/0!</v>
      </c>
      <c r="V387">
        <v>0</v>
      </c>
      <c r="X387" t="e">
        <v>#DIV/0!</v>
      </c>
      <c r="Z387" t="e">
        <v>#DIV/0!</v>
      </c>
      <c r="AC387">
        <v>0</v>
      </c>
      <c r="AD387">
        <v>0</v>
      </c>
      <c r="AE387" t="e">
        <v>#DIV/0!</v>
      </c>
      <c r="AH387" t="e">
        <v>#REF!</v>
      </c>
      <c r="AI387" t="e">
        <v>#REF!</v>
      </c>
      <c r="AJ387" t="e">
        <v>#REF!</v>
      </c>
      <c r="AM387">
        <v>-19</v>
      </c>
      <c r="AN387">
        <v>0</v>
      </c>
      <c r="AP387">
        <v>0</v>
      </c>
      <c r="AQ387" t="e">
        <v>#DIV/0!</v>
      </c>
      <c r="AT387" t="s">
        <v>1364</v>
      </c>
      <c r="AU387" t="s">
        <v>1364</v>
      </c>
      <c r="AV387" t="s">
        <v>1364</v>
      </c>
      <c r="AW387" t="s">
        <v>1364</v>
      </c>
      <c r="AX387" t="s">
        <v>1364</v>
      </c>
      <c r="AY387" t="s">
        <v>1364</v>
      </c>
      <c r="AZ387" t="s">
        <v>1364</v>
      </c>
    </row>
    <row r="388" spans="19:52" x14ac:dyDescent="0.25">
      <c r="S388" t="e">
        <v>#DIV/0!</v>
      </c>
      <c r="V388">
        <v>0</v>
      </c>
      <c r="X388" t="e">
        <v>#DIV/0!</v>
      </c>
      <c r="Z388" t="e">
        <v>#DIV/0!</v>
      </c>
      <c r="AC388">
        <v>0</v>
      </c>
      <c r="AD388">
        <v>0</v>
      </c>
      <c r="AE388" t="e">
        <v>#DIV/0!</v>
      </c>
      <c r="AH388" t="e">
        <v>#REF!</v>
      </c>
      <c r="AI388" t="e">
        <v>#REF!</v>
      </c>
      <c r="AJ388" t="e">
        <v>#REF!</v>
      </c>
      <c r="AM388">
        <v>-18</v>
      </c>
      <c r="AN388">
        <v>0</v>
      </c>
      <c r="AP388">
        <v>0</v>
      </c>
      <c r="AQ388" t="e">
        <v>#DIV/0!</v>
      </c>
      <c r="AT388" t="s">
        <v>1364</v>
      </c>
      <c r="AU388" t="s">
        <v>1364</v>
      </c>
      <c r="AV388" t="s">
        <v>1364</v>
      </c>
      <c r="AW388" t="s">
        <v>1364</v>
      </c>
      <c r="AX388" t="s">
        <v>1364</v>
      </c>
      <c r="AY388" t="s">
        <v>1364</v>
      </c>
      <c r="AZ388" t="s">
        <v>1364</v>
      </c>
    </row>
    <row r="389" spans="19:52" x14ac:dyDescent="0.25">
      <c r="S389" t="e">
        <v>#DIV/0!</v>
      </c>
      <c r="V389">
        <v>0</v>
      </c>
      <c r="X389" t="e">
        <v>#DIV/0!</v>
      </c>
      <c r="Z389" t="e">
        <v>#DIV/0!</v>
      </c>
      <c r="AC389">
        <v>0</v>
      </c>
      <c r="AD389">
        <v>0</v>
      </c>
      <c r="AE389" t="e">
        <v>#DIV/0!</v>
      </c>
      <c r="AH389" t="e">
        <v>#REF!</v>
      </c>
      <c r="AI389" t="e">
        <v>#REF!</v>
      </c>
      <c r="AJ389" t="e">
        <v>#REF!</v>
      </c>
      <c r="AM389">
        <v>-17</v>
      </c>
      <c r="AN389">
        <v>0</v>
      </c>
      <c r="AP389">
        <v>0</v>
      </c>
      <c r="AQ389" t="e">
        <v>#DIV/0!</v>
      </c>
      <c r="AT389" t="s">
        <v>1364</v>
      </c>
      <c r="AU389" t="s">
        <v>1364</v>
      </c>
      <c r="AV389" t="s">
        <v>1364</v>
      </c>
      <c r="AW389" t="s">
        <v>1364</v>
      </c>
      <c r="AX389" t="s">
        <v>1364</v>
      </c>
      <c r="AY389" t="s">
        <v>1364</v>
      </c>
      <c r="AZ389" t="s">
        <v>1364</v>
      </c>
    </row>
    <row r="390" spans="19:52" x14ac:dyDescent="0.25">
      <c r="S390" t="e">
        <v>#DIV/0!</v>
      </c>
      <c r="V390">
        <v>0</v>
      </c>
      <c r="X390" t="e">
        <v>#DIV/0!</v>
      </c>
      <c r="Z390" t="e">
        <v>#DIV/0!</v>
      </c>
      <c r="AC390">
        <v>0</v>
      </c>
      <c r="AD390">
        <v>0</v>
      </c>
      <c r="AE390" t="e">
        <v>#DIV/0!</v>
      </c>
      <c r="AH390" t="e">
        <v>#REF!</v>
      </c>
      <c r="AI390" t="e">
        <v>#REF!</v>
      </c>
      <c r="AJ390" t="e">
        <v>#REF!</v>
      </c>
      <c r="AM390">
        <v>-16</v>
      </c>
      <c r="AN390">
        <v>0</v>
      </c>
      <c r="AP390">
        <v>0</v>
      </c>
      <c r="AQ390" t="e">
        <v>#DIV/0!</v>
      </c>
    </row>
    <row r="391" spans="19:52" x14ac:dyDescent="0.25">
      <c r="S391" t="e">
        <v>#DIV/0!</v>
      </c>
      <c r="V391">
        <v>0</v>
      </c>
      <c r="X391" t="e">
        <v>#DIV/0!</v>
      </c>
      <c r="Z391" t="e">
        <v>#DIV/0!</v>
      </c>
      <c r="AC391">
        <v>0</v>
      </c>
      <c r="AD391">
        <v>0</v>
      </c>
      <c r="AE391" t="e">
        <v>#DIV/0!</v>
      </c>
      <c r="AH391" t="e">
        <v>#REF!</v>
      </c>
      <c r="AI391" t="e">
        <v>#REF!</v>
      </c>
      <c r="AJ391" t="e">
        <v>#REF!</v>
      </c>
      <c r="AM391">
        <v>-15</v>
      </c>
      <c r="AN391">
        <v>0</v>
      </c>
      <c r="AP391">
        <v>0</v>
      </c>
      <c r="AQ391" t="e">
        <v>#DIV/0!</v>
      </c>
      <c r="AT391" t="s">
        <v>1364</v>
      </c>
      <c r="AU391" t="s">
        <v>1364</v>
      </c>
      <c r="AV391" t="s">
        <v>1364</v>
      </c>
      <c r="AW391" t="s">
        <v>1364</v>
      </c>
      <c r="AX391" t="s">
        <v>1364</v>
      </c>
      <c r="AY391" t="s">
        <v>1364</v>
      </c>
      <c r="AZ391" t="s">
        <v>1364</v>
      </c>
    </row>
    <row r="392" spans="19:52" x14ac:dyDescent="0.25">
      <c r="S392" t="e">
        <v>#DIV/0!</v>
      </c>
      <c r="V392">
        <v>0</v>
      </c>
      <c r="X392" t="e">
        <v>#DIV/0!</v>
      </c>
      <c r="Z392" t="e">
        <v>#DIV/0!</v>
      </c>
      <c r="AC392">
        <v>0</v>
      </c>
      <c r="AD392">
        <v>0</v>
      </c>
      <c r="AE392" t="e">
        <v>#DIV/0!</v>
      </c>
      <c r="AH392" t="e">
        <v>#REF!</v>
      </c>
      <c r="AI392" t="e">
        <v>#REF!</v>
      </c>
      <c r="AJ392" t="e">
        <v>#REF!</v>
      </c>
      <c r="AM392">
        <v>-14</v>
      </c>
      <c r="AN392">
        <v>0</v>
      </c>
      <c r="AP392">
        <v>0</v>
      </c>
      <c r="AQ392" t="e">
        <v>#DIV/0!</v>
      </c>
    </row>
    <row r="393" spans="19:52" x14ac:dyDescent="0.25">
      <c r="S393" t="e">
        <v>#DIV/0!</v>
      </c>
      <c r="V393">
        <v>0</v>
      </c>
      <c r="X393" t="e">
        <v>#DIV/0!</v>
      </c>
      <c r="Z393" t="e">
        <v>#DIV/0!</v>
      </c>
      <c r="AC393">
        <v>0</v>
      </c>
      <c r="AD393">
        <v>0</v>
      </c>
      <c r="AE393" t="e">
        <v>#DIV/0!</v>
      </c>
      <c r="AH393" t="e">
        <v>#REF!</v>
      </c>
      <c r="AI393" t="e">
        <v>#REF!</v>
      </c>
      <c r="AJ393" t="e">
        <v>#REF!</v>
      </c>
      <c r="AM393">
        <v>-13</v>
      </c>
      <c r="AN393">
        <v>0</v>
      </c>
      <c r="AP393">
        <v>0</v>
      </c>
      <c r="AQ393" t="e">
        <v>#DIV/0!</v>
      </c>
      <c r="AT393" t="s">
        <v>1364</v>
      </c>
      <c r="AU393" t="s">
        <v>1364</v>
      </c>
      <c r="AV393" t="s">
        <v>1364</v>
      </c>
      <c r="AW393" t="s">
        <v>1364</v>
      </c>
      <c r="AX393" t="s">
        <v>1364</v>
      </c>
      <c r="AY393" t="s">
        <v>1364</v>
      </c>
      <c r="AZ393" t="s">
        <v>1364</v>
      </c>
    </row>
    <row r="394" spans="19:52" x14ac:dyDescent="0.25">
      <c r="S394" t="e">
        <v>#DIV/0!</v>
      </c>
      <c r="V394">
        <v>0</v>
      </c>
      <c r="X394" t="e">
        <v>#DIV/0!</v>
      </c>
      <c r="Z394" t="e">
        <v>#DIV/0!</v>
      </c>
      <c r="AC394">
        <v>0</v>
      </c>
      <c r="AD394">
        <v>0</v>
      </c>
      <c r="AE394" t="e">
        <v>#DIV/0!</v>
      </c>
      <c r="AH394" t="e">
        <v>#REF!</v>
      </c>
      <c r="AI394" t="e">
        <v>#REF!</v>
      </c>
      <c r="AJ394" t="e">
        <v>#REF!</v>
      </c>
      <c r="AM394">
        <v>-12</v>
      </c>
      <c r="AN394">
        <v>0</v>
      </c>
      <c r="AP394">
        <v>0</v>
      </c>
      <c r="AQ394" t="e">
        <v>#DIV/0!</v>
      </c>
      <c r="AT394" t="s">
        <v>1364</v>
      </c>
      <c r="AU394" t="s">
        <v>1364</v>
      </c>
      <c r="AV394" t="s">
        <v>1364</v>
      </c>
      <c r="AW394" t="s">
        <v>1364</v>
      </c>
      <c r="AX394" t="s">
        <v>1364</v>
      </c>
      <c r="AY394" t="s">
        <v>1364</v>
      </c>
      <c r="AZ394" t="s">
        <v>1364</v>
      </c>
    </row>
    <row r="395" spans="19:52" x14ac:dyDescent="0.25">
      <c r="S395" t="e">
        <v>#DIV/0!</v>
      </c>
      <c r="V395">
        <v>0</v>
      </c>
      <c r="X395" t="e">
        <v>#DIV/0!</v>
      </c>
      <c r="Z395" t="e">
        <v>#DIV/0!</v>
      </c>
      <c r="AC395">
        <v>0</v>
      </c>
      <c r="AD395">
        <v>0</v>
      </c>
      <c r="AE395" t="e">
        <v>#DIV/0!</v>
      </c>
      <c r="AH395" t="e">
        <v>#REF!</v>
      </c>
      <c r="AI395" t="e">
        <v>#REF!</v>
      </c>
      <c r="AJ395" t="e">
        <v>#REF!</v>
      </c>
      <c r="AM395">
        <v>-11</v>
      </c>
      <c r="AN395">
        <v>0</v>
      </c>
      <c r="AP395">
        <v>0</v>
      </c>
      <c r="AQ395" t="e">
        <v>#DIV/0!</v>
      </c>
      <c r="AT395" t="s">
        <v>1364</v>
      </c>
      <c r="AU395" t="s">
        <v>1364</v>
      </c>
      <c r="AV395" t="s">
        <v>1364</v>
      </c>
      <c r="AW395" t="s">
        <v>1364</v>
      </c>
      <c r="AX395" t="s">
        <v>1364</v>
      </c>
      <c r="AY395" t="s">
        <v>1364</v>
      </c>
      <c r="AZ395" t="s">
        <v>1364</v>
      </c>
    </row>
    <row r="396" spans="19:52" x14ac:dyDescent="0.25">
      <c r="S396" t="e">
        <v>#DIV/0!</v>
      </c>
      <c r="V396">
        <v>0</v>
      </c>
      <c r="X396" t="e">
        <v>#DIV/0!</v>
      </c>
      <c r="Z396" t="e">
        <v>#DIV/0!</v>
      </c>
      <c r="AC396">
        <v>0</v>
      </c>
      <c r="AD396">
        <v>0</v>
      </c>
      <c r="AE396" t="e">
        <v>#DIV/0!</v>
      </c>
      <c r="AH396" t="e">
        <v>#REF!</v>
      </c>
      <c r="AI396" t="e">
        <v>#REF!</v>
      </c>
      <c r="AJ396" t="e">
        <v>#REF!</v>
      </c>
      <c r="AM396">
        <v>-10</v>
      </c>
      <c r="AN396">
        <v>0</v>
      </c>
      <c r="AP396">
        <v>0</v>
      </c>
      <c r="AQ396" t="e">
        <v>#DIV/0!</v>
      </c>
      <c r="AT396" t="s">
        <v>1364</v>
      </c>
      <c r="AU396" t="s">
        <v>1364</v>
      </c>
      <c r="AV396" t="s">
        <v>1364</v>
      </c>
      <c r="AW396" t="s">
        <v>1364</v>
      </c>
      <c r="AX396" t="s">
        <v>1364</v>
      </c>
      <c r="AY396" t="s">
        <v>1364</v>
      </c>
      <c r="AZ396" t="s">
        <v>1364</v>
      </c>
    </row>
    <row r="397" spans="19:52" x14ac:dyDescent="0.25">
      <c r="S397" t="e">
        <v>#DIV/0!</v>
      </c>
      <c r="V397">
        <v>0</v>
      </c>
      <c r="X397" t="e">
        <v>#DIV/0!</v>
      </c>
      <c r="Z397" t="e">
        <v>#DIV/0!</v>
      </c>
      <c r="AC397">
        <v>0</v>
      </c>
      <c r="AD397">
        <v>0</v>
      </c>
      <c r="AE397" t="e">
        <v>#DIV/0!</v>
      </c>
      <c r="AH397" t="e">
        <v>#REF!</v>
      </c>
      <c r="AI397" t="e">
        <v>#REF!</v>
      </c>
      <c r="AJ397" t="e">
        <v>#REF!</v>
      </c>
      <c r="AM397">
        <v>-9</v>
      </c>
      <c r="AN397">
        <v>0</v>
      </c>
      <c r="AP397">
        <v>0</v>
      </c>
      <c r="AQ397" t="e">
        <v>#DIV/0!</v>
      </c>
    </row>
    <row r="398" spans="19:52" x14ac:dyDescent="0.25">
      <c r="S398" t="e">
        <v>#DIV/0!</v>
      </c>
      <c r="V398">
        <v>0</v>
      </c>
      <c r="X398" t="e">
        <v>#DIV/0!</v>
      </c>
      <c r="Z398" t="e">
        <v>#DIV/0!</v>
      </c>
      <c r="AC398">
        <v>0</v>
      </c>
      <c r="AD398">
        <v>0</v>
      </c>
      <c r="AE398" t="e">
        <v>#DIV/0!</v>
      </c>
      <c r="AH398" t="e">
        <v>#REF!</v>
      </c>
      <c r="AI398" t="e">
        <v>#REF!</v>
      </c>
      <c r="AJ398" t="e">
        <v>#REF!</v>
      </c>
      <c r="AM398">
        <v>-8</v>
      </c>
      <c r="AN398">
        <v>0</v>
      </c>
      <c r="AP398">
        <v>0</v>
      </c>
      <c r="AQ398" t="e">
        <v>#DIV/0!</v>
      </c>
      <c r="AT398" t="s">
        <v>1364</v>
      </c>
      <c r="AU398" t="s">
        <v>1364</v>
      </c>
      <c r="AV398" t="s">
        <v>1364</v>
      </c>
      <c r="AW398" t="s">
        <v>1364</v>
      </c>
      <c r="AX398" t="s">
        <v>1364</v>
      </c>
      <c r="AY398" t="s">
        <v>1364</v>
      </c>
      <c r="AZ398" t="s">
        <v>1364</v>
      </c>
    </row>
    <row r="399" spans="19:52" x14ac:dyDescent="0.25">
      <c r="S399" t="e">
        <v>#DIV/0!</v>
      </c>
      <c r="V399">
        <v>0</v>
      </c>
      <c r="X399" t="e">
        <v>#DIV/0!</v>
      </c>
      <c r="Z399" t="e">
        <v>#DIV/0!</v>
      </c>
      <c r="AC399">
        <v>0</v>
      </c>
      <c r="AD399">
        <v>0</v>
      </c>
      <c r="AE399" t="e">
        <v>#DIV/0!</v>
      </c>
      <c r="AH399" t="e">
        <v>#REF!</v>
      </c>
      <c r="AI399" t="e">
        <v>#REF!</v>
      </c>
      <c r="AJ399" t="e">
        <v>#REF!</v>
      </c>
      <c r="AM399">
        <v>-7</v>
      </c>
      <c r="AN399">
        <v>0</v>
      </c>
      <c r="AP399">
        <v>0</v>
      </c>
      <c r="AQ399" t="e">
        <v>#DIV/0!</v>
      </c>
      <c r="AT399" t="s">
        <v>1364</v>
      </c>
      <c r="AU399" t="s">
        <v>1364</v>
      </c>
      <c r="AV399" t="s">
        <v>1364</v>
      </c>
      <c r="AW399" t="s">
        <v>1364</v>
      </c>
      <c r="AX399" t="s">
        <v>1364</v>
      </c>
      <c r="AY399" t="s">
        <v>1364</v>
      </c>
      <c r="AZ399" t="s">
        <v>1364</v>
      </c>
    </row>
    <row r="400" spans="19:52" x14ac:dyDescent="0.25">
      <c r="S400" t="e">
        <v>#DIV/0!</v>
      </c>
      <c r="V400">
        <v>0</v>
      </c>
      <c r="X400" t="e">
        <v>#DIV/0!</v>
      </c>
      <c r="Z400" t="e">
        <v>#DIV/0!</v>
      </c>
      <c r="AC400">
        <v>0</v>
      </c>
      <c r="AD400">
        <v>0</v>
      </c>
      <c r="AE400" t="e">
        <v>#DIV/0!</v>
      </c>
      <c r="AH400" t="e">
        <v>#REF!</v>
      </c>
      <c r="AI400" t="e">
        <v>#REF!</v>
      </c>
      <c r="AJ400" t="e">
        <v>#REF!</v>
      </c>
      <c r="AM400">
        <v>-6</v>
      </c>
      <c r="AN400">
        <v>0</v>
      </c>
      <c r="AP400">
        <v>0</v>
      </c>
      <c r="AQ400" t="e">
        <v>#DIV/0!</v>
      </c>
    </row>
    <row r="401" spans="19:52" x14ac:dyDescent="0.25">
      <c r="S401" t="e">
        <v>#DIV/0!</v>
      </c>
      <c r="V401">
        <v>0</v>
      </c>
      <c r="X401" t="e">
        <v>#DIV/0!</v>
      </c>
      <c r="Z401" t="e">
        <v>#DIV/0!</v>
      </c>
      <c r="AC401">
        <v>0</v>
      </c>
      <c r="AD401">
        <v>0</v>
      </c>
      <c r="AE401" t="e">
        <v>#DIV/0!</v>
      </c>
      <c r="AH401" t="e">
        <v>#REF!</v>
      </c>
      <c r="AI401" t="e">
        <v>#REF!</v>
      </c>
      <c r="AJ401" t="e">
        <v>#REF!</v>
      </c>
      <c r="AM401">
        <v>-5</v>
      </c>
      <c r="AN401">
        <v>0</v>
      </c>
      <c r="AP401">
        <v>0</v>
      </c>
      <c r="AQ401" t="e">
        <v>#DIV/0!</v>
      </c>
      <c r="AT401" t="s">
        <v>1364</v>
      </c>
      <c r="AU401" t="s">
        <v>1364</v>
      </c>
      <c r="AV401" t="s">
        <v>1364</v>
      </c>
      <c r="AW401" t="s">
        <v>1364</v>
      </c>
      <c r="AX401" t="s">
        <v>1364</v>
      </c>
      <c r="AY401" t="s">
        <v>1364</v>
      </c>
      <c r="AZ401" t="s">
        <v>1364</v>
      </c>
    </row>
    <row r="402" spans="19:52" x14ac:dyDescent="0.25">
      <c r="S402" t="e">
        <v>#DIV/0!</v>
      </c>
      <c r="V402">
        <v>0</v>
      </c>
      <c r="X402" t="e">
        <v>#DIV/0!</v>
      </c>
      <c r="Z402" t="e">
        <v>#DIV/0!</v>
      </c>
      <c r="AC402">
        <v>0</v>
      </c>
      <c r="AD402">
        <v>0</v>
      </c>
      <c r="AE402" t="e">
        <v>#DIV/0!</v>
      </c>
      <c r="AH402" t="e">
        <v>#REF!</v>
      </c>
      <c r="AI402" t="e">
        <v>#REF!</v>
      </c>
      <c r="AJ402" t="e">
        <v>#REF!</v>
      </c>
      <c r="AM402">
        <v>-4</v>
      </c>
      <c r="AN402">
        <v>0</v>
      </c>
      <c r="AP402">
        <v>0</v>
      </c>
      <c r="AQ402" t="e">
        <v>#DIV/0!</v>
      </c>
      <c r="AT402" t="s">
        <v>1364</v>
      </c>
      <c r="AU402" t="s">
        <v>1364</v>
      </c>
      <c r="AV402" t="s">
        <v>1364</v>
      </c>
      <c r="AW402" t="s">
        <v>1364</v>
      </c>
      <c r="AX402" t="s">
        <v>1364</v>
      </c>
      <c r="AY402" t="s">
        <v>1364</v>
      </c>
      <c r="AZ402" t="s">
        <v>1364</v>
      </c>
    </row>
    <row r="403" spans="19:52" x14ac:dyDescent="0.25">
      <c r="S403" t="e">
        <v>#DIV/0!</v>
      </c>
      <c r="V403">
        <v>0</v>
      </c>
      <c r="X403" t="e">
        <v>#DIV/0!</v>
      </c>
      <c r="Z403" t="e">
        <v>#DIV/0!</v>
      </c>
      <c r="AC403">
        <v>0</v>
      </c>
      <c r="AD403">
        <v>0</v>
      </c>
      <c r="AE403" t="e">
        <v>#DIV/0!</v>
      </c>
      <c r="AH403" t="e">
        <v>#REF!</v>
      </c>
      <c r="AI403" t="e">
        <v>#REF!</v>
      </c>
      <c r="AJ403" t="e">
        <v>#REF!</v>
      </c>
      <c r="AM403">
        <v>-3</v>
      </c>
      <c r="AN403">
        <v>0</v>
      </c>
      <c r="AP403">
        <v>0</v>
      </c>
      <c r="AQ403" t="e">
        <v>#DIV/0!</v>
      </c>
      <c r="AT403" t="s">
        <v>1364</v>
      </c>
      <c r="AU403" t="s">
        <v>1364</v>
      </c>
      <c r="AV403" t="s">
        <v>1364</v>
      </c>
      <c r="AW403" t="s">
        <v>1364</v>
      </c>
      <c r="AX403" t="s">
        <v>1364</v>
      </c>
      <c r="AY403" t="s">
        <v>1364</v>
      </c>
      <c r="AZ403" t="s">
        <v>1364</v>
      </c>
    </row>
    <row r="404" spans="19:52" x14ac:dyDescent="0.25">
      <c r="S404" t="e">
        <v>#DIV/0!</v>
      </c>
      <c r="V404">
        <v>0</v>
      </c>
      <c r="X404" t="e">
        <v>#DIV/0!</v>
      </c>
      <c r="Z404" t="e">
        <v>#DIV/0!</v>
      </c>
      <c r="AC404">
        <v>0</v>
      </c>
      <c r="AD404">
        <v>0</v>
      </c>
      <c r="AE404" t="e">
        <v>#DIV/0!</v>
      </c>
      <c r="AH404" t="e">
        <v>#REF!</v>
      </c>
      <c r="AI404" t="e">
        <v>#REF!</v>
      </c>
      <c r="AJ404" t="e">
        <v>#REF!</v>
      </c>
      <c r="AM404">
        <v>-2</v>
      </c>
      <c r="AN404">
        <v>0</v>
      </c>
      <c r="AP404">
        <v>0</v>
      </c>
      <c r="AQ404" t="e">
        <v>#DIV/0!</v>
      </c>
      <c r="AT404" t="s">
        <v>1364</v>
      </c>
      <c r="AU404" t="s">
        <v>1364</v>
      </c>
      <c r="AV404" t="s">
        <v>1364</v>
      </c>
      <c r="AW404" t="s">
        <v>1364</v>
      </c>
      <c r="AX404" t="s">
        <v>1364</v>
      </c>
      <c r="AY404" t="s">
        <v>1364</v>
      </c>
      <c r="AZ404" t="s">
        <v>1364</v>
      </c>
    </row>
    <row r="405" spans="19:52" x14ac:dyDescent="0.25">
      <c r="S405" t="e">
        <v>#DIV/0!</v>
      </c>
      <c r="V405">
        <v>0</v>
      </c>
      <c r="X405" t="e">
        <v>#DIV/0!</v>
      </c>
      <c r="Z405" t="e">
        <v>#DIV/0!</v>
      </c>
      <c r="AC405">
        <v>0</v>
      </c>
      <c r="AD405">
        <v>0</v>
      </c>
      <c r="AE405" t="e">
        <v>#DIV/0!</v>
      </c>
      <c r="AH405" t="e">
        <v>#REF!</v>
      </c>
      <c r="AI405" t="e">
        <v>#REF!</v>
      </c>
      <c r="AJ405" t="e">
        <v>#REF!</v>
      </c>
      <c r="AM405">
        <v>-1</v>
      </c>
      <c r="AN405">
        <v>0</v>
      </c>
      <c r="AP405">
        <v>0</v>
      </c>
      <c r="AQ405" t="e">
        <v>#DIV/0!</v>
      </c>
      <c r="AT405" t="s">
        <v>1364</v>
      </c>
      <c r="AU405" t="s">
        <v>1364</v>
      </c>
      <c r="AV405" t="s">
        <v>1364</v>
      </c>
      <c r="AW405" t="s">
        <v>1364</v>
      </c>
      <c r="AX405" t="s">
        <v>1364</v>
      </c>
      <c r="AY405" t="s">
        <v>1364</v>
      </c>
      <c r="AZ405" t="s">
        <v>1364</v>
      </c>
    </row>
    <row r="406" spans="19:52" x14ac:dyDescent="0.25">
      <c r="S406" t="e">
        <v>#DIV/0!</v>
      </c>
      <c r="V406">
        <v>0</v>
      </c>
      <c r="X406" t="e">
        <v>#DIV/0!</v>
      </c>
      <c r="Z406" t="e">
        <v>#DIV/0!</v>
      </c>
      <c r="AC406">
        <v>0</v>
      </c>
      <c r="AD406">
        <v>0</v>
      </c>
      <c r="AE406" t="e">
        <v>#DIV/0!</v>
      </c>
      <c r="AH406" t="e">
        <v>#REF!</v>
      </c>
      <c r="AI406" t="e">
        <v>#REF!</v>
      </c>
      <c r="AJ406" t="e">
        <v>#REF!</v>
      </c>
      <c r="AM406">
        <v>0</v>
      </c>
      <c r="AN406">
        <v>0</v>
      </c>
      <c r="AP406">
        <v>0</v>
      </c>
      <c r="AQ406" t="e">
        <v>#DIV/0!</v>
      </c>
      <c r="AT406" t="s">
        <v>1364</v>
      </c>
      <c r="AU406" t="s">
        <v>1364</v>
      </c>
      <c r="AV406" t="s">
        <v>1364</v>
      </c>
      <c r="AW406" t="s">
        <v>1364</v>
      </c>
      <c r="AX406" t="s">
        <v>1364</v>
      </c>
      <c r="AY406" t="s">
        <v>1364</v>
      </c>
      <c r="AZ406" t="s">
        <v>1364</v>
      </c>
    </row>
    <row r="407" spans="19:52" x14ac:dyDescent="0.25">
      <c r="S407" t="e">
        <v>#DIV/0!</v>
      </c>
      <c r="V407">
        <v>0</v>
      </c>
      <c r="X407" t="e">
        <v>#DIV/0!</v>
      </c>
      <c r="Z407" t="e">
        <v>#DIV/0!</v>
      </c>
      <c r="AC407">
        <v>0</v>
      </c>
      <c r="AD407">
        <v>0</v>
      </c>
      <c r="AE407" t="e">
        <v>#DIV/0!</v>
      </c>
      <c r="AH407" t="e">
        <v>#REF!</v>
      </c>
      <c r="AI407" t="e">
        <v>#REF!</v>
      </c>
      <c r="AJ407" t="e">
        <v>#REF!</v>
      </c>
      <c r="AM407">
        <v>0</v>
      </c>
      <c r="AN407">
        <v>0</v>
      </c>
      <c r="AP407">
        <v>0</v>
      </c>
      <c r="AQ407" t="e">
        <v>#DIV/0!</v>
      </c>
      <c r="AT407" t="s">
        <v>1364</v>
      </c>
      <c r="AU407" t="s">
        <v>1364</v>
      </c>
      <c r="AV407" t="s">
        <v>1364</v>
      </c>
      <c r="AW407" t="s">
        <v>1364</v>
      </c>
      <c r="AX407" t="s">
        <v>1364</v>
      </c>
      <c r="AY407" t="s">
        <v>1364</v>
      </c>
      <c r="AZ407" t="s">
        <v>1364</v>
      </c>
    </row>
    <row r="408" spans="19:52" x14ac:dyDescent="0.25">
      <c r="S408" t="e">
        <v>#DIV/0!</v>
      </c>
      <c r="V408">
        <v>0</v>
      </c>
      <c r="X408" t="e">
        <v>#DIV/0!</v>
      </c>
      <c r="Z408" t="e">
        <v>#DIV/0!</v>
      </c>
      <c r="AC408">
        <v>0</v>
      </c>
      <c r="AD408">
        <v>0</v>
      </c>
      <c r="AE408" t="e">
        <v>#DIV/0!</v>
      </c>
      <c r="AH408" t="e">
        <v>#REF!</v>
      </c>
      <c r="AI408" t="e">
        <v>#REF!</v>
      </c>
      <c r="AJ408" t="e">
        <v>#REF!</v>
      </c>
      <c r="AM408">
        <v>0</v>
      </c>
      <c r="AN408">
        <v>0</v>
      </c>
      <c r="AP408">
        <v>0</v>
      </c>
      <c r="AQ408" t="e">
        <v>#DIV/0!</v>
      </c>
      <c r="AT408" t="s">
        <v>1364</v>
      </c>
      <c r="AU408" t="s">
        <v>1364</v>
      </c>
      <c r="AV408" t="s">
        <v>1364</v>
      </c>
      <c r="AW408" t="s">
        <v>1364</v>
      </c>
      <c r="AX408" t="s">
        <v>1364</v>
      </c>
      <c r="AY408" t="s">
        <v>1364</v>
      </c>
      <c r="AZ408" t="s">
        <v>1364</v>
      </c>
    </row>
    <row r="409" spans="19:52" x14ac:dyDescent="0.25">
      <c r="S409" t="e">
        <v>#DIV/0!</v>
      </c>
      <c r="V409">
        <v>0</v>
      </c>
      <c r="X409" t="e">
        <v>#DIV/0!</v>
      </c>
      <c r="Z409" t="e">
        <v>#DIV/0!</v>
      </c>
      <c r="AC409">
        <v>0</v>
      </c>
      <c r="AD409">
        <v>0</v>
      </c>
      <c r="AE409" t="e">
        <v>#DIV/0!</v>
      </c>
      <c r="AH409" t="e">
        <v>#REF!</v>
      </c>
      <c r="AI409" t="e">
        <v>#REF!</v>
      </c>
      <c r="AJ409" t="e">
        <v>#REF!</v>
      </c>
      <c r="AM409">
        <v>0</v>
      </c>
      <c r="AN409">
        <v>0</v>
      </c>
      <c r="AP409">
        <v>0</v>
      </c>
      <c r="AQ409" t="e">
        <v>#DIV/0!</v>
      </c>
      <c r="AT409" t="s">
        <v>1364</v>
      </c>
      <c r="AU409" t="s">
        <v>1364</v>
      </c>
      <c r="AV409" t="s">
        <v>1364</v>
      </c>
      <c r="AW409" t="s">
        <v>1364</v>
      </c>
      <c r="AX409" t="s">
        <v>1364</v>
      </c>
      <c r="AY409" t="s">
        <v>1364</v>
      </c>
      <c r="AZ409" t="s">
        <v>1364</v>
      </c>
    </row>
    <row r="410" spans="19:52" x14ac:dyDescent="0.25">
      <c r="S410" t="e">
        <v>#DIV/0!</v>
      </c>
      <c r="V410">
        <v>0</v>
      </c>
      <c r="X410" t="e">
        <v>#DIV/0!</v>
      </c>
      <c r="Z410" t="e">
        <v>#DIV/0!</v>
      </c>
      <c r="AC410">
        <v>0</v>
      </c>
      <c r="AD410">
        <v>0</v>
      </c>
      <c r="AE410" t="e">
        <v>#DIV/0!</v>
      </c>
      <c r="AH410" t="e">
        <v>#REF!</v>
      </c>
      <c r="AI410" t="e">
        <v>#REF!</v>
      </c>
      <c r="AJ410" t="e">
        <v>#REF!</v>
      </c>
      <c r="AM410">
        <v>0</v>
      </c>
      <c r="AN410">
        <v>0</v>
      </c>
      <c r="AP410">
        <v>0</v>
      </c>
      <c r="AQ410" t="e">
        <v>#DIV/0!</v>
      </c>
      <c r="AT410" t="s">
        <v>1364</v>
      </c>
      <c r="AU410" t="s">
        <v>1364</v>
      </c>
      <c r="AV410" t="s">
        <v>1364</v>
      </c>
      <c r="AW410" t="s">
        <v>1364</v>
      </c>
      <c r="AX410" t="s">
        <v>1364</v>
      </c>
      <c r="AY410" t="s">
        <v>1364</v>
      </c>
      <c r="AZ410" t="s">
        <v>1364</v>
      </c>
    </row>
    <row r="411" spans="19:52" x14ac:dyDescent="0.25">
      <c r="S411" t="e">
        <v>#DIV/0!</v>
      </c>
      <c r="V411">
        <v>0</v>
      </c>
      <c r="X411" t="e">
        <v>#DIV/0!</v>
      </c>
      <c r="Z411" t="e">
        <v>#DIV/0!</v>
      </c>
      <c r="AC411">
        <v>0</v>
      </c>
      <c r="AD411">
        <v>0</v>
      </c>
      <c r="AE411" t="e">
        <v>#DIV/0!</v>
      </c>
      <c r="AH411" t="e">
        <v>#REF!</v>
      </c>
      <c r="AI411" t="e">
        <v>#REF!</v>
      </c>
      <c r="AJ411" t="e">
        <v>#REF!</v>
      </c>
      <c r="AM411">
        <v>0</v>
      </c>
      <c r="AN411">
        <v>0</v>
      </c>
      <c r="AP411">
        <v>0</v>
      </c>
      <c r="AQ411" t="e">
        <v>#DIV/0!</v>
      </c>
      <c r="AT411" t="s">
        <v>1364</v>
      </c>
      <c r="AU411" t="s">
        <v>1364</v>
      </c>
      <c r="AV411" t="s">
        <v>1364</v>
      </c>
      <c r="AW411" t="s">
        <v>1364</v>
      </c>
      <c r="AX411" t="s">
        <v>1364</v>
      </c>
      <c r="AY411" t="s">
        <v>1364</v>
      </c>
      <c r="AZ411" t="s">
        <v>1364</v>
      </c>
    </row>
    <row r="412" spans="19:52" x14ac:dyDescent="0.25">
      <c r="S412" t="e">
        <v>#DIV/0!</v>
      </c>
      <c r="V412">
        <v>0</v>
      </c>
      <c r="X412" t="e">
        <v>#DIV/0!</v>
      </c>
      <c r="Z412" t="e">
        <v>#DIV/0!</v>
      </c>
      <c r="AC412">
        <v>0</v>
      </c>
      <c r="AD412">
        <v>0</v>
      </c>
      <c r="AE412" t="e">
        <v>#DIV/0!</v>
      </c>
      <c r="AH412" t="e">
        <v>#REF!</v>
      </c>
      <c r="AI412" t="e">
        <v>#REF!</v>
      </c>
      <c r="AJ412" t="e">
        <v>#REF!</v>
      </c>
      <c r="AM412">
        <v>0</v>
      </c>
      <c r="AN412">
        <v>0</v>
      </c>
      <c r="AP412">
        <v>0</v>
      </c>
      <c r="AQ412" t="e">
        <v>#DIV/0!</v>
      </c>
      <c r="AT412" t="s">
        <v>1364</v>
      </c>
      <c r="AU412" t="s">
        <v>1364</v>
      </c>
      <c r="AV412" t="s">
        <v>1364</v>
      </c>
      <c r="AW412" t="s">
        <v>1364</v>
      </c>
      <c r="AX412" t="s">
        <v>1364</v>
      </c>
      <c r="AY412" t="s">
        <v>1364</v>
      </c>
      <c r="AZ412" t="s">
        <v>1364</v>
      </c>
    </row>
    <row r="413" spans="19:52" x14ac:dyDescent="0.25">
      <c r="S413" t="e">
        <v>#DIV/0!</v>
      </c>
      <c r="V413">
        <v>0</v>
      </c>
      <c r="X413" t="e">
        <v>#DIV/0!</v>
      </c>
      <c r="Z413" t="e">
        <v>#DIV/0!</v>
      </c>
      <c r="AC413">
        <v>0</v>
      </c>
      <c r="AD413">
        <v>0</v>
      </c>
      <c r="AE413" t="e">
        <v>#DIV/0!</v>
      </c>
      <c r="AH413" t="e">
        <v>#REF!</v>
      </c>
      <c r="AI413" t="e">
        <v>#REF!</v>
      </c>
      <c r="AJ413" t="e">
        <v>#REF!</v>
      </c>
      <c r="AM413">
        <v>0</v>
      </c>
      <c r="AN413">
        <v>0</v>
      </c>
      <c r="AP413">
        <v>0</v>
      </c>
      <c r="AQ413" t="e">
        <v>#DIV/0!</v>
      </c>
      <c r="AT413" t="s">
        <v>1364</v>
      </c>
      <c r="AU413" t="s">
        <v>1364</v>
      </c>
      <c r="AV413" t="s">
        <v>1364</v>
      </c>
      <c r="AW413" t="s">
        <v>1364</v>
      </c>
      <c r="AX413" t="s">
        <v>1364</v>
      </c>
      <c r="AY413" t="s">
        <v>1364</v>
      </c>
      <c r="AZ413" t="s">
        <v>1364</v>
      </c>
    </row>
    <row r="414" spans="19:52" x14ac:dyDescent="0.25">
      <c r="S414" t="e">
        <v>#DIV/0!</v>
      </c>
      <c r="V414">
        <v>0</v>
      </c>
      <c r="X414" t="e">
        <v>#DIV/0!</v>
      </c>
      <c r="Z414" t="e">
        <v>#DIV/0!</v>
      </c>
      <c r="AC414">
        <v>0</v>
      </c>
      <c r="AD414">
        <v>0</v>
      </c>
      <c r="AE414" t="e">
        <v>#DIV/0!</v>
      </c>
      <c r="AH414" t="e">
        <v>#REF!</v>
      </c>
      <c r="AI414" t="e">
        <v>#REF!</v>
      </c>
      <c r="AJ414" t="e">
        <v>#REF!</v>
      </c>
      <c r="AM414">
        <v>0</v>
      </c>
      <c r="AN414">
        <v>0</v>
      </c>
      <c r="AP414">
        <v>0</v>
      </c>
      <c r="AQ414" t="e">
        <v>#DIV/0!</v>
      </c>
      <c r="AT414" t="s">
        <v>1364</v>
      </c>
      <c r="AU414" t="s">
        <v>1364</v>
      </c>
      <c r="AV414" t="s">
        <v>1364</v>
      </c>
      <c r="AW414" t="s">
        <v>1364</v>
      </c>
      <c r="AX414" t="s">
        <v>1364</v>
      </c>
      <c r="AY414" t="s">
        <v>1364</v>
      </c>
      <c r="AZ414" t="s">
        <v>1364</v>
      </c>
    </row>
    <row r="415" spans="19:52" x14ac:dyDescent="0.25">
      <c r="S415" t="e">
        <v>#DIV/0!</v>
      </c>
      <c r="V415">
        <v>0</v>
      </c>
      <c r="X415" t="e">
        <v>#DIV/0!</v>
      </c>
      <c r="Z415" t="e">
        <v>#DIV/0!</v>
      </c>
      <c r="AC415">
        <v>0</v>
      </c>
      <c r="AD415">
        <v>0</v>
      </c>
      <c r="AE415" t="e">
        <v>#DIV/0!</v>
      </c>
      <c r="AH415" t="e">
        <v>#REF!</v>
      </c>
      <c r="AI415" t="e">
        <v>#REF!</v>
      </c>
      <c r="AJ415" t="e">
        <v>#REF!</v>
      </c>
      <c r="AM415">
        <v>0</v>
      </c>
      <c r="AN415">
        <v>0</v>
      </c>
      <c r="AP415">
        <v>0</v>
      </c>
      <c r="AQ415" t="e">
        <v>#DIV/0!</v>
      </c>
      <c r="AT415" t="s">
        <v>1364</v>
      </c>
      <c r="AU415" t="s">
        <v>1364</v>
      </c>
      <c r="AV415" t="s">
        <v>1364</v>
      </c>
      <c r="AW415" t="s">
        <v>1364</v>
      </c>
      <c r="AX415" t="s">
        <v>1364</v>
      </c>
      <c r="AY415" t="s">
        <v>1364</v>
      </c>
      <c r="AZ415" t="s">
        <v>1364</v>
      </c>
    </row>
    <row r="416" spans="19:52" x14ac:dyDescent="0.25">
      <c r="S416" t="e">
        <v>#DIV/0!</v>
      </c>
      <c r="V416">
        <v>0</v>
      </c>
      <c r="X416" t="e">
        <v>#DIV/0!</v>
      </c>
      <c r="Z416" t="e">
        <v>#DIV/0!</v>
      </c>
      <c r="AC416">
        <v>0</v>
      </c>
      <c r="AD416">
        <v>0</v>
      </c>
      <c r="AE416" t="e">
        <v>#DIV/0!</v>
      </c>
      <c r="AH416" t="e">
        <v>#REF!</v>
      </c>
      <c r="AI416" t="e">
        <v>#REF!</v>
      </c>
      <c r="AJ416" t="e">
        <v>#REF!</v>
      </c>
      <c r="AM416">
        <v>0</v>
      </c>
      <c r="AN416">
        <v>0</v>
      </c>
      <c r="AP416">
        <v>0</v>
      </c>
      <c r="AQ416" t="e">
        <v>#DIV/0!</v>
      </c>
      <c r="AT416" t="s">
        <v>1364</v>
      </c>
      <c r="AU416" t="s">
        <v>1364</v>
      </c>
      <c r="AV416" t="s">
        <v>1364</v>
      </c>
      <c r="AW416" t="s">
        <v>1364</v>
      </c>
      <c r="AX416" t="s">
        <v>1364</v>
      </c>
      <c r="AY416" t="s">
        <v>1364</v>
      </c>
      <c r="AZ416" t="s">
        <v>1364</v>
      </c>
    </row>
    <row r="417" spans="14:43" x14ac:dyDescent="0.25">
      <c r="AC417" t="e">
        <v>#REF!</v>
      </c>
      <c r="AD417" t="e">
        <v>#REF!</v>
      </c>
      <c r="AE417" t="e">
        <v>#REF!</v>
      </c>
      <c r="AM417" t="e">
        <v>#REF!</v>
      </c>
      <c r="AN417" t="e">
        <v>#REF!</v>
      </c>
      <c r="AO417" t="e">
        <v>#REF!</v>
      </c>
      <c r="AP417" t="e">
        <v>#REF!</v>
      </c>
      <c r="AQ417" t="e">
        <v>#REF!</v>
      </c>
    </row>
    <row r="418" spans="14:43" x14ac:dyDescent="0.25">
      <c r="N41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4E82-7647-4BDD-AA44-E0563BDEAED7}">
  <sheetPr>
    <pageSetUpPr fitToPage="1"/>
  </sheetPr>
  <dimension ref="B1:AZ466"/>
  <sheetViews>
    <sheetView zoomScaleNormal="100" workbookViewId="0"/>
  </sheetViews>
  <sheetFormatPr defaultColWidth="9.140625" defaultRowHeight="11.25" x14ac:dyDescent="0.2"/>
  <cols>
    <col min="1" max="1" width="3.28515625" style="28" customWidth="1"/>
    <col min="2" max="2" width="9.42578125" style="28" bestFit="1" customWidth="1"/>
    <col min="3" max="4" width="9.42578125" style="28" customWidth="1"/>
    <col min="5" max="5" width="2.7109375" style="28" bestFit="1" customWidth="1"/>
    <col min="6" max="6" width="9.140625" style="28" bestFit="1" customWidth="1"/>
    <col min="7" max="7" width="15.5703125" style="43" bestFit="1" customWidth="1"/>
    <col min="8" max="8" width="7.42578125" style="59" customWidth="1"/>
    <col min="9" max="9" width="40.5703125" style="28" customWidth="1"/>
    <col min="10" max="10" width="14.42578125" style="71" bestFit="1" customWidth="1"/>
    <col min="11" max="11" width="13.7109375" style="71" bestFit="1" customWidth="1"/>
    <col min="12" max="12" width="12.85546875" style="71" customWidth="1"/>
    <col min="13" max="13" width="10.7109375" style="71" customWidth="1"/>
    <col min="14" max="14" width="12.7109375" style="71" customWidth="1"/>
    <col min="15" max="15" width="12.5703125" style="71" customWidth="1"/>
    <col min="16" max="16" width="8.5703125" style="71" bestFit="1" customWidth="1"/>
    <col min="17" max="17" width="8.85546875" style="71" customWidth="1"/>
    <col min="18" max="18" width="8.42578125" style="71" customWidth="1"/>
    <col min="19" max="19" width="10" style="71" customWidth="1"/>
    <col min="20" max="20" width="7.7109375" style="71" customWidth="1"/>
    <col min="21" max="21" width="8" style="64" customWidth="1"/>
    <col min="22" max="22" width="8.28515625" style="71" customWidth="1"/>
    <col min="23" max="23" width="8.7109375" style="64" customWidth="1"/>
    <col min="24" max="24" width="9.5703125" style="71" customWidth="1"/>
    <col min="25" max="25" width="8.28515625" style="71" customWidth="1"/>
    <col min="26" max="26" width="10.28515625" style="71" customWidth="1"/>
    <col min="27" max="27" width="8.7109375" style="28" customWidth="1"/>
    <col min="28" max="28" width="38.140625" style="71" customWidth="1"/>
    <col min="29" max="29" width="7.7109375" style="129" customWidth="1"/>
    <col min="30" max="30" width="8.5703125" style="3" customWidth="1"/>
    <col min="31" max="31" width="10.85546875" style="2" bestFit="1" customWidth="1"/>
    <col min="32" max="32" width="9" style="136" customWidth="1"/>
    <col min="33" max="33" width="21.85546875" style="13" customWidth="1"/>
    <col min="34" max="35" width="8.85546875" style="13" customWidth="1"/>
    <col min="36" max="36" width="8.42578125" style="13" customWidth="1"/>
    <col min="37" max="37" width="8.5703125" style="13" customWidth="1"/>
    <col min="38" max="38" width="10.7109375" style="13" customWidth="1"/>
    <col min="39" max="39" width="18.140625" style="1" customWidth="1"/>
    <col min="40" max="40" width="16.7109375" style="3" customWidth="1"/>
    <col min="41" max="41" width="15.5703125" style="1" customWidth="1"/>
    <col min="42" max="42" width="14.28515625" style="3" customWidth="1"/>
    <col min="43" max="43" width="13" style="2" customWidth="1"/>
    <col min="44" max="16384" width="9.140625" style="28"/>
  </cols>
  <sheetData>
    <row r="1" spans="2:52" x14ac:dyDescent="0.2">
      <c r="I1" s="24"/>
    </row>
    <row r="2" spans="2:52" ht="12" thickBot="1" x14ac:dyDescent="0.25">
      <c r="C2" s="5"/>
      <c r="D2" s="5"/>
      <c r="E2" s="5"/>
      <c r="F2" s="5"/>
      <c r="G2" s="25"/>
      <c r="H2" s="60"/>
      <c r="I2" s="2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5"/>
      <c r="V2" s="72"/>
      <c r="W2" s="65"/>
      <c r="X2" s="72"/>
      <c r="Y2" s="72"/>
      <c r="Z2" s="72"/>
      <c r="AA2" s="5"/>
      <c r="AB2" s="72"/>
      <c r="AC2" s="130"/>
      <c r="AD2" s="4"/>
      <c r="AE2" s="6"/>
      <c r="AF2" s="137"/>
      <c r="AG2" s="52"/>
      <c r="AH2" s="14"/>
      <c r="AI2" s="14"/>
      <c r="AJ2" s="14"/>
      <c r="AK2" s="14"/>
      <c r="AL2" s="14"/>
    </row>
    <row r="3" spans="2:52" s="99" customFormat="1" ht="33.75" x14ac:dyDescent="0.2">
      <c r="B3" s="87" t="s">
        <v>48</v>
      </c>
      <c r="C3" s="87" t="s">
        <v>49</v>
      </c>
      <c r="D3" s="87" t="s">
        <v>21</v>
      </c>
      <c r="E3" s="87" t="s">
        <v>13</v>
      </c>
      <c r="F3" s="169" t="s">
        <v>44</v>
      </c>
      <c r="G3" s="170" t="s">
        <v>45</v>
      </c>
      <c r="H3" s="171" t="s">
        <v>29</v>
      </c>
      <c r="I3" s="87" t="s">
        <v>3</v>
      </c>
      <c r="J3" s="178" t="s">
        <v>46</v>
      </c>
      <c r="K3" s="178"/>
      <c r="L3" s="172" t="s">
        <v>30</v>
      </c>
      <c r="M3" s="87" t="s">
        <v>20</v>
      </c>
      <c r="N3" s="87" t="s">
        <v>25</v>
      </c>
      <c r="O3" s="87" t="s">
        <v>26</v>
      </c>
      <c r="P3" s="87" t="s">
        <v>22</v>
      </c>
      <c r="Q3" s="87" t="s">
        <v>4</v>
      </c>
      <c r="R3" s="87" t="s">
        <v>5</v>
      </c>
      <c r="S3" s="173" t="s">
        <v>35</v>
      </c>
      <c r="T3" s="87" t="s">
        <v>27</v>
      </c>
      <c r="U3" s="87" t="s">
        <v>6</v>
      </c>
      <c r="V3" s="87" t="s">
        <v>23</v>
      </c>
      <c r="W3" s="169" t="s">
        <v>7</v>
      </c>
      <c r="X3" s="174" t="s">
        <v>8</v>
      </c>
      <c r="Y3" s="87" t="s">
        <v>9</v>
      </c>
      <c r="Z3" s="174" t="s">
        <v>24</v>
      </c>
      <c r="AA3" s="175" t="s">
        <v>31</v>
      </c>
      <c r="AB3" s="175" t="s">
        <v>32</v>
      </c>
      <c r="AC3" s="170" t="s">
        <v>10</v>
      </c>
      <c r="AD3" s="176" t="s">
        <v>11</v>
      </c>
      <c r="AE3" s="174" t="s">
        <v>12</v>
      </c>
      <c r="AF3" s="174" t="s">
        <v>50</v>
      </c>
      <c r="AG3" s="177" t="s">
        <v>28</v>
      </c>
      <c r="AH3" s="88" t="s">
        <v>16</v>
      </c>
      <c r="AI3" s="88" t="s">
        <v>17</v>
      </c>
      <c r="AJ3" s="88" t="s">
        <v>18</v>
      </c>
      <c r="AK3" s="89"/>
      <c r="AL3" s="90"/>
      <c r="AM3" s="91"/>
      <c r="AN3" s="92"/>
      <c r="AO3" s="91"/>
      <c r="AP3" s="93"/>
      <c r="AQ3" s="94"/>
      <c r="AR3" s="95"/>
      <c r="AS3" s="96" t="s">
        <v>40</v>
      </c>
      <c r="AT3" s="97" t="s">
        <v>41</v>
      </c>
      <c r="AU3" s="97" t="s">
        <v>42</v>
      </c>
      <c r="AV3" s="98" t="s">
        <v>43</v>
      </c>
      <c r="AW3" s="97" t="s">
        <v>41</v>
      </c>
      <c r="AX3" s="97" t="s">
        <v>42</v>
      </c>
      <c r="AY3" s="97" t="s">
        <v>43</v>
      </c>
      <c r="AZ3" s="98" t="s">
        <v>43</v>
      </c>
    </row>
    <row r="4" spans="2:52" x14ac:dyDescent="0.2">
      <c r="B4" s="48"/>
      <c r="C4" s="48"/>
      <c r="D4" s="48"/>
      <c r="E4" s="48"/>
      <c r="F4" s="48"/>
      <c r="G4" s="47"/>
      <c r="H4" s="61"/>
      <c r="I4" s="48"/>
      <c r="J4" s="75"/>
      <c r="K4" s="75"/>
      <c r="L4" s="75"/>
      <c r="M4" s="107"/>
      <c r="N4" s="110"/>
      <c r="O4" s="75"/>
      <c r="P4" s="75"/>
      <c r="Q4" s="76"/>
      <c r="R4" s="76"/>
      <c r="S4" s="106"/>
      <c r="T4" s="76"/>
      <c r="U4" s="80"/>
      <c r="V4" s="73"/>
      <c r="W4" s="68"/>
      <c r="X4" s="74"/>
      <c r="Y4" s="125"/>
      <c r="Z4" s="74"/>
      <c r="AA4" s="48"/>
      <c r="AB4" s="79"/>
      <c r="AC4" s="131"/>
      <c r="AD4" s="40"/>
      <c r="AE4" s="49"/>
      <c r="AF4" s="138"/>
      <c r="AG4" s="53"/>
      <c r="AH4" s="39"/>
      <c r="AI4" s="39"/>
      <c r="AJ4" s="39"/>
      <c r="AK4" s="39"/>
      <c r="AL4" s="39"/>
      <c r="AM4" s="36"/>
      <c r="AN4" s="37"/>
      <c r="AO4" s="36"/>
      <c r="AP4" s="38"/>
      <c r="AQ4" s="35"/>
      <c r="AR4" s="34"/>
      <c r="AT4" s="85"/>
      <c r="AU4" s="85"/>
      <c r="AV4" s="85"/>
      <c r="AW4" s="85"/>
      <c r="AX4" s="85"/>
      <c r="AY4" s="85"/>
      <c r="AZ4" s="85"/>
    </row>
    <row r="5" spans="2:52" x14ac:dyDescent="0.2">
      <c r="B5" s="48" t="s">
        <v>53</v>
      </c>
      <c r="C5" s="48" t="s">
        <v>100</v>
      </c>
      <c r="D5" s="48" t="s">
        <v>55</v>
      </c>
      <c r="E5" s="48">
        <v>1</v>
      </c>
      <c r="F5" s="48" t="s">
        <v>113</v>
      </c>
      <c r="G5" s="47" t="s">
        <v>114</v>
      </c>
      <c r="H5" s="61" t="s">
        <v>58</v>
      </c>
      <c r="I5" s="48" t="s">
        <v>115</v>
      </c>
      <c r="J5" s="75" t="s">
        <v>605</v>
      </c>
      <c r="K5" s="75" t="s">
        <v>605</v>
      </c>
      <c r="L5" s="75" t="s">
        <v>51</v>
      </c>
      <c r="M5" s="107"/>
      <c r="N5" s="110"/>
      <c r="O5" s="75"/>
      <c r="P5" s="75" t="s">
        <v>657</v>
      </c>
      <c r="Q5" s="76">
        <v>5.3</v>
      </c>
      <c r="R5" s="76">
        <v>5.85</v>
      </c>
      <c r="S5" s="106">
        <f t="shared" ref="S5:S14" si="0">(R5-Q5)/R5</f>
        <v>9.4017094017093988E-2</v>
      </c>
      <c r="T5" s="76"/>
      <c r="U5" s="80">
        <v>5.3</v>
      </c>
      <c r="V5" s="73">
        <f t="shared" ref="V5:V14" si="1">U5-Y5</f>
        <v>4.7699999999999996</v>
      </c>
      <c r="W5" s="68">
        <v>5.29</v>
      </c>
      <c r="X5" s="74">
        <f t="shared" ref="X5:X14" si="2">(W5-U5)/W5</f>
        <v>-1.8903591682419257E-3</v>
      </c>
      <c r="Y5" s="125">
        <v>0.53</v>
      </c>
      <c r="Z5" s="74">
        <f t="shared" ref="Z5:Z14" si="3">(W5-V5)/W5</f>
        <v>9.8298676748582323E-2</v>
      </c>
      <c r="AA5" s="48" t="s">
        <v>608</v>
      </c>
      <c r="AB5" s="79" t="s">
        <v>609</v>
      </c>
      <c r="AC5" s="131">
        <v>144</v>
      </c>
      <c r="AD5" s="40">
        <f t="shared" ref="AD5:AD14" si="4">AC5*W5</f>
        <v>761.76</v>
      </c>
      <c r="AE5" s="49">
        <f t="shared" ref="AE5:AE14" si="5">(AP5/AD5)-100%</f>
        <v>-1</v>
      </c>
      <c r="AF5" s="138" t="s">
        <v>663</v>
      </c>
      <c r="AG5" s="53" t="s">
        <v>656</v>
      </c>
      <c r="AH5" s="39" t="e">
        <f>#REF!*$AC5</f>
        <v>#REF!</v>
      </c>
      <c r="AI5" s="39" t="e">
        <f>#REF!*$AC5</f>
        <v>#REF!</v>
      </c>
      <c r="AJ5" s="39" t="e">
        <f>#REF!*$AC5</f>
        <v>#REF!</v>
      </c>
      <c r="AK5" s="39"/>
      <c r="AL5" s="39"/>
      <c r="AM5" s="36">
        <v>-36</v>
      </c>
      <c r="AN5" s="37">
        <f t="shared" ref="AN5:AN14" si="6">AM5*R5</f>
        <v>-210.6</v>
      </c>
      <c r="AO5" s="36"/>
      <c r="AP5" s="38">
        <f t="shared" ref="AP5:AP14" si="7">AO5*W5</f>
        <v>0</v>
      </c>
      <c r="AQ5" s="35">
        <f t="shared" ref="AQ5:AQ14" si="8">(AP5/AN5)-100%</f>
        <v>-1</v>
      </c>
      <c r="AR5" s="34"/>
      <c r="AT5" s="85">
        <f t="shared" ref="AT5" si="9">AS5*Q5</f>
        <v>0</v>
      </c>
      <c r="AU5" s="85">
        <f t="shared" ref="AU5" si="10">AS5*R5</f>
        <v>0</v>
      </c>
      <c r="AV5" s="85">
        <f t="shared" ref="AV5" si="11">AU5-AT5</f>
        <v>0</v>
      </c>
      <c r="AW5" s="85">
        <f t="shared" ref="AW5" si="12">AS5*V5</f>
        <v>0</v>
      </c>
      <c r="AX5" s="85">
        <f t="shared" ref="AX5" si="13">AS5*W5</f>
        <v>0</v>
      </c>
      <c r="AY5" s="85">
        <f t="shared" ref="AY5" si="14">AX5-AW5</f>
        <v>0</v>
      </c>
      <c r="AZ5" s="85">
        <f t="shared" ref="AZ5" si="15">AV5-AY5</f>
        <v>0</v>
      </c>
    </row>
    <row r="6" spans="2:52" x14ac:dyDescent="0.2">
      <c r="B6" s="48"/>
      <c r="C6" s="48"/>
      <c r="D6" s="48"/>
      <c r="E6" s="48"/>
      <c r="F6" s="48"/>
      <c r="G6" s="47"/>
      <c r="H6" s="61"/>
      <c r="I6" s="48"/>
      <c r="J6" s="75"/>
      <c r="K6" s="75"/>
      <c r="L6" s="75"/>
      <c r="M6" s="107"/>
      <c r="N6" s="110"/>
      <c r="O6" s="75"/>
      <c r="P6" s="75"/>
      <c r="Q6" s="76"/>
      <c r="R6" s="76"/>
      <c r="S6" s="106"/>
      <c r="T6" s="76"/>
      <c r="U6" s="80"/>
      <c r="V6" s="73"/>
      <c r="W6" s="68"/>
      <c r="X6" s="74"/>
      <c r="Y6" s="125"/>
      <c r="Z6" s="74"/>
      <c r="AA6" s="48"/>
      <c r="AB6" s="79"/>
      <c r="AC6" s="131"/>
      <c r="AD6" s="40"/>
      <c r="AE6" s="49"/>
      <c r="AF6" s="138"/>
      <c r="AG6" s="53"/>
      <c r="AH6" s="39"/>
      <c r="AI6" s="39"/>
      <c r="AJ6" s="39"/>
      <c r="AK6" s="39"/>
      <c r="AL6" s="39"/>
      <c r="AM6" s="36"/>
      <c r="AN6" s="37"/>
      <c r="AO6" s="36"/>
      <c r="AP6" s="38"/>
      <c r="AQ6" s="35"/>
      <c r="AR6" s="34"/>
      <c r="AT6" s="85"/>
      <c r="AU6" s="85"/>
      <c r="AV6" s="85"/>
      <c r="AW6" s="85"/>
      <c r="AX6" s="85"/>
      <c r="AY6" s="85"/>
      <c r="AZ6" s="85"/>
    </row>
    <row r="7" spans="2:52" x14ac:dyDescent="0.2">
      <c r="B7" s="48" t="s">
        <v>53</v>
      </c>
      <c r="C7" s="48" t="s">
        <v>63</v>
      </c>
      <c r="D7" s="48" t="s">
        <v>55</v>
      </c>
      <c r="E7" s="48">
        <v>2</v>
      </c>
      <c r="F7" s="48" t="s">
        <v>149</v>
      </c>
      <c r="G7" s="47" t="s">
        <v>150</v>
      </c>
      <c r="H7" s="61" t="s">
        <v>58</v>
      </c>
      <c r="I7" s="48" t="s">
        <v>151</v>
      </c>
      <c r="J7" s="108">
        <v>45176</v>
      </c>
      <c r="K7" s="108">
        <v>45221</v>
      </c>
      <c r="L7" s="75" t="s">
        <v>51</v>
      </c>
      <c r="M7" s="107"/>
      <c r="N7" s="110"/>
      <c r="O7" s="75"/>
      <c r="P7" s="75" t="s">
        <v>657</v>
      </c>
      <c r="Q7" s="76">
        <v>4.58</v>
      </c>
      <c r="R7" s="76">
        <v>5.0999999999999996</v>
      </c>
      <c r="S7" s="106">
        <f t="shared" si="0"/>
        <v>0.10196078431372542</v>
      </c>
      <c r="T7" s="76"/>
      <c r="U7" s="80">
        <v>4.3499999999999996</v>
      </c>
      <c r="V7" s="73">
        <f t="shared" si="1"/>
        <v>4.3499999999999996</v>
      </c>
      <c r="W7" s="68">
        <v>4.8899999999999997</v>
      </c>
      <c r="X7" s="74">
        <f t="shared" si="2"/>
        <v>0.11042944785276075</v>
      </c>
      <c r="Y7" s="125"/>
      <c r="Z7" s="74">
        <f t="shared" si="3"/>
        <v>0.11042944785276075</v>
      </c>
      <c r="AA7" s="48" t="s">
        <v>612</v>
      </c>
      <c r="AB7" s="79" t="s">
        <v>613</v>
      </c>
      <c r="AC7" s="131">
        <v>180</v>
      </c>
      <c r="AD7" s="40">
        <f t="shared" si="4"/>
        <v>880.19999999999993</v>
      </c>
      <c r="AE7" s="49">
        <f t="shared" si="5"/>
        <v>-1</v>
      </c>
      <c r="AF7" s="138" t="s">
        <v>663</v>
      </c>
      <c r="AG7" s="53" t="s">
        <v>656</v>
      </c>
      <c r="AH7" s="39" t="e">
        <f>#REF!*$AC7</f>
        <v>#REF!</v>
      </c>
      <c r="AI7" s="39" t="e">
        <f>#REF!*$AC7</f>
        <v>#REF!</v>
      </c>
      <c r="AJ7" s="39" t="e">
        <f>#REF!*$AC7</f>
        <v>#REF!</v>
      </c>
      <c r="AK7" s="39"/>
      <c r="AL7" s="39"/>
      <c r="AM7" s="36">
        <v>-15</v>
      </c>
      <c r="AN7" s="37">
        <f t="shared" si="6"/>
        <v>-76.5</v>
      </c>
      <c r="AO7" s="36"/>
      <c r="AP7" s="38">
        <f t="shared" si="7"/>
        <v>0</v>
      </c>
      <c r="AQ7" s="35">
        <f t="shared" si="8"/>
        <v>-1</v>
      </c>
      <c r="AR7" s="34"/>
      <c r="AT7" s="85"/>
      <c r="AU7" s="85"/>
      <c r="AV7" s="85"/>
      <c r="AW7" s="85"/>
      <c r="AX7" s="85"/>
      <c r="AY7" s="85"/>
      <c r="AZ7" s="85"/>
    </row>
    <row r="8" spans="2:52" x14ac:dyDescent="0.2">
      <c r="B8" s="48" t="s">
        <v>53</v>
      </c>
      <c r="C8" s="48" t="s">
        <v>63</v>
      </c>
      <c r="D8" s="48" t="s">
        <v>55</v>
      </c>
      <c r="E8" s="48"/>
      <c r="F8" s="48" t="s">
        <v>152</v>
      </c>
      <c r="G8" s="47" t="s">
        <v>153</v>
      </c>
      <c r="H8" s="61" t="s">
        <v>58</v>
      </c>
      <c r="I8" s="48" t="s">
        <v>154</v>
      </c>
      <c r="J8" s="108">
        <v>45176</v>
      </c>
      <c r="K8" s="108">
        <v>45221</v>
      </c>
      <c r="L8" s="75" t="s">
        <v>51</v>
      </c>
      <c r="M8" s="107"/>
      <c r="N8" s="110"/>
      <c r="O8" s="75"/>
      <c r="P8" s="75" t="s">
        <v>657</v>
      </c>
      <c r="Q8" s="76">
        <v>4.58</v>
      </c>
      <c r="R8" s="76">
        <v>5.0999999999999996</v>
      </c>
      <c r="S8" s="106">
        <f t="shared" si="0"/>
        <v>0.10196078431372542</v>
      </c>
      <c r="T8" s="76"/>
      <c r="U8" s="80">
        <v>4.3499999999999996</v>
      </c>
      <c r="V8" s="73">
        <f t="shared" si="1"/>
        <v>4.3499999999999996</v>
      </c>
      <c r="W8" s="68">
        <v>4.8899999999999997</v>
      </c>
      <c r="X8" s="74">
        <f t="shared" si="2"/>
        <v>0.11042944785276075</v>
      </c>
      <c r="Y8" s="125"/>
      <c r="Z8" s="74">
        <f t="shared" si="3"/>
        <v>0.11042944785276075</v>
      </c>
      <c r="AA8" s="48" t="s">
        <v>612</v>
      </c>
      <c r="AB8" s="79" t="s">
        <v>613</v>
      </c>
      <c r="AC8" s="131">
        <v>108</v>
      </c>
      <c r="AD8" s="40">
        <f t="shared" si="4"/>
        <v>528.12</v>
      </c>
      <c r="AE8" s="49">
        <f t="shared" si="5"/>
        <v>-1</v>
      </c>
      <c r="AF8" s="138" t="s">
        <v>663</v>
      </c>
      <c r="AG8" s="53" t="s">
        <v>656</v>
      </c>
      <c r="AH8" s="39" t="e">
        <f>#REF!*$AC8</f>
        <v>#REF!</v>
      </c>
      <c r="AI8" s="39" t="e">
        <f>#REF!*$AC8</f>
        <v>#REF!</v>
      </c>
      <c r="AJ8" s="39" t="e">
        <f>#REF!*$AC8</f>
        <v>#REF!</v>
      </c>
      <c r="AK8" s="39"/>
      <c r="AL8" s="39"/>
      <c r="AM8" s="36">
        <v>-14</v>
      </c>
      <c r="AN8" s="37">
        <f t="shared" si="6"/>
        <v>-71.399999999999991</v>
      </c>
      <c r="AO8" s="36"/>
      <c r="AP8" s="38">
        <f t="shared" si="7"/>
        <v>0</v>
      </c>
      <c r="AQ8" s="35">
        <f t="shared" si="8"/>
        <v>-1</v>
      </c>
      <c r="AR8" s="34"/>
      <c r="AT8" s="85"/>
      <c r="AU8" s="85"/>
      <c r="AV8" s="85"/>
      <c r="AW8" s="85"/>
      <c r="AX8" s="85"/>
      <c r="AY8" s="85"/>
      <c r="AZ8" s="85"/>
    </row>
    <row r="9" spans="2:52" x14ac:dyDescent="0.2">
      <c r="B9" s="48" t="s">
        <v>53</v>
      </c>
      <c r="C9" s="48" t="s">
        <v>63</v>
      </c>
      <c r="D9" s="48" t="s">
        <v>55</v>
      </c>
      <c r="E9" s="48"/>
      <c r="F9" s="48" t="s">
        <v>155</v>
      </c>
      <c r="G9" s="47" t="s">
        <v>156</v>
      </c>
      <c r="H9" s="61" t="s">
        <v>58</v>
      </c>
      <c r="I9" s="48" t="s">
        <v>157</v>
      </c>
      <c r="J9" s="108">
        <v>45176</v>
      </c>
      <c r="K9" s="108">
        <v>45221</v>
      </c>
      <c r="L9" s="75" t="s">
        <v>51</v>
      </c>
      <c r="M9" s="107"/>
      <c r="N9" s="110"/>
      <c r="O9" s="75"/>
      <c r="P9" s="75" t="s">
        <v>657</v>
      </c>
      <c r="Q9" s="76">
        <v>4.58</v>
      </c>
      <c r="R9" s="76">
        <v>5.0999999999999996</v>
      </c>
      <c r="S9" s="106">
        <f t="shared" si="0"/>
        <v>0.10196078431372542</v>
      </c>
      <c r="T9" s="76"/>
      <c r="U9" s="80">
        <v>4.3499999999999996</v>
      </c>
      <c r="V9" s="73">
        <f t="shared" si="1"/>
        <v>4.3499999999999996</v>
      </c>
      <c r="W9" s="68">
        <v>4.8899999999999997</v>
      </c>
      <c r="X9" s="74">
        <f t="shared" si="2"/>
        <v>0.11042944785276075</v>
      </c>
      <c r="Y9" s="125"/>
      <c r="Z9" s="74">
        <f t="shared" si="3"/>
        <v>0.11042944785276075</v>
      </c>
      <c r="AA9" s="48" t="s">
        <v>612</v>
      </c>
      <c r="AB9" s="79" t="s">
        <v>613</v>
      </c>
      <c r="AC9" s="131">
        <v>120</v>
      </c>
      <c r="AD9" s="40">
        <f t="shared" si="4"/>
        <v>586.79999999999995</v>
      </c>
      <c r="AE9" s="49">
        <f t="shared" si="5"/>
        <v>-1</v>
      </c>
      <c r="AF9" s="138" t="s">
        <v>663</v>
      </c>
      <c r="AG9" s="53" t="s">
        <v>656</v>
      </c>
      <c r="AH9" s="39" t="e">
        <f>#REF!*$AC9</f>
        <v>#REF!</v>
      </c>
      <c r="AI9" s="39" t="e">
        <f>#REF!*$AC9</f>
        <v>#REF!</v>
      </c>
      <c r="AJ9" s="39" t="e">
        <f>#REF!*$AC9</f>
        <v>#REF!</v>
      </c>
      <c r="AK9" s="39"/>
      <c r="AL9" s="39"/>
      <c r="AM9" s="36">
        <v>-13</v>
      </c>
      <c r="AN9" s="37">
        <f t="shared" si="6"/>
        <v>-66.3</v>
      </c>
      <c r="AO9" s="36"/>
      <c r="AP9" s="38">
        <f t="shared" si="7"/>
        <v>0</v>
      </c>
      <c r="AQ9" s="35">
        <f t="shared" si="8"/>
        <v>-1</v>
      </c>
      <c r="AR9" s="34"/>
      <c r="AT9" s="85"/>
      <c r="AU9" s="85"/>
      <c r="AV9" s="85"/>
      <c r="AW9" s="85"/>
      <c r="AX9" s="85"/>
      <c r="AY9" s="85"/>
      <c r="AZ9" s="85"/>
    </row>
    <row r="10" spans="2:52" x14ac:dyDescent="0.2">
      <c r="B10" s="48" t="s">
        <v>53</v>
      </c>
      <c r="C10" s="48" t="s">
        <v>63</v>
      </c>
      <c r="D10" s="48" t="s">
        <v>55</v>
      </c>
      <c r="E10" s="48"/>
      <c r="F10" s="48" t="s">
        <v>158</v>
      </c>
      <c r="G10" s="47" t="s">
        <v>159</v>
      </c>
      <c r="H10" s="61" t="s">
        <v>58</v>
      </c>
      <c r="I10" s="48" t="s">
        <v>160</v>
      </c>
      <c r="J10" s="108">
        <v>45176</v>
      </c>
      <c r="K10" s="108">
        <v>45221</v>
      </c>
      <c r="L10" s="75" t="s">
        <v>51</v>
      </c>
      <c r="M10" s="107"/>
      <c r="N10" s="110"/>
      <c r="O10" s="75"/>
      <c r="P10" s="75" t="s">
        <v>657</v>
      </c>
      <c r="Q10" s="76">
        <v>4.58</v>
      </c>
      <c r="R10" s="76">
        <v>5.0999999999999996</v>
      </c>
      <c r="S10" s="106">
        <f t="shared" si="0"/>
        <v>0.10196078431372542</v>
      </c>
      <c r="T10" s="76"/>
      <c r="U10" s="80">
        <v>4.3499999999999996</v>
      </c>
      <c r="V10" s="73">
        <f t="shared" si="1"/>
        <v>4.3499999999999996</v>
      </c>
      <c r="W10" s="68">
        <v>4.8899999999999997</v>
      </c>
      <c r="X10" s="74">
        <f t="shared" si="2"/>
        <v>0.11042944785276075</v>
      </c>
      <c r="Y10" s="125"/>
      <c r="Z10" s="74">
        <f t="shared" si="3"/>
        <v>0.11042944785276075</v>
      </c>
      <c r="AA10" s="48" t="s">
        <v>612</v>
      </c>
      <c r="AB10" s="79" t="s">
        <v>613</v>
      </c>
      <c r="AC10" s="131">
        <v>120</v>
      </c>
      <c r="AD10" s="40">
        <f t="shared" si="4"/>
        <v>586.79999999999995</v>
      </c>
      <c r="AE10" s="49">
        <f t="shared" si="5"/>
        <v>-1</v>
      </c>
      <c r="AF10" s="138" t="s">
        <v>663</v>
      </c>
      <c r="AG10" s="53" t="s">
        <v>656</v>
      </c>
      <c r="AH10" s="39" t="e">
        <f>#REF!*$AC10</f>
        <v>#REF!</v>
      </c>
      <c r="AI10" s="39" t="e">
        <f>#REF!*$AC10</f>
        <v>#REF!</v>
      </c>
      <c r="AJ10" s="39" t="e">
        <f>#REF!*$AC10</f>
        <v>#REF!</v>
      </c>
      <c r="AK10" s="39"/>
      <c r="AL10" s="39"/>
      <c r="AM10" s="36">
        <v>-12</v>
      </c>
      <c r="AN10" s="37">
        <f t="shared" si="6"/>
        <v>-61.199999999999996</v>
      </c>
      <c r="AO10" s="36"/>
      <c r="AP10" s="38">
        <f t="shared" si="7"/>
        <v>0</v>
      </c>
      <c r="AQ10" s="35">
        <f t="shared" si="8"/>
        <v>-1</v>
      </c>
      <c r="AR10" s="34"/>
      <c r="AT10" s="85">
        <f t="shared" ref="AT10:AT12" si="16">AS10*Q10</f>
        <v>0</v>
      </c>
      <c r="AU10" s="85">
        <f t="shared" ref="AU10:AU12" si="17">AS10*R10</f>
        <v>0</v>
      </c>
      <c r="AV10" s="85">
        <f t="shared" ref="AV10:AV12" si="18">AU10-AT10</f>
        <v>0</v>
      </c>
      <c r="AW10" s="85">
        <f t="shared" ref="AW10:AW12" si="19">AS10*V10</f>
        <v>0</v>
      </c>
      <c r="AX10" s="85">
        <f t="shared" ref="AX10:AX12" si="20">AS10*W10</f>
        <v>0</v>
      </c>
      <c r="AY10" s="85">
        <f t="shared" ref="AY10:AY12" si="21">AX10-AW10</f>
        <v>0</v>
      </c>
      <c r="AZ10" s="85">
        <f t="shared" ref="AZ10:AZ12" si="22">AV10-AY10</f>
        <v>0</v>
      </c>
    </row>
    <row r="11" spans="2:52" x14ac:dyDescent="0.2">
      <c r="B11" s="48"/>
      <c r="C11" s="48"/>
      <c r="D11" s="48"/>
      <c r="E11" s="48"/>
      <c r="F11" s="48"/>
      <c r="G11" s="47"/>
      <c r="H11" s="61"/>
      <c r="I11" s="48"/>
      <c r="J11" s="108"/>
      <c r="K11" s="108"/>
      <c r="L11" s="75"/>
      <c r="M11" s="107"/>
      <c r="N11" s="110"/>
      <c r="O11" s="75"/>
      <c r="P11" s="75"/>
      <c r="Q11" s="76"/>
      <c r="R11" s="76"/>
      <c r="S11" s="106"/>
      <c r="T11" s="76"/>
      <c r="U11" s="80"/>
      <c r="V11" s="73"/>
      <c r="W11" s="68"/>
      <c r="X11" s="74"/>
      <c r="Y11" s="125"/>
      <c r="Z11" s="74"/>
      <c r="AA11" s="48"/>
      <c r="AB11" s="79"/>
      <c r="AC11" s="131"/>
      <c r="AD11" s="40"/>
      <c r="AE11" s="49"/>
      <c r="AF11" s="138"/>
      <c r="AG11" s="53"/>
      <c r="AH11" s="39"/>
      <c r="AI11" s="39"/>
      <c r="AJ11" s="39"/>
      <c r="AK11" s="39"/>
      <c r="AL11" s="39"/>
      <c r="AM11" s="36"/>
      <c r="AN11" s="37"/>
      <c r="AO11" s="36"/>
      <c r="AP11" s="38"/>
      <c r="AQ11" s="35"/>
      <c r="AR11" s="34"/>
      <c r="AT11" s="85"/>
      <c r="AU11" s="85"/>
      <c r="AV11" s="85"/>
      <c r="AW11" s="85"/>
      <c r="AX11" s="85"/>
      <c r="AY11" s="85"/>
      <c r="AZ11" s="85"/>
    </row>
    <row r="12" spans="2:52" x14ac:dyDescent="0.2">
      <c r="B12" s="48" t="s">
        <v>53</v>
      </c>
      <c r="C12" s="48" t="s">
        <v>63</v>
      </c>
      <c r="D12" s="48" t="s">
        <v>55</v>
      </c>
      <c r="E12" s="48">
        <v>3</v>
      </c>
      <c r="F12" s="48" t="s">
        <v>161</v>
      </c>
      <c r="G12" s="47" t="s">
        <v>162</v>
      </c>
      <c r="H12" s="61" t="s">
        <v>58</v>
      </c>
      <c r="I12" s="48" t="s">
        <v>163</v>
      </c>
      <c r="J12" s="108">
        <v>45176</v>
      </c>
      <c r="K12" s="108">
        <v>45221</v>
      </c>
      <c r="L12" s="75" t="s">
        <v>51</v>
      </c>
      <c r="M12" s="107"/>
      <c r="N12" s="110"/>
      <c r="O12" s="75"/>
      <c r="P12" s="75" t="s">
        <v>657</v>
      </c>
      <c r="Q12" s="76">
        <v>4.58</v>
      </c>
      <c r="R12" s="76">
        <v>5.2</v>
      </c>
      <c r="S12" s="106">
        <f t="shared" si="0"/>
        <v>0.11923076923076925</v>
      </c>
      <c r="T12" s="76"/>
      <c r="U12" s="80">
        <v>4.3499999999999996</v>
      </c>
      <c r="V12" s="73">
        <f t="shared" si="1"/>
        <v>4.3499999999999996</v>
      </c>
      <c r="W12" s="68">
        <v>4.99</v>
      </c>
      <c r="X12" s="74">
        <f t="shared" si="2"/>
        <v>0.1282565130260522</v>
      </c>
      <c r="Y12" s="125"/>
      <c r="Z12" s="74">
        <f t="shared" si="3"/>
        <v>0.1282565130260522</v>
      </c>
      <c r="AA12" s="48" t="s">
        <v>612</v>
      </c>
      <c r="AB12" s="79" t="s">
        <v>613</v>
      </c>
      <c r="AC12" s="131">
        <v>36</v>
      </c>
      <c r="AD12" s="40">
        <f t="shared" si="4"/>
        <v>179.64000000000001</v>
      </c>
      <c r="AE12" s="49">
        <f t="shared" si="5"/>
        <v>-1</v>
      </c>
      <c r="AF12" s="138" t="s">
        <v>663</v>
      </c>
      <c r="AG12" s="53" t="s">
        <v>656</v>
      </c>
      <c r="AH12" s="39" t="e">
        <f>#REF!*$AC12</f>
        <v>#REF!</v>
      </c>
      <c r="AI12" s="39" t="e">
        <f>#REF!*$AC12</f>
        <v>#REF!</v>
      </c>
      <c r="AJ12" s="39" t="e">
        <f>#REF!*$AC12</f>
        <v>#REF!</v>
      </c>
      <c r="AK12" s="39"/>
      <c r="AL12" s="39"/>
      <c r="AM12" s="36">
        <v>-11</v>
      </c>
      <c r="AN12" s="37">
        <f t="shared" si="6"/>
        <v>-57.2</v>
      </c>
      <c r="AO12" s="36"/>
      <c r="AP12" s="38">
        <f t="shared" si="7"/>
        <v>0</v>
      </c>
      <c r="AQ12" s="35">
        <f t="shared" si="8"/>
        <v>-1</v>
      </c>
      <c r="AR12" s="34"/>
      <c r="AT12" s="85">
        <f t="shared" si="16"/>
        <v>0</v>
      </c>
      <c r="AU12" s="85">
        <f t="shared" si="17"/>
        <v>0</v>
      </c>
      <c r="AV12" s="85">
        <f t="shared" si="18"/>
        <v>0</v>
      </c>
      <c r="AW12" s="85">
        <f t="shared" si="19"/>
        <v>0</v>
      </c>
      <c r="AX12" s="85">
        <f t="shared" si="20"/>
        <v>0</v>
      </c>
      <c r="AY12" s="85">
        <f t="shared" si="21"/>
        <v>0</v>
      </c>
      <c r="AZ12" s="85">
        <f t="shared" si="22"/>
        <v>0</v>
      </c>
    </row>
    <row r="13" spans="2:52" x14ac:dyDescent="0.2">
      <c r="B13" s="48" t="s">
        <v>53</v>
      </c>
      <c r="C13" s="48" t="s">
        <v>63</v>
      </c>
      <c r="D13" s="48" t="s">
        <v>55</v>
      </c>
      <c r="E13" s="48"/>
      <c r="F13" s="48" t="s">
        <v>164</v>
      </c>
      <c r="G13" s="47" t="s">
        <v>165</v>
      </c>
      <c r="H13" s="61" t="s">
        <v>58</v>
      </c>
      <c r="I13" s="48" t="s">
        <v>166</v>
      </c>
      <c r="J13" s="108">
        <v>45176</v>
      </c>
      <c r="K13" s="108">
        <v>45221</v>
      </c>
      <c r="L13" s="75" t="s">
        <v>51</v>
      </c>
      <c r="M13" s="107"/>
      <c r="N13" s="110"/>
      <c r="O13" s="75"/>
      <c r="P13" s="75" t="s">
        <v>657</v>
      </c>
      <c r="Q13" s="76">
        <v>4.58</v>
      </c>
      <c r="R13" s="76">
        <v>5.2</v>
      </c>
      <c r="S13" s="106">
        <f t="shared" si="0"/>
        <v>0.11923076923076925</v>
      </c>
      <c r="T13" s="76"/>
      <c r="U13" s="80">
        <v>4.3499999999999996</v>
      </c>
      <c r="V13" s="73">
        <f t="shared" si="1"/>
        <v>4.3499999999999996</v>
      </c>
      <c r="W13" s="68">
        <v>4.99</v>
      </c>
      <c r="X13" s="74">
        <f t="shared" si="2"/>
        <v>0.1282565130260522</v>
      </c>
      <c r="Y13" s="125"/>
      <c r="Z13" s="74">
        <f t="shared" si="3"/>
        <v>0.1282565130260522</v>
      </c>
      <c r="AA13" s="48" t="s">
        <v>612</v>
      </c>
      <c r="AB13" s="79" t="s">
        <v>613</v>
      </c>
      <c r="AC13" s="131">
        <v>36</v>
      </c>
      <c r="AD13" s="40">
        <f t="shared" si="4"/>
        <v>179.64000000000001</v>
      </c>
      <c r="AE13" s="49">
        <f t="shared" si="5"/>
        <v>-1</v>
      </c>
      <c r="AF13" s="138" t="s">
        <v>663</v>
      </c>
      <c r="AG13" s="53" t="s">
        <v>656</v>
      </c>
      <c r="AH13" s="39" t="e">
        <f>#REF!*$AC13</f>
        <v>#REF!</v>
      </c>
      <c r="AI13" s="39" t="e">
        <f>#REF!*$AC13</f>
        <v>#REF!</v>
      </c>
      <c r="AJ13" s="39" t="e">
        <f>#REF!*$AC13</f>
        <v>#REF!</v>
      </c>
      <c r="AK13" s="39"/>
      <c r="AL13" s="39"/>
      <c r="AM13" s="36">
        <v>-10</v>
      </c>
      <c r="AN13" s="37">
        <f t="shared" si="6"/>
        <v>-52</v>
      </c>
      <c r="AO13" s="36"/>
      <c r="AP13" s="38">
        <f t="shared" si="7"/>
        <v>0</v>
      </c>
      <c r="AQ13" s="35">
        <f t="shared" si="8"/>
        <v>-1</v>
      </c>
      <c r="AR13" s="34"/>
      <c r="AT13" s="85"/>
      <c r="AU13" s="85"/>
      <c r="AV13" s="85"/>
      <c r="AW13" s="85"/>
      <c r="AX13" s="85"/>
      <c r="AY13" s="85"/>
      <c r="AZ13" s="85"/>
    </row>
    <row r="14" spans="2:52" x14ac:dyDescent="0.2">
      <c r="B14" s="48" t="s">
        <v>53</v>
      </c>
      <c r="C14" s="48" t="s">
        <v>63</v>
      </c>
      <c r="D14" s="48" t="s">
        <v>55</v>
      </c>
      <c r="E14" s="48"/>
      <c r="F14" s="48" t="s">
        <v>167</v>
      </c>
      <c r="G14" s="47" t="s">
        <v>168</v>
      </c>
      <c r="H14" s="61" t="s">
        <v>58</v>
      </c>
      <c r="I14" s="48" t="s">
        <v>169</v>
      </c>
      <c r="J14" s="108">
        <v>45176</v>
      </c>
      <c r="K14" s="108">
        <v>45221</v>
      </c>
      <c r="L14" s="75" t="s">
        <v>51</v>
      </c>
      <c r="M14" s="107"/>
      <c r="N14" s="110"/>
      <c r="O14" s="75"/>
      <c r="P14" s="75" t="s">
        <v>657</v>
      </c>
      <c r="Q14" s="76">
        <v>4.58</v>
      </c>
      <c r="R14" s="76">
        <v>5.2</v>
      </c>
      <c r="S14" s="106">
        <f t="shared" si="0"/>
        <v>0.11923076923076925</v>
      </c>
      <c r="T14" s="76"/>
      <c r="U14" s="80">
        <v>4.3499999999999996</v>
      </c>
      <c r="V14" s="73">
        <f t="shared" si="1"/>
        <v>4.3499999999999996</v>
      </c>
      <c r="W14" s="68">
        <v>4.99</v>
      </c>
      <c r="X14" s="74">
        <f t="shared" si="2"/>
        <v>0.1282565130260522</v>
      </c>
      <c r="Y14" s="125"/>
      <c r="Z14" s="74">
        <f t="shared" si="3"/>
        <v>0.1282565130260522</v>
      </c>
      <c r="AA14" s="48" t="s">
        <v>612</v>
      </c>
      <c r="AB14" s="79" t="s">
        <v>613</v>
      </c>
      <c r="AC14" s="131">
        <v>36</v>
      </c>
      <c r="AD14" s="40">
        <f t="shared" si="4"/>
        <v>179.64000000000001</v>
      </c>
      <c r="AE14" s="49">
        <f t="shared" si="5"/>
        <v>-1</v>
      </c>
      <c r="AF14" s="138" t="s">
        <v>663</v>
      </c>
      <c r="AG14" s="53" t="s">
        <v>656</v>
      </c>
      <c r="AH14" s="39" t="e">
        <f>#REF!*$AC14</f>
        <v>#REF!</v>
      </c>
      <c r="AI14" s="39" t="e">
        <f>#REF!*$AC14</f>
        <v>#REF!</v>
      </c>
      <c r="AJ14" s="39" t="e">
        <f>#REF!*$AC14</f>
        <v>#REF!</v>
      </c>
      <c r="AK14" s="39"/>
      <c r="AL14" s="39"/>
      <c r="AM14" s="36">
        <v>-9</v>
      </c>
      <c r="AN14" s="37">
        <f t="shared" si="6"/>
        <v>-46.800000000000004</v>
      </c>
      <c r="AO14" s="36"/>
      <c r="AP14" s="38">
        <f t="shared" si="7"/>
        <v>0</v>
      </c>
      <c r="AQ14" s="35">
        <f t="shared" si="8"/>
        <v>-1</v>
      </c>
      <c r="AR14" s="34"/>
      <c r="AT14" s="85">
        <f t="shared" ref="AT14" si="23">AS14*Q14</f>
        <v>0</v>
      </c>
      <c r="AU14" s="85">
        <f t="shared" ref="AU14" si="24">AS14*R14</f>
        <v>0</v>
      </c>
      <c r="AV14" s="85">
        <f t="shared" ref="AV14" si="25">AU14-AT14</f>
        <v>0</v>
      </c>
      <c r="AW14" s="85">
        <f t="shared" ref="AW14" si="26">AS14*V14</f>
        <v>0</v>
      </c>
      <c r="AX14" s="85">
        <f t="shared" ref="AX14" si="27">AS14*W14</f>
        <v>0</v>
      </c>
      <c r="AY14" s="85">
        <f t="shared" ref="AY14" si="28">AX14-AW14</f>
        <v>0</v>
      </c>
      <c r="AZ14" s="85">
        <f t="shared" ref="AZ14" si="29">AV14-AY14</f>
        <v>0</v>
      </c>
    </row>
    <row r="15" spans="2:52" x14ac:dyDescent="0.2">
      <c r="B15" s="48"/>
      <c r="C15" s="48"/>
      <c r="D15" s="48"/>
      <c r="E15" s="48"/>
      <c r="F15" s="48"/>
      <c r="G15" s="47"/>
      <c r="H15" s="61"/>
      <c r="I15" s="48"/>
      <c r="J15" s="108"/>
      <c r="K15" s="108"/>
      <c r="L15" s="75"/>
      <c r="M15" s="107"/>
      <c r="N15" s="110"/>
      <c r="O15" s="75"/>
      <c r="P15" s="75"/>
      <c r="Q15" s="76"/>
      <c r="R15" s="76"/>
      <c r="S15" s="106"/>
      <c r="T15" s="76"/>
      <c r="U15" s="80"/>
      <c r="V15" s="73"/>
      <c r="W15" s="68"/>
      <c r="X15" s="74"/>
      <c r="Y15" s="125"/>
      <c r="Z15" s="74"/>
      <c r="AA15" s="48"/>
      <c r="AB15" s="79"/>
      <c r="AC15" s="131"/>
      <c r="AD15" s="40"/>
      <c r="AE15" s="49"/>
      <c r="AF15" s="138"/>
      <c r="AG15" s="53"/>
      <c r="AH15" s="39"/>
      <c r="AI15" s="39"/>
      <c r="AJ15" s="39"/>
      <c r="AK15" s="39"/>
      <c r="AL15" s="39"/>
      <c r="AM15" s="36"/>
      <c r="AN15" s="37"/>
      <c r="AO15" s="36"/>
      <c r="AP15" s="38"/>
      <c r="AQ15" s="35"/>
      <c r="AR15" s="34"/>
      <c r="AT15" s="85"/>
      <c r="AU15" s="85"/>
      <c r="AV15" s="85"/>
      <c r="AW15" s="85"/>
      <c r="AX15" s="85"/>
      <c r="AY15" s="85"/>
      <c r="AZ15" s="85"/>
    </row>
    <row r="16" spans="2:52" x14ac:dyDescent="0.2">
      <c r="B16" s="48" t="s">
        <v>53</v>
      </c>
      <c r="C16" s="48" t="s">
        <v>100</v>
      </c>
      <c r="D16" s="48" t="s">
        <v>55</v>
      </c>
      <c r="E16" s="48">
        <v>4</v>
      </c>
      <c r="F16" s="48" t="s">
        <v>203</v>
      </c>
      <c r="G16" s="47" t="s">
        <v>204</v>
      </c>
      <c r="H16" s="61" t="s">
        <v>58</v>
      </c>
      <c r="I16" s="48" t="s">
        <v>205</v>
      </c>
      <c r="J16" s="75" t="s">
        <v>605</v>
      </c>
      <c r="K16" s="75" t="s">
        <v>605</v>
      </c>
      <c r="L16" s="75" t="s">
        <v>51</v>
      </c>
      <c r="M16" s="107"/>
      <c r="N16" s="110"/>
      <c r="O16" s="75"/>
      <c r="P16" s="75" t="s">
        <v>657</v>
      </c>
      <c r="Q16" s="76">
        <v>3.0500000000000003</v>
      </c>
      <c r="R16" s="76">
        <v>3.4</v>
      </c>
      <c r="S16" s="106">
        <f t="shared" ref="S16:S20" si="30">(R16-Q16)/R16</f>
        <v>0.10294117647058813</v>
      </c>
      <c r="T16" s="76"/>
      <c r="U16" s="80">
        <v>3.0500000000000003</v>
      </c>
      <c r="V16" s="73">
        <f t="shared" ref="V16:V20" si="31">U16-Y16</f>
        <v>2.95</v>
      </c>
      <c r="W16" s="68">
        <v>3.29</v>
      </c>
      <c r="X16" s="74">
        <f t="shared" ref="X16:X20" si="32">(W16-U16)/W16</f>
        <v>7.2948328267477131E-2</v>
      </c>
      <c r="Y16" s="125">
        <v>0.1</v>
      </c>
      <c r="Z16" s="74">
        <f t="shared" ref="Z16:Z20" si="33">(W16-V16)/W16</f>
        <v>0.10334346504559266</v>
      </c>
      <c r="AA16" s="48" t="s">
        <v>617</v>
      </c>
      <c r="AB16" s="79" t="s">
        <v>618</v>
      </c>
      <c r="AC16" s="131">
        <v>480</v>
      </c>
      <c r="AD16" s="40">
        <f t="shared" ref="AD16:AD20" si="34">AC16*W16</f>
        <v>1579.2</v>
      </c>
      <c r="AE16" s="49">
        <f t="shared" ref="AE16:AE20" si="35">(AP16/AD16)-100%</f>
        <v>-1</v>
      </c>
      <c r="AF16" s="138" t="s">
        <v>663</v>
      </c>
      <c r="AG16" s="53" t="s">
        <v>656</v>
      </c>
      <c r="AH16" s="39" t="e">
        <f>#REF!*$AC16</f>
        <v>#REF!</v>
      </c>
      <c r="AI16" s="39" t="e">
        <f>#REF!*$AC16</f>
        <v>#REF!</v>
      </c>
      <c r="AJ16" s="39" t="e">
        <f>#REF!*$AC16</f>
        <v>#REF!</v>
      </c>
      <c r="AK16" s="39"/>
      <c r="AL16" s="39"/>
      <c r="AM16" s="36">
        <v>-31</v>
      </c>
      <c r="AN16" s="37">
        <f t="shared" ref="AN16:AN20" si="36">AM16*R16</f>
        <v>-105.39999999999999</v>
      </c>
      <c r="AO16" s="36"/>
      <c r="AP16" s="38">
        <f t="shared" ref="AP16:AP20" si="37">AO16*W16</f>
        <v>0</v>
      </c>
      <c r="AQ16" s="35">
        <f t="shared" ref="AQ16:AQ20" si="38">(AP16/AN16)-100%</f>
        <v>-1</v>
      </c>
      <c r="AR16" s="34"/>
      <c r="AT16" s="85"/>
      <c r="AU16" s="85"/>
      <c r="AV16" s="85"/>
      <c r="AW16" s="85"/>
      <c r="AX16" s="85"/>
      <c r="AY16" s="85"/>
      <c r="AZ16" s="85"/>
    </row>
    <row r="17" spans="2:52" x14ac:dyDescent="0.2">
      <c r="B17" s="48"/>
      <c r="C17" s="48"/>
      <c r="D17" s="48"/>
      <c r="E17" s="48"/>
      <c r="F17" s="48"/>
      <c r="G17" s="47"/>
      <c r="H17" s="61"/>
      <c r="I17" s="48"/>
      <c r="J17" s="75"/>
      <c r="K17" s="75"/>
      <c r="L17" s="75"/>
      <c r="M17" s="107"/>
      <c r="N17" s="110"/>
      <c r="O17" s="75"/>
      <c r="P17" s="75"/>
      <c r="Q17" s="76"/>
      <c r="R17" s="76"/>
      <c r="S17" s="106"/>
      <c r="T17" s="76"/>
      <c r="U17" s="80"/>
      <c r="V17" s="73"/>
      <c r="W17" s="68"/>
      <c r="X17" s="74"/>
      <c r="Y17" s="125"/>
      <c r="Z17" s="74"/>
      <c r="AA17" s="48"/>
      <c r="AB17" s="79"/>
      <c r="AC17" s="131"/>
      <c r="AD17" s="40"/>
      <c r="AE17" s="49"/>
      <c r="AF17" s="138"/>
      <c r="AG17" s="53"/>
      <c r="AH17" s="39"/>
      <c r="AI17" s="39"/>
      <c r="AJ17" s="39"/>
      <c r="AK17" s="39"/>
      <c r="AL17" s="39"/>
      <c r="AM17" s="36"/>
      <c r="AN17" s="37"/>
      <c r="AO17" s="36"/>
      <c r="AP17" s="38"/>
      <c r="AQ17" s="35"/>
      <c r="AR17" s="34"/>
      <c r="AT17" s="85"/>
      <c r="AU17" s="85"/>
      <c r="AV17" s="85"/>
      <c r="AW17" s="85"/>
      <c r="AX17" s="85"/>
      <c r="AY17" s="85"/>
      <c r="AZ17" s="85"/>
    </row>
    <row r="18" spans="2:52" x14ac:dyDescent="0.2">
      <c r="B18" s="48" t="s">
        <v>53</v>
      </c>
      <c r="C18" s="48" t="s">
        <v>100</v>
      </c>
      <c r="D18" s="48" t="s">
        <v>55</v>
      </c>
      <c r="E18" s="48">
        <v>5</v>
      </c>
      <c r="F18" s="48" t="s">
        <v>245</v>
      </c>
      <c r="G18" s="47" t="s">
        <v>246</v>
      </c>
      <c r="H18" s="61" t="s">
        <v>58</v>
      </c>
      <c r="I18" s="48" t="s">
        <v>247</v>
      </c>
      <c r="J18" s="75" t="s">
        <v>605</v>
      </c>
      <c r="K18" s="75" t="s">
        <v>605</v>
      </c>
      <c r="L18" s="75" t="s">
        <v>51</v>
      </c>
      <c r="M18" s="107"/>
      <c r="N18" s="110"/>
      <c r="O18" s="75"/>
      <c r="P18" s="75" t="s">
        <v>657</v>
      </c>
      <c r="Q18" s="76">
        <v>4.17</v>
      </c>
      <c r="R18" s="76">
        <v>4.3</v>
      </c>
      <c r="S18" s="106">
        <f t="shared" si="30"/>
        <v>3.0232558139534859E-2</v>
      </c>
      <c r="T18" s="76"/>
      <c r="U18" s="80">
        <v>4.17</v>
      </c>
      <c r="V18" s="73">
        <f t="shared" si="31"/>
        <v>3.85</v>
      </c>
      <c r="W18" s="68">
        <v>3.99</v>
      </c>
      <c r="X18" s="74">
        <f t="shared" si="32"/>
        <v>-4.5112781954887146E-2</v>
      </c>
      <c r="Y18" s="125">
        <v>0.32</v>
      </c>
      <c r="Z18" s="74">
        <f t="shared" si="33"/>
        <v>3.5087719298245647E-2</v>
      </c>
      <c r="AA18" s="48" t="s">
        <v>623</v>
      </c>
      <c r="AB18" s="79" t="s">
        <v>624</v>
      </c>
      <c r="AC18" s="131">
        <v>1248</v>
      </c>
      <c r="AD18" s="40">
        <f t="shared" si="34"/>
        <v>4979.5200000000004</v>
      </c>
      <c r="AE18" s="49">
        <f t="shared" si="35"/>
        <v>-1</v>
      </c>
      <c r="AF18" s="138" t="s">
        <v>663</v>
      </c>
      <c r="AG18" s="53" t="s">
        <v>656</v>
      </c>
      <c r="AH18" s="39" t="e">
        <f>#REF!*$AC18</f>
        <v>#REF!</v>
      </c>
      <c r="AI18" s="39" t="e">
        <f>#REF!*$AC18</f>
        <v>#REF!</v>
      </c>
      <c r="AJ18" s="39" t="e">
        <f>#REF!*$AC18</f>
        <v>#REF!</v>
      </c>
      <c r="AK18" s="39"/>
      <c r="AL18" s="39"/>
      <c r="AM18" s="36">
        <v>-17</v>
      </c>
      <c r="AN18" s="37">
        <f t="shared" si="36"/>
        <v>-73.099999999999994</v>
      </c>
      <c r="AO18" s="36"/>
      <c r="AP18" s="38">
        <f t="shared" si="37"/>
        <v>0</v>
      </c>
      <c r="AQ18" s="35">
        <f t="shared" si="38"/>
        <v>-1</v>
      </c>
      <c r="AR18" s="34"/>
      <c r="AT18" s="85">
        <f t="shared" ref="AT18" si="39">AS18*Q18</f>
        <v>0</v>
      </c>
      <c r="AU18" s="85">
        <f t="shared" ref="AU18" si="40">AS18*R18</f>
        <v>0</v>
      </c>
      <c r="AV18" s="85">
        <f t="shared" ref="AV18" si="41">AU18-AT18</f>
        <v>0</v>
      </c>
      <c r="AW18" s="85">
        <f t="shared" ref="AW18" si="42">AS18*V18</f>
        <v>0</v>
      </c>
      <c r="AX18" s="85">
        <f t="shared" ref="AX18" si="43">AS18*W18</f>
        <v>0</v>
      </c>
      <c r="AY18" s="85">
        <f t="shared" ref="AY18" si="44">AX18-AW18</f>
        <v>0</v>
      </c>
      <c r="AZ18" s="85">
        <f t="shared" ref="AZ18" si="45">AV18-AY18</f>
        <v>0</v>
      </c>
    </row>
    <row r="19" spans="2:52" x14ac:dyDescent="0.2">
      <c r="B19" s="48"/>
      <c r="C19" s="48"/>
      <c r="D19" s="48"/>
      <c r="E19" s="48"/>
      <c r="F19" s="48"/>
      <c r="G19" s="47"/>
      <c r="H19" s="61"/>
      <c r="I19" s="48"/>
      <c r="J19" s="75"/>
      <c r="K19" s="75"/>
      <c r="L19" s="75"/>
      <c r="M19" s="107"/>
      <c r="N19" s="110"/>
      <c r="O19" s="75"/>
      <c r="P19" s="75"/>
      <c r="Q19" s="76"/>
      <c r="R19" s="76"/>
      <c r="S19" s="106"/>
      <c r="T19" s="76"/>
      <c r="U19" s="80"/>
      <c r="V19" s="73"/>
      <c r="W19" s="68"/>
      <c r="X19" s="74"/>
      <c r="Y19" s="125"/>
      <c r="Z19" s="74"/>
      <c r="AA19" s="48"/>
      <c r="AB19" s="79"/>
      <c r="AC19" s="131"/>
      <c r="AD19" s="40"/>
      <c r="AE19" s="49"/>
      <c r="AF19" s="138"/>
      <c r="AG19" s="53"/>
      <c r="AH19" s="39"/>
      <c r="AI19" s="39"/>
      <c r="AJ19" s="39"/>
      <c r="AK19" s="39"/>
      <c r="AL19" s="39"/>
      <c r="AM19" s="36"/>
      <c r="AN19" s="37"/>
      <c r="AO19" s="36"/>
      <c r="AP19" s="38"/>
      <c r="AQ19" s="35"/>
      <c r="AR19" s="34"/>
      <c r="AT19" s="85"/>
      <c r="AU19" s="85"/>
      <c r="AV19" s="85"/>
      <c r="AW19" s="85"/>
      <c r="AX19" s="85"/>
      <c r="AY19" s="85"/>
      <c r="AZ19" s="85"/>
    </row>
    <row r="20" spans="2:52" x14ac:dyDescent="0.2">
      <c r="B20" s="48" t="s">
        <v>53</v>
      </c>
      <c r="C20" s="48" t="s">
        <v>54</v>
      </c>
      <c r="D20" s="48" t="s">
        <v>55</v>
      </c>
      <c r="E20" s="48">
        <v>6</v>
      </c>
      <c r="F20" s="48" t="s">
        <v>281</v>
      </c>
      <c r="G20" s="47" t="s">
        <v>282</v>
      </c>
      <c r="H20" s="61" t="s">
        <v>58</v>
      </c>
      <c r="I20" s="48" t="s">
        <v>283</v>
      </c>
      <c r="J20" s="75" t="s">
        <v>605</v>
      </c>
      <c r="K20" s="75" t="s">
        <v>605</v>
      </c>
      <c r="L20" s="75" t="s">
        <v>51</v>
      </c>
      <c r="M20" s="107"/>
      <c r="N20" s="110"/>
      <c r="O20" s="75"/>
      <c r="P20" s="75" t="s">
        <v>657</v>
      </c>
      <c r="Q20" s="76">
        <v>39.6</v>
      </c>
      <c r="R20" s="76">
        <v>43.5</v>
      </c>
      <c r="S20" s="106">
        <f t="shared" si="30"/>
        <v>8.9655172413793074E-2</v>
      </c>
      <c r="T20" s="76"/>
      <c r="U20" s="80">
        <v>39.6</v>
      </c>
      <c r="V20" s="73">
        <f t="shared" si="31"/>
        <v>32.9</v>
      </c>
      <c r="W20" s="68">
        <v>35.49</v>
      </c>
      <c r="X20" s="74">
        <f t="shared" si="32"/>
        <v>-0.11580726965342347</v>
      </c>
      <c r="Y20" s="125">
        <v>6.7</v>
      </c>
      <c r="Z20" s="74">
        <f t="shared" si="33"/>
        <v>7.2978303747534612E-2</v>
      </c>
      <c r="AA20" s="48" t="s">
        <v>660</v>
      </c>
      <c r="AB20" s="79" t="s">
        <v>661</v>
      </c>
      <c r="AC20" s="131">
        <v>27</v>
      </c>
      <c r="AD20" s="40">
        <f t="shared" si="34"/>
        <v>958.23</v>
      </c>
      <c r="AE20" s="49">
        <f t="shared" si="35"/>
        <v>-1</v>
      </c>
      <c r="AF20" s="138" t="s">
        <v>663</v>
      </c>
      <c r="AG20" s="53" t="s">
        <v>656</v>
      </c>
      <c r="AH20" s="39" t="e">
        <f>#REF!*$AC20</f>
        <v>#REF!</v>
      </c>
      <c r="AI20" s="39" t="e">
        <f>#REF!*$AC20</f>
        <v>#REF!</v>
      </c>
      <c r="AJ20" s="39" t="e">
        <f>#REF!*$AC20</f>
        <v>#REF!</v>
      </c>
      <c r="AK20" s="39"/>
      <c r="AL20" s="39"/>
      <c r="AM20" s="36">
        <v>-5</v>
      </c>
      <c r="AN20" s="37">
        <f t="shared" si="36"/>
        <v>-217.5</v>
      </c>
      <c r="AO20" s="36"/>
      <c r="AP20" s="38">
        <f t="shared" si="37"/>
        <v>0</v>
      </c>
      <c r="AQ20" s="35">
        <f t="shared" si="38"/>
        <v>-1</v>
      </c>
      <c r="AR20" s="34"/>
      <c r="AT20" s="85">
        <f t="shared" ref="AT20" si="46">AS20*Q20</f>
        <v>0</v>
      </c>
      <c r="AU20" s="85">
        <f t="shared" ref="AU20" si="47">AS20*R20</f>
        <v>0</v>
      </c>
      <c r="AV20" s="85">
        <f t="shared" ref="AV20" si="48">AU20-AT20</f>
        <v>0</v>
      </c>
      <c r="AW20" s="85">
        <f t="shared" ref="AW20" si="49">AS20*V20</f>
        <v>0</v>
      </c>
      <c r="AX20" s="85">
        <f t="shared" ref="AX20" si="50">AS20*W20</f>
        <v>0</v>
      </c>
      <c r="AY20" s="85">
        <f t="shared" ref="AY20" si="51">AX20-AW20</f>
        <v>0</v>
      </c>
      <c r="AZ20" s="85">
        <f t="shared" ref="AZ20" si="52">AV20-AY20</f>
        <v>0</v>
      </c>
    </row>
    <row r="21" spans="2:52" x14ac:dyDescent="0.2">
      <c r="B21" s="48"/>
      <c r="C21" s="48"/>
      <c r="D21" s="48"/>
      <c r="E21" s="48"/>
      <c r="F21" s="48"/>
      <c r="G21" s="47"/>
      <c r="H21" s="61"/>
      <c r="I21" s="48"/>
      <c r="J21" s="75"/>
      <c r="K21" s="75"/>
      <c r="L21" s="75"/>
      <c r="M21" s="107"/>
      <c r="N21" s="110"/>
      <c r="O21" s="75"/>
      <c r="P21" s="75"/>
      <c r="Q21" s="76"/>
      <c r="R21" s="76"/>
      <c r="S21" s="106"/>
      <c r="T21" s="76"/>
      <c r="U21" s="80"/>
      <c r="V21" s="73"/>
      <c r="W21" s="68"/>
      <c r="X21" s="74"/>
      <c r="Y21" s="125"/>
      <c r="Z21" s="74"/>
      <c r="AA21" s="48"/>
      <c r="AB21" s="79"/>
      <c r="AC21" s="131"/>
      <c r="AD21" s="40"/>
      <c r="AE21" s="49"/>
      <c r="AF21" s="138"/>
      <c r="AG21" s="53"/>
      <c r="AH21" s="39"/>
      <c r="AI21" s="39"/>
      <c r="AJ21" s="39"/>
      <c r="AK21" s="39"/>
      <c r="AL21" s="39"/>
      <c r="AM21" s="36"/>
      <c r="AN21" s="37"/>
      <c r="AO21" s="36"/>
      <c r="AP21" s="38"/>
      <c r="AQ21" s="35"/>
      <c r="AR21" s="34"/>
      <c r="AT21" s="85"/>
      <c r="AU21" s="85"/>
      <c r="AV21" s="85"/>
      <c r="AW21" s="85"/>
      <c r="AX21" s="85"/>
      <c r="AY21" s="85"/>
      <c r="AZ21" s="85"/>
    </row>
    <row r="22" spans="2:52" x14ac:dyDescent="0.2">
      <c r="B22" s="48" t="s">
        <v>53</v>
      </c>
      <c r="C22" s="48" t="s">
        <v>314</v>
      </c>
      <c r="D22" s="48" t="s">
        <v>55</v>
      </c>
      <c r="E22" s="48">
        <v>7</v>
      </c>
      <c r="F22" s="48" t="s">
        <v>315</v>
      </c>
      <c r="G22" s="47" t="s">
        <v>316</v>
      </c>
      <c r="H22" s="61" t="s">
        <v>317</v>
      </c>
      <c r="I22" s="48" t="s">
        <v>318</v>
      </c>
      <c r="J22" s="75" t="s">
        <v>605</v>
      </c>
      <c r="K22" s="75" t="s">
        <v>605</v>
      </c>
      <c r="L22" s="75" t="s">
        <v>51</v>
      </c>
      <c r="M22" s="107"/>
      <c r="N22" s="110"/>
      <c r="O22" s="75"/>
      <c r="P22" s="75" t="s">
        <v>657</v>
      </c>
      <c r="Q22" s="76">
        <v>8.91</v>
      </c>
      <c r="R22" s="76">
        <v>10.85</v>
      </c>
      <c r="S22" s="106">
        <f t="shared" ref="S22:S447" si="53">(R22-Q22)/R22</f>
        <v>0.1788018433179723</v>
      </c>
      <c r="T22" s="76"/>
      <c r="U22" s="80">
        <v>8.91</v>
      </c>
      <c r="V22" s="73">
        <f t="shared" ref="V22:V447" si="54">U22-Y22</f>
        <v>8.41</v>
      </c>
      <c r="W22" s="68">
        <v>10.29</v>
      </c>
      <c r="X22" s="74">
        <f t="shared" ref="X22:X447" si="55">(W22-U22)/W22</f>
        <v>0.13411078717201158</v>
      </c>
      <c r="Y22" s="125">
        <v>0.5</v>
      </c>
      <c r="Z22" s="74">
        <f t="shared" ref="Z22:Z447" si="56">(W22-V22)/W22</f>
        <v>0.18270165208940711</v>
      </c>
      <c r="AA22" s="48" t="s">
        <v>627</v>
      </c>
      <c r="AB22" s="79" t="s">
        <v>628</v>
      </c>
      <c r="AC22" s="131">
        <v>84</v>
      </c>
      <c r="AD22" s="40">
        <f t="shared" ref="AD22:AD447" si="57">AC22*W22</f>
        <v>864.3599999999999</v>
      </c>
      <c r="AE22" s="49">
        <f t="shared" ref="AE22:AE447" si="58">(AP22/AD22)-100%</f>
        <v>-1</v>
      </c>
      <c r="AF22" s="138" t="s">
        <v>663</v>
      </c>
      <c r="AG22" s="53" t="s">
        <v>656</v>
      </c>
      <c r="AH22" s="39" t="e">
        <f>#REF!*$AC22</f>
        <v>#REF!</v>
      </c>
      <c r="AI22" s="39" t="e">
        <f>#REF!*$AC22</f>
        <v>#REF!</v>
      </c>
      <c r="AJ22" s="39" t="e">
        <f>#REF!*$AC22</f>
        <v>#REF!</v>
      </c>
      <c r="AK22" s="39"/>
      <c r="AL22" s="39"/>
      <c r="AM22" s="36">
        <v>-26</v>
      </c>
      <c r="AN22" s="37">
        <f t="shared" ref="AN22:AN447" si="59">AM22*R22</f>
        <v>-282.09999999999997</v>
      </c>
      <c r="AO22" s="36"/>
      <c r="AP22" s="38">
        <f t="shared" ref="AP22:AP447" si="60">AO22*W22</f>
        <v>0</v>
      </c>
      <c r="AQ22" s="35">
        <f t="shared" ref="AQ22:AQ447" si="61">(AP22/AN22)-100%</f>
        <v>-1</v>
      </c>
      <c r="AR22" s="34"/>
      <c r="AT22" s="85">
        <f t="shared" ref="AT22:AT23" si="62">AS22*Q22</f>
        <v>0</v>
      </c>
      <c r="AU22" s="85">
        <f t="shared" ref="AU22:AU23" si="63">AS22*R22</f>
        <v>0</v>
      </c>
      <c r="AV22" s="85">
        <f t="shared" ref="AV22:AV23" si="64">AU22-AT22</f>
        <v>0</v>
      </c>
      <c r="AW22" s="85">
        <f t="shared" ref="AW22:AW23" si="65">AS22*V22</f>
        <v>0</v>
      </c>
      <c r="AX22" s="85">
        <f t="shared" ref="AX22:AX23" si="66">AS22*W22</f>
        <v>0</v>
      </c>
      <c r="AY22" s="85">
        <f t="shared" ref="AY22:AY23" si="67">AX22-AW22</f>
        <v>0</v>
      </c>
      <c r="AZ22" s="85">
        <f t="shared" ref="AZ22:AZ23" si="68">AV22-AY22</f>
        <v>0</v>
      </c>
    </row>
    <row r="23" spans="2:52" x14ac:dyDescent="0.2">
      <c r="B23" s="48" t="s">
        <v>53</v>
      </c>
      <c r="C23" s="48" t="s">
        <v>314</v>
      </c>
      <c r="D23" s="48" t="s">
        <v>55</v>
      </c>
      <c r="E23" s="48"/>
      <c r="F23" s="48" t="s">
        <v>319</v>
      </c>
      <c r="G23" s="47" t="s">
        <v>320</v>
      </c>
      <c r="H23" s="61" t="s">
        <v>317</v>
      </c>
      <c r="I23" s="48" t="s">
        <v>321</v>
      </c>
      <c r="J23" s="75" t="s">
        <v>605</v>
      </c>
      <c r="K23" s="75" t="s">
        <v>605</v>
      </c>
      <c r="L23" s="75" t="s">
        <v>51</v>
      </c>
      <c r="M23" s="107"/>
      <c r="N23" s="110"/>
      <c r="O23" s="75"/>
      <c r="P23" s="75" t="s">
        <v>657</v>
      </c>
      <c r="Q23" s="76">
        <v>8.91</v>
      </c>
      <c r="R23" s="76">
        <v>10.85</v>
      </c>
      <c r="S23" s="106">
        <f t="shared" si="53"/>
        <v>0.1788018433179723</v>
      </c>
      <c r="T23" s="76"/>
      <c r="U23" s="80">
        <v>8.91</v>
      </c>
      <c r="V23" s="73">
        <f t="shared" si="54"/>
        <v>8.41</v>
      </c>
      <c r="W23" s="68">
        <v>10.29</v>
      </c>
      <c r="X23" s="74">
        <f t="shared" si="55"/>
        <v>0.13411078717201158</v>
      </c>
      <c r="Y23" s="125">
        <v>0.5</v>
      </c>
      <c r="Z23" s="74">
        <f t="shared" si="56"/>
        <v>0.18270165208940711</v>
      </c>
      <c r="AA23" s="48" t="s">
        <v>627</v>
      </c>
      <c r="AB23" s="79" t="s">
        <v>628</v>
      </c>
      <c r="AC23" s="131">
        <v>36</v>
      </c>
      <c r="AD23" s="40">
        <f t="shared" si="57"/>
        <v>370.43999999999994</v>
      </c>
      <c r="AE23" s="49">
        <f t="shared" si="58"/>
        <v>-1</v>
      </c>
      <c r="AF23" s="138" t="s">
        <v>663</v>
      </c>
      <c r="AG23" s="53" t="s">
        <v>656</v>
      </c>
      <c r="AH23" s="39" t="e">
        <f>#REF!*$AC23</f>
        <v>#REF!</v>
      </c>
      <c r="AI23" s="39" t="e">
        <f>#REF!*$AC23</f>
        <v>#REF!</v>
      </c>
      <c r="AJ23" s="39" t="e">
        <f>#REF!*$AC23</f>
        <v>#REF!</v>
      </c>
      <c r="AK23" s="39"/>
      <c r="AL23" s="39"/>
      <c r="AM23" s="36">
        <v>-25</v>
      </c>
      <c r="AN23" s="37">
        <f t="shared" si="59"/>
        <v>-271.25</v>
      </c>
      <c r="AO23" s="36"/>
      <c r="AP23" s="38">
        <f t="shared" si="60"/>
        <v>0</v>
      </c>
      <c r="AQ23" s="35">
        <f t="shared" si="61"/>
        <v>-1</v>
      </c>
      <c r="AR23" s="34"/>
      <c r="AT23" s="85">
        <f t="shared" si="62"/>
        <v>0</v>
      </c>
      <c r="AU23" s="85">
        <f t="shared" si="63"/>
        <v>0</v>
      </c>
      <c r="AV23" s="85">
        <f t="shared" si="64"/>
        <v>0</v>
      </c>
      <c r="AW23" s="85">
        <f t="shared" si="65"/>
        <v>0</v>
      </c>
      <c r="AX23" s="85">
        <f t="shared" si="66"/>
        <v>0</v>
      </c>
      <c r="AY23" s="85">
        <f t="shared" si="67"/>
        <v>0</v>
      </c>
      <c r="AZ23" s="85">
        <f t="shared" si="68"/>
        <v>0</v>
      </c>
    </row>
    <row r="24" spans="2:52" x14ac:dyDescent="0.2">
      <c r="B24" s="48"/>
      <c r="C24" s="48"/>
      <c r="D24" s="48"/>
      <c r="E24" s="48"/>
      <c r="F24" s="48"/>
      <c r="G24" s="47"/>
      <c r="H24" s="61"/>
      <c r="I24" s="48"/>
      <c r="J24" s="75"/>
      <c r="K24" s="75"/>
      <c r="L24" s="75"/>
      <c r="M24" s="107"/>
      <c r="N24" s="110"/>
      <c r="O24" s="75"/>
      <c r="P24" s="75"/>
      <c r="Q24" s="76"/>
      <c r="R24" s="76"/>
      <c r="S24" s="106"/>
      <c r="T24" s="76"/>
      <c r="U24" s="80"/>
      <c r="V24" s="73"/>
      <c r="W24" s="68"/>
      <c r="X24" s="74"/>
      <c r="Y24" s="125"/>
      <c r="Z24" s="74"/>
      <c r="AA24" s="48"/>
      <c r="AB24" s="79"/>
      <c r="AC24" s="131"/>
      <c r="AD24" s="40"/>
      <c r="AE24" s="49"/>
      <c r="AF24" s="138"/>
      <c r="AG24" s="53"/>
      <c r="AH24" s="39"/>
      <c r="AI24" s="39"/>
      <c r="AJ24" s="39"/>
      <c r="AK24" s="39"/>
      <c r="AL24" s="39"/>
      <c r="AM24" s="36"/>
      <c r="AN24" s="37"/>
      <c r="AO24" s="36"/>
      <c r="AP24" s="38"/>
      <c r="AQ24" s="35"/>
      <c r="AR24" s="34"/>
      <c r="AT24" s="85"/>
      <c r="AU24" s="85"/>
      <c r="AV24" s="85"/>
      <c r="AW24" s="85"/>
      <c r="AX24" s="85"/>
      <c r="AY24" s="85"/>
      <c r="AZ24" s="85"/>
    </row>
    <row r="25" spans="2:52" x14ac:dyDescent="0.2">
      <c r="B25" s="48" t="s">
        <v>53</v>
      </c>
      <c r="C25" s="48" t="s">
        <v>63</v>
      </c>
      <c r="D25" s="48" t="s">
        <v>55</v>
      </c>
      <c r="E25" s="48">
        <v>8</v>
      </c>
      <c r="F25" s="48" t="s">
        <v>420</v>
      </c>
      <c r="G25" s="47" t="s">
        <v>421</v>
      </c>
      <c r="H25" s="61" t="s">
        <v>58</v>
      </c>
      <c r="I25" s="48" t="s">
        <v>422</v>
      </c>
      <c r="J25" s="75" t="s">
        <v>605</v>
      </c>
      <c r="K25" s="75" t="s">
        <v>605</v>
      </c>
      <c r="L25" s="75" t="s">
        <v>51</v>
      </c>
      <c r="M25" s="107"/>
      <c r="N25" s="110"/>
      <c r="O25" s="75"/>
      <c r="P25" s="75" t="s">
        <v>657</v>
      </c>
      <c r="Q25" s="76">
        <v>4.0999999999999996</v>
      </c>
      <c r="R25" s="76">
        <v>5.0999999999999996</v>
      </c>
      <c r="S25" s="106">
        <f t="shared" si="53"/>
        <v>0.19607843137254904</v>
      </c>
      <c r="T25" s="76"/>
      <c r="U25" s="80">
        <v>4.0999999999999996</v>
      </c>
      <c r="V25" s="73">
        <f t="shared" si="54"/>
        <v>2.9999999999999996</v>
      </c>
      <c r="W25" s="68">
        <v>3.79</v>
      </c>
      <c r="X25" s="74">
        <f t="shared" si="55"/>
        <v>-8.1794195250659521E-2</v>
      </c>
      <c r="Y25" s="125">
        <v>1.1000000000000001</v>
      </c>
      <c r="Z25" s="74">
        <f t="shared" si="56"/>
        <v>0.20844327176781016</v>
      </c>
      <c r="AA25" s="48" t="s">
        <v>639</v>
      </c>
      <c r="AB25" s="79" t="s">
        <v>640</v>
      </c>
      <c r="AC25" s="131">
        <v>180</v>
      </c>
      <c r="AD25" s="40">
        <f t="shared" si="57"/>
        <v>682.2</v>
      </c>
      <c r="AE25" s="49">
        <f t="shared" si="58"/>
        <v>-1</v>
      </c>
      <c r="AF25" s="138" t="s">
        <v>663</v>
      </c>
      <c r="AG25" s="53" t="s">
        <v>656</v>
      </c>
      <c r="AH25" s="39" t="e">
        <f>#REF!*$AC25</f>
        <v>#REF!</v>
      </c>
      <c r="AI25" s="39" t="e">
        <f>#REF!*$AC25</f>
        <v>#REF!</v>
      </c>
      <c r="AJ25" s="39" t="e">
        <f>#REF!*$AC25</f>
        <v>#REF!</v>
      </c>
      <c r="AK25" s="39"/>
      <c r="AL25" s="39"/>
      <c r="AM25" s="36">
        <v>-29</v>
      </c>
      <c r="AN25" s="37">
        <f t="shared" si="59"/>
        <v>-147.89999999999998</v>
      </c>
      <c r="AO25" s="36"/>
      <c r="AP25" s="38">
        <f t="shared" si="60"/>
        <v>0</v>
      </c>
      <c r="AQ25" s="35">
        <f t="shared" si="61"/>
        <v>-1</v>
      </c>
      <c r="AR25" s="34"/>
      <c r="AT25" s="85"/>
      <c r="AU25" s="85"/>
      <c r="AV25" s="85"/>
      <c r="AW25" s="85"/>
      <c r="AX25" s="85"/>
      <c r="AY25" s="85"/>
      <c r="AZ25" s="85"/>
    </row>
    <row r="26" spans="2:52" x14ac:dyDescent="0.2">
      <c r="B26" s="48"/>
      <c r="C26" s="48"/>
      <c r="D26" s="48"/>
      <c r="E26" s="48"/>
      <c r="F26" s="48"/>
      <c r="G26" s="47"/>
      <c r="H26" s="61"/>
      <c r="I26" s="48"/>
      <c r="J26" s="75"/>
      <c r="K26" s="75"/>
      <c r="L26" s="75"/>
      <c r="M26" s="107"/>
      <c r="N26" s="110"/>
      <c r="O26" s="75"/>
      <c r="P26" s="75"/>
      <c r="Q26" s="76"/>
      <c r="R26" s="76"/>
      <c r="S26" s="106"/>
      <c r="T26" s="76"/>
      <c r="U26" s="80"/>
      <c r="V26" s="73"/>
      <c r="W26" s="68"/>
      <c r="X26" s="74"/>
      <c r="Y26" s="125"/>
      <c r="Z26" s="74"/>
      <c r="AA26" s="48"/>
      <c r="AB26" s="79"/>
      <c r="AC26" s="131"/>
      <c r="AD26" s="40"/>
      <c r="AE26" s="49"/>
      <c r="AF26" s="138"/>
      <c r="AG26" s="53"/>
      <c r="AH26" s="39"/>
      <c r="AI26" s="39"/>
      <c r="AJ26" s="39"/>
      <c r="AK26" s="39"/>
      <c r="AL26" s="39"/>
      <c r="AM26" s="36"/>
      <c r="AN26" s="37"/>
      <c r="AO26" s="36"/>
      <c r="AP26" s="38"/>
      <c r="AQ26" s="35"/>
      <c r="AR26" s="34"/>
      <c r="AT26" s="85"/>
      <c r="AU26" s="85"/>
      <c r="AV26" s="85"/>
      <c r="AW26" s="85"/>
      <c r="AX26" s="85"/>
      <c r="AY26" s="85"/>
      <c r="AZ26" s="85"/>
    </row>
    <row r="27" spans="2:52" x14ac:dyDescent="0.2">
      <c r="B27" s="48" t="s">
        <v>53</v>
      </c>
      <c r="C27" s="48" t="s">
        <v>100</v>
      </c>
      <c r="D27" s="48" t="s">
        <v>55</v>
      </c>
      <c r="E27" s="48">
        <v>9</v>
      </c>
      <c r="F27" s="48" t="s">
        <v>467</v>
      </c>
      <c r="G27" s="47" t="s">
        <v>468</v>
      </c>
      <c r="H27" s="61" t="s">
        <v>58</v>
      </c>
      <c r="I27" s="48" t="s">
        <v>469</v>
      </c>
      <c r="J27" s="75" t="s">
        <v>605</v>
      </c>
      <c r="K27" s="75" t="s">
        <v>605</v>
      </c>
      <c r="L27" s="75" t="s">
        <v>51</v>
      </c>
      <c r="M27" s="107"/>
      <c r="N27" s="110"/>
      <c r="O27" s="75"/>
      <c r="P27" s="75" t="s">
        <v>657</v>
      </c>
      <c r="Q27" s="76">
        <v>16.39</v>
      </c>
      <c r="R27" s="76">
        <v>18.600000000000001</v>
      </c>
      <c r="S27" s="106">
        <f t="shared" si="53"/>
        <v>0.1188172043010753</v>
      </c>
      <c r="T27" s="76"/>
      <c r="U27" s="80">
        <v>16.39</v>
      </c>
      <c r="V27" s="73">
        <f t="shared" si="54"/>
        <v>14.59</v>
      </c>
      <c r="W27" s="68">
        <v>16.59</v>
      </c>
      <c r="X27" s="74">
        <f t="shared" si="55"/>
        <v>1.2055455093429734E-2</v>
      </c>
      <c r="Y27" s="125">
        <v>1.8</v>
      </c>
      <c r="Z27" s="74">
        <f t="shared" si="56"/>
        <v>0.12055455093429777</v>
      </c>
      <c r="AA27" s="48" t="s">
        <v>641</v>
      </c>
      <c r="AB27" s="79" t="s">
        <v>642</v>
      </c>
      <c r="AC27" s="131">
        <v>60</v>
      </c>
      <c r="AD27" s="40">
        <f t="shared" si="57"/>
        <v>995.4</v>
      </c>
      <c r="AE27" s="49">
        <f t="shared" si="58"/>
        <v>-1</v>
      </c>
      <c r="AF27" s="138" t="s">
        <v>663</v>
      </c>
      <c r="AG27" s="53" t="s">
        <v>656</v>
      </c>
      <c r="AH27" s="39" t="e">
        <f>#REF!*$AC27</f>
        <v>#REF!</v>
      </c>
      <c r="AI27" s="39" t="e">
        <f>#REF!*$AC27</f>
        <v>#REF!</v>
      </c>
      <c r="AJ27" s="39" t="e">
        <f>#REF!*$AC27</f>
        <v>#REF!</v>
      </c>
      <c r="AK27" s="39"/>
      <c r="AL27" s="39"/>
      <c r="AM27" s="36">
        <v>-12</v>
      </c>
      <c r="AN27" s="37">
        <f t="shared" si="59"/>
        <v>-223.20000000000002</v>
      </c>
      <c r="AO27" s="36"/>
      <c r="AP27" s="38">
        <f t="shared" si="60"/>
        <v>0</v>
      </c>
      <c r="AQ27" s="35">
        <f t="shared" si="61"/>
        <v>-1</v>
      </c>
      <c r="AR27" s="34"/>
      <c r="AT27" s="85">
        <f t="shared" ref="AT27:AT29" si="69">AS27*Q27</f>
        <v>0</v>
      </c>
      <c r="AU27" s="85">
        <f t="shared" ref="AU27:AU29" si="70">AS27*R27</f>
        <v>0</v>
      </c>
      <c r="AV27" s="85">
        <f t="shared" ref="AV27:AV29" si="71">AU27-AT27</f>
        <v>0</v>
      </c>
      <c r="AW27" s="85">
        <f t="shared" ref="AW27:AW29" si="72">AS27*V27</f>
        <v>0</v>
      </c>
      <c r="AX27" s="85">
        <f t="shared" ref="AX27:AX29" si="73">AS27*W27</f>
        <v>0</v>
      </c>
      <c r="AY27" s="85">
        <f t="shared" ref="AY27:AY29" si="74">AX27-AW27</f>
        <v>0</v>
      </c>
      <c r="AZ27" s="85">
        <f t="shared" ref="AZ27:AZ29" si="75">AV27-AY27</f>
        <v>0</v>
      </c>
    </row>
    <row r="28" spans="2:52" x14ac:dyDescent="0.2">
      <c r="B28" s="48" t="s">
        <v>53</v>
      </c>
      <c r="C28" s="48" t="s">
        <v>100</v>
      </c>
      <c r="D28" s="48" t="s">
        <v>55</v>
      </c>
      <c r="E28" s="48"/>
      <c r="F28" s="48" t="s">
        <v>470</v>
      </c>
      <c r="G28" s="47" t="s">
        <v>471</v>
      </c>
      <c r="H28" s="61" t="s">
        <v>58</v>
      </c>
      <c r="I28" s="48" t="s">
        <v>472</v>
      </c>
      <c r="J28" s="75" t="s">
        <v>605</v>
      </c>
      <c r="K28" s="75" t="s">
        <v>605</v>
      </c>
      <c r="L28" s="75" t="s">
        <v>51</v>
      </c>
      <c r="M28" s="107"/>
      <c r="N28" s="110"/>
      <c r="O28" s="75"/>
      <c r="P28" s="75" t="s">
        <v>657</v>
      </c>
      <c r="Q28" s="76">
        <v>16.39</v>
      </c>
      <c r="R28" s="76">
        <v>18.600000000000001</v>
      </c>
      <c r="S28" s="106">
        <f t="shared" si="53"/>
        <v>0.1188172043010753</v>
      </c>
      <c r="T28" s="76"/>
      <c r="U28" s="80">
        <v>16.39</v>
      </c>
      <c r="V28" s="73">
        <f t="shared" si="54"/>
        <v>14.59</v>
      </c>
      <c r="W28" s="68">
        <v>16.59</v>
      </c>
      <c r="X28" s="74">
        <f t="shared" si="55"/>
        <v>1.2055455093429734E-2</v>
      </c>
      <c r="Y28" s="125">
        <v>1.8</v>
      </c>
      <c r="Z28" s="74">
        <f t="shared" si="56"/>
        <v>0.12055455093429777</v>
      </c>
      <c r="AA28" s="48" t="s">
        <v>641</v>
      </c>
      <c r="AB28" s="79" t="s">
        <v>642</v>
      </c>
      <c r="AC28" s="131">
        <v>60</v>
      </c>
      <c r="AD28" s="40">
        <f t="shared" si="57"/>
        <v>995.4</v>
      </c>
      <c r="AE28" s="49">
        <f t="shared" si="58"/>
        <v>-1</v>
      </c>
      <c r="AF28" s="138" t="s">
        <v>663</v>
      </c>
      <c r="AG28" s="53" t="s">
        <v>656</v>
      </c>
      <c r="AH28" s="39" t="e">
        <f>#REF!*$AC28</f>
        <v>#REF!</v>
      </c>
      <c r="AI28" s="39" t="e">
        <f>#REF!*$AC28</f>
        <v>#REF!</v>
      </c>
      <c r="AJ28" s="39" t="e">
        <f>#REF!*$AC28</f>
        <v>#REF!</v>
      </c>
      <c r="AK28" s="39"/>
      <c r="AL28" s="39"/>
      <c r="AM28" s="36">
        <v>-11</v>
      </c>
      <c r="AN28" s="37">
        <f t="shared" si="59"/>
        <v>-204.60000000000002</v>
      </c>
      <c r="AO28" s="36"/>
      <c r="AP28" s="38">
        <f t="shared" si="60"/>
        <v>0</v>
      </c>
      <c r="AQ28" s="35">
        <f t="shared" si="61"/>
        <v>-1</v>
      </c>
      <c r="AR28" s="34"/>
      <c r="AT28" s="85">
        <f t="shared" si="69"/>
        <v>0</v>
      </c>
      <c r="AU28" s="85">
        <f t="shared" si="70"/>
        <v>0</v>
      </c>
      <c r="AV28" s="85">
        <f t="shared" si="71"/>
        <v>0</v>
      </c>
      <c r="AW28" s="85">
        <f t="shared" si="72"/>
        <v>0</v>
      </c>
      <c r="AX28" s="85">
        <f t="shared" si="73"/>
        <v>0</v>
      </c>
      <c r="AY28" s="85">
        <f t="shared" si="74"/>
        <v>0</v>
      </c>
      <c r="AZ28" s="85">
        <f t="shared" si="75"/>
        <v>0</v>
      </c>
    </row>
    <row r="29" spans="2:52" x14ac:dyDescent="0.2">
      <c r="B29" s="48" t="s">
        <v>53</v>
      </c>
      <c r="C29" s="48" t="s">
        <v>100</v>
      </c>
      <c r="D29" s="48" t="s">
        <v>55</v>
      </c>
      <c r="E29" s="48"/>
      <c r="F29" s="48" t="s">
        <v>473</v>
      </c>
      <c r="G29" s="47" t="s">
        <v>474</v>
      </c>
      <c r="H29" s="61" t="s">
        <v>58</v>
      </c>
      <c r="I29" s="48" t="s">
        <v>475</v>
      </c>
      <c r="J29" s="75" t="s">
        <v>605</v>
      </c>
      <c r="K29" s="75" t="s">
        <v>605</v>
      </c>
      <c r="L29" s="75" t="s">
        <v>51</v>
      </c>
      <c r="M29" s="107"/>
      <c r="N29" s="110"/>
      <c r="O29" s="75"/>
      <c r="P29" s="75" t="s">
        <v>657</v>
      </c>
      <c r="Q29" s="76">
        <v>16.39</v>
      </c>
      <c r="R29" s="76">
        <v>18.600000000000001</v>
      </c>
      <c r="S29" s="106">
        <f t="shared" si="53"/>
        <v>0.1188172043010753</v>
      </c>
      <c r="T29" s="76"/>
      <c r="U29" s="80">
        <v>16.39</v>
      </c>
      <c r="V29" s="73">
        <f t="shared" si="54"/>
        <v>14.59</v>
      </c>
      <c r="W29" s="68">
        <v>16.59</v>
      </c>
      <c r="X29" s="74">
        <f t="shared" si="55"/>
        <v>1.2055455093429734E-2</v>
      </c>
      <c r="Y29" s="125">
        <v>1.8</v>
      </c>
      <c r="Z29" s="74">
        <f t="shared" si="56"/>
        <v>0.12055455093429777</v>
      </c>
      <c r="AA29" s="48" t="s">
        <v>641</v>
      </c>
      <c r="AB29" s="79" t="s">
        <v>642</v>
      </c>
      <c r="AC29" s="131">
        <v>60</v>
      </c>
      <c r="AD29" s="40">
        <f t="shared" si="57"/>
        <v>995.4</v>
      </c>
      <c r="AE29" s="49">
        <f t="shared" si="58"/>
        <v>-1</v>
      </c>
      <c r="AF29" s="138" t="s">
        <v>663</v>
      </c>
      <c r="AG29" s="53" t="s">
        <v>656</v>
      </c>
      <c r="AH29" s="39" t="e">
        <f>#REF!*$AC29</f>
        <v>#REF!</v>
      </c>
      <c r="AI29" s="39" t="e">
        <f>#REF!*$AC29</f>
        <v>#REF!</v>
      </c>
      <c r="AJ29" s="39" t="e">
        <f>#REF!*$AC29</f>
        <v>#REF!</v>
      </c>
      <c r="AK29" s="39"/>
      <c r="AL29" s="39"/>
      <c r="AM29" s="36">
        <v>-10</v>
      </c>
      <c r="AN29" s="37">
        <f t="shared" si="59"/>
        <v>-186</v>
      </c>
      <c r="AO29" s="36"/>
      <c r="AP29" s="38">
        <f t="shared" si="60"/>
        <v>0</v>
      </c>
      <c r="AQ29" s="35">
        <f t="shared" si="61"/>
        <v>-1</v>
      </c>
      <c r="AR29" s="34"/>
      <c r="AT29" s="85">
        <f t="shared" si="69"/>
        <v>0</v>
      </c>
      <c r="AU29" s="85">
        <f t="shared" si="70"/>
        <v>0</v>
      </c>
      <c r="AV29" s="85">
        <f t="shared" si="71"/>
        <v>0</v>
      </c>
      <c r="AW29" s="85">
        <f t="shared" si="72"/>
        <v>0</v>
      </c>
      <c r="AX29" s="85">
        <f t="shared" si="73"/>
        <v>0</v>
      </c>
      <c r="AY29" s="85">
        <f t="shared" si="74"/>
        <v>0</v>
      </c>
      <c r="AZ29" s="85">
        <f t="shared" si="75"/>
        <v>0</v>
      </c>
    </row>
    <row r="30" spans="2:52" x14ac:dyDescent="0.2">
      <c r="B30" s="48" t="s">
        <v>53</v>
      </c>
      <c r="C30" s="48" t="s">
        <v>100</v>
      </c>
      <c r="D30" s="48" t="s">
        <v>55</v>
      </c>
      <c r="E30" s="48"/>
      <c r="F30" s="48" t="s">
        <v>476</v>
      </c>
      <c r="G30" s="47" t="s">
        <v>477</v>
      </c>
      <c r="H30" s="61" t="s">
        <v>58</v>
      </c>
      <c r="I30" s="48" t="s">
        <v>478</v>
      </c>
      <c r="J30" s="75" t="s">
        <v>605</v>
      </c>
      <c r="K30" s="75" t="s">
        <v>605</v>
      </c>
      <c r="L30" s="75" t="s">
        <v>51</v>
      </c>
      <c r="M30" s="107"/>
      <c r="N30" s="110"/>
      <c r="O30" s="75"/>
      <c r="P30" s="75" t="s">
        <v>657</v>
      </c>
      <c r="Q30" s="76">
        <v>16.39</v>
      </c>
      <c r="R30" s="76">
        <v>18.600000000000001</v>
      </c>
      <c r="S30" s="106">
        <f t="shared" si="53"/>
        <v>0.1188172043010753</v>
      </c>
      <c r="T30" s="76"/>
      <c r="U30" s="80">
        <v>16.39</v>
      </c>
      <c r="V30" s="73">
        <f t="shared" si="54"/>
        <v>14.59</v>
      </c>
      <c r="W30" s="68">
        <v>16.59</v>
      </c>
      <c r="X30" s="74">
        <f t="shared" si="55"/>
        <v>1.2055455093429734E-2</v>
      </c>
      <c r="Y30" s="125">
        <v>1.8</v>
      </c>
      <c r="Z30" s="74">
        <f t="shared" si="56"/>
        <v>0.12055455093429777</v>
      </c>
      <c r="AA30" s="48" t="s">
        <v>641</v>
      </c>
      <c r="AB30" s="79" t="s">
        <v>642</v>
      </c>
      <c r="AC30" s="131">
        <v>60</v>
      </c>
      <c r="AD30" s="40">
        <f t="shared" si="57"/>
        <v>995.4</v>
      </c>
      <c r="AE30" s="49">
        <f t="shared" si="58"/>
        <v>-1</v>
      </c>
      <c r="AF30" s="138" t="s">
        <v>663</v>
      </c>
      <c r="AG30" s="53" t="s">
        <v>656</v>
      </c>
      <c r="AH30" s="39" t="e">
        <f>#REF!*$AC30</f>
        <v>#REF!</v>
      </c>
      <c r="AI30" s="39" t="e">
        <f>#REF!*$AC30</f>
        <v>#REF!</v>
      </c>
      <c r="AJ30" s="39" t="e">
        <f>#REF!*$AC30</f>
        <v>#REF!</v>
      </c>
      <c r="AK30" s="39"/>
      <c r="AL30" s="39"/>
      <c r="AM30" s="36">
        <v>-9</v>
      </c>
      <c r="AN30" s="37">
        <f t="shared" si="59"/>
        <v>-167.4</v>
      </c>
      <c r="AO30" s="36"/>
      <c r="AP30" s="38">
        <f t="shared" si="60"/>
        <v>0</v>
      </c>
      <c r="AQ30" s="35">
        <f t="shared" si="61"/>
        <v>-1</v>
      </c>
      <c r="AR30" s="34"/>
      <c r="AT30" s="85"/>
      <c r="AU30" s="85"/>
      <c r="AV30" s="85"/>
      <c r="AW30" s="85"/>
      <c r="AX30" s="85"/>
      <c r="AY30" s="85"/>
      <c r="AZ30" s="85"/>
    </row>
    <row r="31" spans="2:52" x14ac:dyDescent="0.2">
      <c r="B31" s="48" t="s">
        <v>53</v>
      </c>
      <c r="C31" s="48" t="s">
        <v>100</v>
      </c>
      <c r="D31" s="48" t="s">
        <v>55</v>
      </c>
      <c r="E31" s="48"/>
      <c r="F31" s="48" t="s">
        <v>479</v>
      </c>
      <c r="G31" s="47" t="s">
        <v>480</v>
      </c>
      <c r="H31" s="61" t="s">
        <v>58</v>
      </c>
      <c r="I31" s="48" t="s">
        <v>481</v>
      </c>
      <c r="J31" s="75" t="s">
        <v>605</v>
      </c>
      <c r="K31" s="75" t="s">
        <v>605</v>
      </c>
      <c r="L31" s="75" t="s">
        <v>51</v>
      </c>
      <c r="M31" s="107"/>
      <c r="N31" s="110"/>
      <c r="O31" s="75"/>
      <c r="P31" s="75" t="s">
        <v>657</v>
      </c>
      <c r="Q31" s="76">
        <v>16.39</v>
      </c>
      <c r="R31" s="76">
        <v>18.600000000000001</v>
      </c>
      <c r="S31" s="106">
        <f t="shared" si="53"/>
        <v>0.1188172043010753</v>
      </c>
      <c r="T31" s="76"/>
      <c r="U31" s="80">
        <v>16.39</v>
      </c>
      <c r="V31" s="73">
        <f t="shared" si="54"/>
        <v>14.59</v>
      </c>
      <c r="W31" s="68">
        <v>16.59</v>
      </c>
      <c r="X31" s="74">
        <f t="shared" si="55"/>
        <v>1.2055455093429734E-2</v>
      </c>
      <c r="Y31" s="125">
        <v>1.8</v>
      </c>
      <c r="Z31" s="74">
        <f t="shared" si="56"/>
        <v>0.12055455093429777</v>
      </c>
      <c r="AA31" s="48" t="s">
        <v>641</v>
      </c>
      <c r="AB31" s="79" t="s">
        <v>642</v>
      </c>
      <c r="AC31" s="131">
        <v>60</v>
      </c>
      <c r="AD31" s="40">
        <f t="shared" si="57"/>
        <v>995.4</v>
      </c>
      <c r="AE31" s="49">
        <f t="shared" si="58"/>
        <v>-1</v>
      </c>
      <c r="AF31" s="138" t="s">
        <v>663</v>
      </c>
      <c r="AG31" s="53" t="s">
        <v>656</v>
      </c>
      <c r="AH31" s="39" t="e">
        <f>#REF!*$AC31</f>
        <v>#REF!</v>
      </c>
      <c r="AI31" s="39" t="e">
        <f>#REF!*$AC31</f>
        <v>#REF!</v>
      </c>
      <c r="AJ31" s="39" t="e">
        <f>#REF!*$AC31</f>
        <v>#REF!</v>
      </c>
      <c r="AK31" s="39"/>
      <c r="AL31" s="39"/>
      <c r="AM31" s="36">
        <v>-8</v>
      </c>
      <c r="AN31" s="37">
        <f t="shared" si="59"/>
        <v>-148.80000000000001</v>
      </c>
      <c r="AO31" s="36"/>
      <c r="AP31" s="38">
        <f t="shared" si="60"/>
        <v>0</v>
      </c>
      <c r="AQ31" s="35">
        <f t="shared" si="61"/>
        <v>-1</v>
      </c>
      <c r="AR31" s="34"/>
      <c r="AT31" s="85">
        <f t="shared" ref="AT31:AT32" si="76">AS31*Q31</f>
        <v>0</v>
      </c>
      <c r="AU31" s="85">
        <f t="shared" ref="AU31:AU32" si="77">AS31*R31</f>
        <v>0</v>
      </c>
      <c r="AV31" s="85">
        <f t="shared" ref="AV31:AV32" si="78">AU31-AT31</f>
        <v>0</v>
      </c>
      <c r="AW31" s="85">
        <f t="shared" ref="AW31:AW32" si="79">AS31*V31</f>
        <v>0</v>
      </c>
      <c r="AX31" s="85">
        <f t="shared" ref="AX31:AX32" si="80">AS31*W31</f>
        <v>0</v>
      </c>
      <c r="AY31" s="85">
        <f t="shared" ref="AY31:AY32" si="81">AX31-AW31</f>
        <v>0</v>
      </c>
      <c r="AZ31" s="85">
        <f t="shared" ref="AZ31:AZ32" si="82">AV31-AY31</f>
        <v>0</v>
      </c>
    </row>
    <row r="32" spans="2:52" x14ac:dyDescent="0.2">
      <c r="B32" s="48" t="s">
        <v>53</v>
      </c>
      <c r="C32" s="48" t="s">
        <v>100</v>
      </c>
      <c r="D32" s="48" t="s">
        <v>55</v>
      </c>
      <c r="E32" s="48"/>
      <c r="F32" s="48" t="s">
        <v>482</v>
      </c>
      <c r="G32" s="47" t="s">
        <v>483</v>
      </c>
      <c r="H32" s="61" t="s">
        <v>58</v>
      </c>
      <c r="I32" s="48" t="s">
        <v>484</v>
      </c>
      <c r="J32" s="75" t="s">
        <v>605</v>
      </c>
      <c r="K32" s="75" t="s">
        <v>605</v>
      </c>
      <c r="L32" s="75" t="s">
        <v>51</v>
      </c>
      <c r="M32" s="107"/>
      <c r="N32" s="110"/>
      <c r="O32" s="75"/>
      <c r="P32" s="75" t="s">
        <v>657</v>
      </c>
      <c r="Q32" s="76">
        <v>16.39</v>
      </c>
      <c r="R32" s="76">
        <v>18.600000000000001</v>
      </c>
      <c r="S32" s="106">
        <f t="shared" si="53"/>
        <v>0.1188172043010753</v>
      </c>
      <c r="T32" s="76"/>
      <c r="U32" s="80">
        <v>16.39</v>
      </c>
      <c r="V32" s="73">
        <f t="shared" si="54"/>
        <v>14.59</v>
      </c>
      <c r="W32" s="68">
        <v>16.59</v>
      </c>
      <c r="X32" s="74">
        <f t="shared" si="55"/>
        <v>1.2055455093429734E-2</v>
      </c>
      <c r="Y32" s="125">
        <v>1.8</v>
      </c>
      <c r="Z32" s="74">
        <f t="shared" si="56"/>
        <v>0.12055455093429777</v>
      </c>
      <c r="AA32" s="48" t="s">
        <v>641</v>
      </c>
      <c r="AB32" s="79" t="s">
        <v>642</v>
      </c>
      <c r="AC32" s="131">
        <v>60</v>
      </c>
      <c r="AD32" s="40">
        <f t="shared" si="57"/>
        <v>995.4</v>
      </c>
      <c r="AE32" s="49">
        <f t="shared" si="58"/>
        <v>-1</v>
      </c>
      <c r="AF32" s="138" t="s">
        <v>663</v>
      </c>
      <c r="AG32" s="53" t="s">
        <v>656</v>
      </c>
      <c r="AH32" s="39" t="e">
        <f>#REF!*$AC32</f>
        <v>#REF!</v>
      </c>
      <c r="AI32" s="39" t="e">
        <f>#REF!*$AC32</f>
        <v>#REF!</v>
      </c>
      <c r="AJ32" s="39" t="e">
        <f>#REF!*$AC32</f>
        <v>#REF!</v>
      </c>
      <c r="AK32" s="39"/>
      <c r="AL32" s="39"/>
      <c r="AM32" s="36">
        <v>-7</v>
      </c>
      <c r="AN32" s="37">
        <f t="shared" si="59"/>
        <v>-130.20000000000002</v>
      </c>
      <c r="AO32" s="36"/>
      <c r="AP32" s="38">
        <f t="shared" si="60"/>
        <v>0</v>
      </c>
      <c r="AQ32" s="35">
        <f t="shared" si="61"/>
        <v>-1</v>
      </c>
      <c r="AR32" s="34"/>
      <c r="AT32" s="85">
        <f t="shared" si="76"/>
        <v>0</v>
      </c>
      <c r="AU32" s="85">
        <f t="shared" si="77"/>
        <v>0</v>
      </c>
      <c r="AV32" s="85">
        <f t="shared" si="78"/>
        <v>0</v>
      </c>
      <c r="AW32" s="85">
        <f t="shared" si="79"/>
        <v>0</v>
      </c>
      <c r="AX32" s="85">
        <f t="shared" si="80"/>
        <v>0</v>
      </c>
      <c r="AY32" s="85">
        <f t="shared" si="81"/>
        <v>0</v>
      </c>
      <c r="AZ32" s="85">
        <f t="shared" si="82"/>
        <v>0</v>
      </c>
    </row>
    <row r="33" spans="2:52" x14ac:dyDescent="0.2">
      <c r="B33" s="48" t="s">
        <v>53</v>
      </c>
      <c r="C33" s="48" t="s">
        <v>100</v>
      </c>
      <c r="D33" s="48" t="s">
        <v>55</v>
      </c>
      <c r="E33" s="48"/>
      <c r="F33" s="48" t="s">
        <v>485</v>
      </c>
      <c r="G33" s="47" t="s">
        <v>486</v>
      </c>
      <c r="H33" s="61" t="s">
        <v>58</v>
      </c>
      <c r="I33" s="48" t="s">
        <v>487</v>
      </c>
      <c r="J33" s="75" t="s">
        <v>605</v>
      </c>
      <c r="K33" s="75" t="s">
        <v>605</v>
      </c>
      <c r="L33" s="75" t="s">
        <v>51</v>
      </c>
      <c r="M33" s="107"/>
      <c r="N33" s="110"/>
      <c r="O33" s="75"/>
      <c r="P33" s="75" t="s">
        <v>657</v>
      </c>
      <c r="Q33" s="76">
        <v>16.39</v>
      </c>
      <c r="R33" s="76">
        <v>18.600000000000001</v>
      </c>
      <c r="S33" s="106">
        <f t="shared" si="53"/>
        <v>0.1188172043010753</v>
      </c>
      <c r="T33" s="76"/>
      <c r="U33" s="80">
        <v>16.39</v>
      </c>
      <c r="V33" s="73">
        <f t="shared" si="54"/>
        <v>14.59</v>
      </c>
      <c r="W33" s="68">
        <v>16.59</v>
      </c>
      <c r="X33" s="74">
        <f t="shared" si="55"/>
        <v>1.2055455093429734E-2</v>
      </c>
      <c r="Y33" s="125">
        <v>1.8</v>
      </c>
      <c r="Z33" s="74">
        <f t="shared" si="56"/>
        <v>0.12055455093429777</v>
      </c>
      <c r="AA33" s="48" t="s">
        <v>641</v>
      </c>
      <c r="AB33" s="79" t="s">
        <v>642</v>
      </c>
      <c r="AC33" s="131">
        <v>60</v>
      </c>
      <c r="AD33" s="40">
        <f t="shared" si="57"/>
        <v>995.4</v>
      </c>
      <c r="AE33" s="49">
        <f t="shared" si="58"/>
        <v>-1</v>
      </c>
      <c r="AF33" s="138" t="s">
        <v>663</v>
      </c>
      <c r="AG33" s="53" t="s">
        <v>656</v>
      </c>
      <c r="AH33" s="39" t="e">
        <f>#REF!*$AC33</f>
        <v>#REF!</v>
      </c>
      <c r="AI33" s="39" t="e">
        <f>#REF!*$AC33</f>
        <v>#REF!</v>
      </c>
      <c r="AJ33" s="39" t="e">
        <f>#REF!*$AC33</f>
        <v>#REF!</v>
      </c>
      <c r="AK33" s="39"/>
      <c r="AL33" s="39"/>
      <c r="AM33" s="36">
        <v>-6</v>
      </c>
      <c r="AN33" s="37">
        <f t="shared" si="59"/>
        <v>-111.60000000000001</v>
      </c>
      <c r="AO33" s="36"/>
      <c r="AP33" s="38">
        <f t="shared" si="60"/>
        <v>0</v>
      </c>
      <c r="AQ33" s="35">
        <f t="shared" si="61"/>
        <v>-1</v>
      </c>
      <c r="AR33" s="34"/>
      <c r="AT33" s="85"/>
      <c r="AU33" s="85"/>
      <c r="AV33" s="85"/>
      <c r="AW33" s="85"/>
      <c r="AX33" s="85"/>
      <c r="AY33" s="85"/>
      <c r="AZ33" s="85"/>
    </row>
    <row r="34" spans="2:52" x14ac:dyDescent="0.2">
      <c r="B34" s="48" t="s">
        <v>53</v>
      </c>
      <c r="C34" s="48" t="s">
        <v>100</v>
      </c>
      <c r="D34" s="48" t="s">
        <v>55</v>
      </c>
      <c r="E34" s="48"/>
      <c r="F34" s="48" t="s">
        <v>488</v>
      </c>
      <c r="G34" s="47" t="s">
        <v>489</v>
      </c>
      <c r="H34" s="61" t="s">
        <v>58</v>
      </c>
      <c r="I34" s="48" t="s">
        <v>490</v>
      </c>
      <c r="J34" s="75" t="s">
        <v>605</v>
      </c>
      <c r="K34" s="75" t="s">
        <v>605</v>
      </c>
      <c r="L34" s="75" t="s">
        <v>51</v>
      </c>
      <c r="M34" s="107"/>
      <c r="N34" s="110"/>
      <c r="O34" s="75"/>
      <c r="P34" s="75" t="s">
        <v>657</v>
      </c>
      <c r="Q34" s="76">
        <v>16.39</v>
      </c>
      <c r="R34" s="76">
        <v>18.600000000000001</v>
      </c>
      <c r="S34" s="106">
        <f t="shared" si="53"/>
        <v>0.1188172043010753</v>
      </c>
      <c r="T34" s="76"/>
      <c r="U34" s="80">
        <v>16.39</v>
      </c>
      <c r="V34" s="73">
        <f t="shared" si="54"/>
        <v>14.59</v>
      </c>
      <c r="W34" s="68">
        <v>16.59</v>
      </c>
      <c r="X34" s="74">
        <f t="shared" si="55"/>
        <v>1.2055455093429734E-2</v>
      </c>
      <c r="Y34" s="125">
        <v>1.8</v>
      </c>
      <c r="Z34" s="74">
        <f t="shared" si="56"/>
        <v>0.12055455093429777</v>
      </c>
      <c r="AA34" s="48" t="s">
        <v>641</v>
      </c>
      <c r="AB34" s="79" t="s">
        <v>642</v>
      </c>
      <c r="AC34" s="131">
        <v>60</v>
      </c>
      <c r="AD34" s="40">
        <f t="shared" si="57"/>
        <v>995.4</v>
      </c>
      <c r="AE34" s="49">
        <f t="shared" si="58"/>
        <v>-1</v>
      </c>
      <c r="AF34" s="138" t="s">
        <v>663</v>
      </c>
      <c r="AG34" s="53" t="s">
        <v>656</v>
      </c>
      <c r="AH34" s="39" t="e">
        <f>#REF!*$AC34</f>
        <v>#REF!</v>
      </c>
      <c r="AI34" s="39" t="e">
        <f>#REF!*$AC34</f>
        <v>#REF!</v>
      </c>
      <c r="AJ34" s="39" t="e">
        <f>#REF!*$AC34</f>
        <v>#REF!</v>
      </c>
      <c r="AK34" s="39"/>
      <c r="AL34" s="39"/>
      <c r="AM34" s="36">
        <v>-5</v>
      </c>
      <c r="AN34" s="37">
        <f t="shared" si="59"/>
        <v>-93</v>
      </c>
      <c r="AO34" s="36"/>
      <c r="AP34" s="38">
        <f t="shared" si="60"/>
        <v>0</v>
      </c>
      <c r="AQ34" s="35">
        <f t="shared" si="61"/>
        <v>-1</v>
      </c>
      <c r="AR34" s="34"/>
      <c r="AT34" s="85">
        <f t="shared" ref="AT34" si="83">AS34*Q34</f>
        <v>0</v>
      </c>
      <c r="AU34" s="85">
        <f t="shared" ref="AU34" si="84">AS34*R34</f>
        <v>0</v>
      </c>
      <c r="AV34" s="85">
        <f t="shared" ref="AV34" si="85">AU34-AT34</f>
        <v>0</v>
      </c>
      <c r="AW34" s="85">
        <f t="shared" ref="AW34" si="86">AS34*V34</f>
        <v>0</v>
      </c>
      <c r="AX34" s="85">
        <f t="shared" ref="AX34" si="87">AS34*W34</f>
        <v>0</v>
      </c>
      <c r="AY34" s="85">
        <f t="shared" ref="AY34" si="88">AX34-AW34</f>
        <v>0</v>
      </c>
      <c r="AZ34" s="85">
        <f t="shared" ref="AZ34" si="89">AV34-AY34</f>
        <v>0</v>
      </c>
    </row>
    <row r="35" spans="2:52" x14ac:dyDescent="0.2">
      <c r="B35" s="48"/>
      <c r="C35" s="48"/>
      <c r="D35" s="48"/>
      <c r="E35" s="48"/>
      <c r="F35" s="48"/>
      <c r="G35" s="47"/>
      <c r="H35" s="61"/>
      <c r="I35" s="48"/>
      <c r="J35" s="75"/>
      <c r="K35" s="75"/>
      <c r="L35" s="75"/>
      <c r="M35" s="107"/>
      <c r="N35" s="110"/>
      <c r="O35" s="75"/>
      <c r="P35" s="75"/>
      <c r="Q35" s="76"/>
      <c r="R35" s="76"/>
      <c r="S35" s="106"/>
      <c r="T35" s="76"/>
      <c r="U35" s="80"/>
      <c r="V35" s="73"/>
      <c r="W35" s="68"/>
      <c r="X35" s="74"/>
      <c r="Y35" s="125"/>
      <c r="Z35" s="74"/>
      <c r="AA35" s="48"/>
      <c r="AB35" s="79"/>
      <c r="AC35" s="131"/>
      <c r="AD35" s="40"/>
      <c r="AE35" s="49"/>
      <c r="AF35" s="138"/>
      <c r="AG35" s="53"/>
      <c r="AH35" s="39"/>
      <c r="AI35" s="39"/>
      <c r="AJ35" s="39"/>
      <c r="AK35" s="39"/>
      <c r="AL35" s="39"/>
      <c r="AM35" s="36"/>
      <c r="AN35" s="37"/>
      <c r="AO35" s="36"/>
      <c r="AP35" s="38"/>
      <c r="AQ35" s="35"/>
      <c r="AR35" s="34"/>
      <c r="AT35" s="85"/>
      <c r="AU35" s="85"/>
      <c r="AV35" s="85"/>
      <c r="AW35" s="85"/>
      <c r="AX35" s="85"/>
      <c r="AY35" s="85"/>
      <c r="AZ35" s="85"/>
    </row>
    <row r="36" spans="2:52" x14ac:dyDescent="0.2">
      <c r="B36" s="48" t="s">
        <v>53</v>
      </c>
      <c r="C36" s="48" t="s">
        <v>63</v>
      </c>
      <c r="D36" s="48" t="s">
        <v>55</v>
      </c>
      <c r="E36" s="48">
        <v>10</v>
      </c>
      <c r="F36" s="48" t="s">
        <v>533</v>
      </c>
      <c r="G36" s="47" t="s">
        <v>534</v>
      </c>
      <c r="H36" s="61" t="s">
        <v>58</v>
      </c>
      <c r="I36" s="48" t="s">
        <v>535</v>
      </c>
      <c r="J36" s="75" t="s">
        <v>605</v>
      </c>
      <c r="K36" s="75" t="s">
        <v>605</v>
      </c>
      <c r="L36" s="75" t="s">
        <v>51</v>
      </c>
      <c r="M36" s="107"/>
      <c r="N36" s="110"/>
      <c r="O36" s="75"/>
      <c r="P36" s="75" t="s">
        <v>657</v>
      </c>
      <c r="Q36" s="76">
        <v>7.68</v>
      </c>
      <c r="R36" s="76">
        <v>9.6</v>
      </c>
      <c r="S36" s="106">
        <f t="shared" ref="S36:S38" si="90">(R36-Q36)/R36</f>
        <v>0.2</v>
      </c>
      <c r="T36" s="76"/>
      <c r="U36" s="80">
        <v>7.68</v>
      </c>
      <c r="V36" s="73">
        <f t="shared" ref="V36:V77" si="91">U36-Y36</f>
        <v>6.68</v>
      </c>
      <c r="W36" s="68">
        <v>8.39</v>
      </c>
      <c r="X36" s="74">
        <f t="shared" ref="X36:X77" si="92">(W36-U36)/W36</f>
        <v>8.462455303933264E-2</v>
      </c>
      <c r="Y36" s="125">
        <v>1</v>
      </c>
      <c r="Z36" s="74">
        <f t="shared" ref="Z36:Z77" si="93">(W36-V36)/W36</f>
        <v>0.20381406436233621</v>
      </c>
      <c r="AA36" s="48" t="s">
        <v>647</v>
      </c>
      <c r="AB36" s="79" t="s">
        <v>648</v>
      </c>
      <c r="AC36" s="131">
        <v>72</v>
      </c>
      <c r="AD36" s="40">
        <f t="shared" ref="AD36:AD40" si="94">AC36*W36</f>
        <v>604.08000000000004</v>
      </c>
      <c r="AE36" s="49">
        <f t="shared" ref="AE36:AE40" si="95">(AP36/AD36)-100%</f>
        <v>-1</v>
      </c>
      <c r="AF36" s="138" t="s">
        <v>663</v>
      </c>
      <c r="AG36" s="53" t="s">
        <v>656</v>
      </c>
      <c r="AH36" s="39" t="e">
        <f>#REF!*$AC36</f>
        <v>#REF!</v>
      </c>
      <c r="AI36" s="39" t="e">
        <f>#REF!*$AC36</f>
        <v>#REF!</v>
      </c>
      <c r="AJ36" s="39" t="e">
        <f>#REF!*$AC36</f>
        <v>#REF!</v>
      </c>
      <c r="AK36" s="39"/>
      <c r="AL36" s="39"/>
      <c r="AM36" s="36">
        <v>-28</v>
      </c>
      <c r="AN36" s="37">
        <f t="shared" ref="AN36:AN79" si="96">AM36*R36</f>
        <v>-268.8</v>
      </c>
      <c r="AO36" s="36"/>
      <c r="AP36" s="38">
        <f t="shared" ref="AP36:AP79" si="97">AO36*W36</f>
        <v>0</v>
      </c>
      <c r="AQ36" s="35">
        <f t="shared" ref="AQ36:AQ79" si="98">(AP36/AN36)-100%</f>
        <v>-1</v>
      </c>
      <c r="AR36" s="34"/>
      <c r="AT36" s="85">
        <f t="shared" ref="AT36:AT40" si="99">AS36*Q36</f>
        <v>0</v>
      </c>
      <c r="AU36" s="85">
        <f t="shared" ref="AU36:AU40" si="100">AS36*R36</f>
        <v>0</v>
      </c>
      <c r="AV36" s="85">
        <f t="shared" ref="AV36:AV40" si="101">AU36-AT36</f>
        <v>0</v>
      </c>
      <c r="AW36" s="85">
        <f t="shared" ref="AW36:AW40" si="102">AS36*V36</f>
        <v>0</v>
      </c>
      <c r="AX36" s="85">
        <f t="shared" ref="AX36:AX40" si="103">AS36*W36</f>
        <v>0</v>
      </c>
      <c r="AY36" s="85">
        <f t="shared" ref="AY36:AY40" si="104">AX36-AW36</f>
        <v>0</v>
      </c>
      <c r="AZ36" s="85">
        <f t="shared" ref="AZ36:AZ40" si="105">AV36-AY36</f>
        <v>0</v>
      </c>
    </row>
    <row r="37" spans="2:52" x14ac:dyDescent="0.2">
      <c r="B37" s="48" t="s">
        <v>53</v>
      </c>
      <c r="C37" s="48" t="s">
        <v>63</v>
      </c>
      <c r="D37" s="48" t="s">
        <v>55</v>
      </c>
      <c r="E37" s="48"/>
      <c r="F37" s="48" t="s">
        <v>536</v>
      </c>
      <c r="G37" s="47" t="s">
        <v>537</v>
      </c>
      <c r="H37" s="61" t="s">
        <v>58</v>
      </c>
      <c r="I37" s="48" t="s">
        <v>538</v>
      </c>
      <c r="J37" s="75" t="s">
        <v>605</v>
      </c>
      <c r="K37" s="75" t="s">
        <v>605</v>
      </c>
      <c r="L37" s="75" t="s">
        <v>51</v>
      </c>
      <c r="M37" s="107"/>
      <c r="N37" s="110"/>
      <c r="O37" s="75"/>
      <c r="P37" s="75" t="s">
        <v>657</v>
      </c>
      <c r="Q37" s="76">
        <v>7.68</v>
      </c>
      <c r="R37" s="76">
        <v>9.6</v>
      </c>
      <c r="S37" s="106">
        <f t="shared" si="90"/>
        <v>0.2</v>
      </c>
      <c r="T37" s="76"/>
      <c r="U37" s="80">
        <v>7.68</v>
      </c>
      <c r="V37" s="73">
        <f t="shared" si="91"/>
        <v>6.68</v>
      </c>
      <c r="W37" s="68">
        <v>8.39</v>
      </c>
      <c r="X37" s="74">
        <f t="shared" si="92"/>
        <v>8.462455303933264E-2</v>
      </c>
      <c r="Y37" s="125">
        <v>1</v>
      </c>
      <c r="Z37" s="74">
        <f t="shared" si="93"/>
        <v>0.20381406436233621</v>
      </c>
      <c r="AA37" s="48" t="s">
        <v>647</v>
      </c>
      <c r="AB37" s="79" t="s">
        <v>648</v>
      </c>
      <c r="AC37" s="131">
        <v>84</v>
      </c>
      <c r="AD37" s="40">
        <f t="shared" si="94"/>
        <v>704.76</v>
      </c>
      <c r="AE37" s="49">
        <f t="shared" si="95"/>
        <v>-1</v>
      </c>
      <c r="AF37" s="138" t="s">
        <v>663</v>
      </c>
      <c r="AG37" s="53" t="s">
        <v>656</v>
      </c>
      <c r="AH37" s="39" t="e">
        <f>#REF!*$AC37</f>
        <v>#REF!</v>
      </c>
      <c r="AI37" s="39" t="e">
        <f>#REF!*$AC37</f>
        <v>#REF!</v>
      </c>
      <c r="AJ37" s="39" t="e">
        <f>#REF!*$AC37</f>
        <v>#REF!</v>
      </c>
      <c r="AK37" s="39"/>
      <c r="AL37" s="39"/>
      <c r="AM37" s="36">
        <v>-27</v>
      </c>
      <c r="AN37" s="37">
        <f t="shared" si="96"/>
        <v>-259.2</v>
      </c>
      <c r="AO37" s="36"/>
      <c r="AP37" s="38">
        <f t="shared" si="97"/>
        <v>0</v>
      </c>
      <c r="AQ37" s="35">
        <f t="shared" si="98"/>
        <v>-1</v>
      </c>
      <c r="AR37" s="34"/>
      <c r="AT37" s="85">
        <f t="shared" si="99"/>
        <v>0</v>
      </c>
      <c r="AU37" s="85">
        <f t="shared" si="100"/>
        <v>0</v>
      </c>
      <c r="AV37" s="85">
        <f t="shared" si="101"/>
        <v>0</v>
      </c>
      <c r="AW37" s="85">
        <f t="shared" si="102"/>
        <v>0</v>
      </c>
      <c r="AX37" s="85">
        <f t="shared" si="103"/>
        <v>0</v>
      </c>
      <c r="AY37" s="85">
        <f t="shared" si="104"/>
        <v>0</v>
      </c>
      <c r="AZ37" s="85">
        <f t="shared" si="105"/>
        <v>0</v>
      </c>
    </row>
    <row r="38" spans="2:52" x14ac:dyDescent="0.2">
      <c r="B38" s="48" t="s">
        <v>53</v>
      </c>
      <c r="C38" s="48" t="s">
        <v>63</v>
      </c>
      <c r="D38" s="48" t="s">
        <v>55</v>
      </c>
      <c r="E38" s="48"/>
      <c r="F38" s="48" t="s">
        <v>539</v>
      </c>
      <c r="G38" s="47" t="s">
        <v>540</v>
      </c>
      <c r="H38" s="61" t="s">
        <v>58</v>
      </c>
      <c r="I38" s="48" t="s">
        <v>541</v>
      </c>
      <c r="J38" s="75" t="s">
        <v>605</v>
      </c>
      <c r="K38" s="75" t="s">
        <v>605</v>
      </c>
      <c r="L38" s="75" t="s">
        <v>51</v>
      </c>
      <c r="M38" s="107"/>
      <c r="N38" s="110"/>
      <c r="O38" s="75"/>
      <c r="P38" s="75" t="s">
        <v>657</v>
      </c>
      <c r="Q38" s="76">
        <v>7.68</v>
      </c>
      <c r="R38" s="76">
        <v>9.6</v>
      </c>
      <c r="S38" s="106">
        <f t="shared" si="90"/>
        <v>0.2</v>
      </c>
      <c r="T38" s="76"/>
      <c r="U38" s="80">
        <v>7.68</v>
      </c>
      <c r="V38" s="73">
        <f t="shared" si="91"/>
        <v>6.68</v>
      </c>
      <c r="W38" s="68">
        <v>8.39</v>
      </c>
      <c r="X38" s="74">
        <f t="shared" si="92"/>
        <v>8.462455303933264E-2</v>
      </c>
      <c r="Y38" s="125">
        <v>1</v>
      </c>
      <c r="Z38" s="74">
        <f t="shared" si="93"/>
        <v>0.20381406436233621</v>
      </c>
      <c r="AA38" s="48" t="s">
        <v>647</v>
      </c>
      <c r="AB38" s="79" t="s">
        <v>648</v>
      </c>
      <c r="AC38" s="131">
        <v>36</v>
      </c>
      <c r="AD38" s="40">
        <f t="shared" si="94"/>
        <v>302.04000000000002</v>
      </c>
      <c r="AE38" s="49">
        <f t="shared" si="95"/>
        <v>-1</v>
      </c>
      <c r="AF38" s="138" t="s">
        <v>663</v>
      </c>
      <c r="AG38" s="53" t="s">
        <v>656</v>
      </c>
      <c r="AH38" s="39" t="e">
        <f>#REF!*$AC38</f>
        <v>#REF!</v>
      </c>
      <c r="AI38" s="39" t="e">
        <f>#REF!*$AC38</f>
        <v>#REF!</v>
      </c>
      <c r="AJ38" s="39" t="e">
        <f>#REF!*$AC38</f>
        <v>#REF!</v>
      </c>
      <c r="AK38" s="39"/>
      <c r="AL38" s="39"/>
      <c r="AM38" s="36">
        <v>-26</v>
      </c>
      <c r="AN38" s="37">
        <f t="shared" si="96"/>
        <v>-249.6</v>
      </c>
      <c r="AO38" s="36"/>
      <c r="AP38" s="38">
        <f t="shared" si="97"/>
        <v>0</v>
      </c>
      <c r="AQ38" s="35">
        <f t="shared" si="98"/>
        <v>-1</v>
      </c>
      <c r="AR38" s="34"/>
      <c r="AT38" s="85">
        <f t="shared" si="99"/>
        <v>0</v>
      </c>
      <c r="AU38" s="85">
        <f t="shared" si="100"/>
        <v>0</v>
      </c>
      <c r="AV38" s="85">
        <f t="shared" si="101"/>
        <v>0</v>
      </c>
      <c r="AW38" s="85">
        <f t="shared" si="102"/>
        <v>0</v>
      </c>
      <c r="AX38" s="85">
        <f t="shared" si="103"/>
        <v>0</v>
      </c>
      <c r="AY38" s="85">
        <f t="shared" si="104"/>
        <v>0</v>
      </c>
      <c r="AZ38" s="85">
        <f t="shared" si="105"/>
        <v>0</v>
      </c>
    </row>
    <row r="39" spans="2:52" x14ac:dyDescent="0.2">
      <c r="B39" s="48"/>
      <c r="C39" s="48"/>
      <c r="D39" s="48"/>
      <c r="E39" s="48"/>
      <c r="F39" s="48"/>
      <c r="G39" s="47"/>
      <c r="H39" s="61"/>
      <c r="I39" s="48"/>
      <c r="J39" s="75"/>
      <c r="K39" s="75"/>
      <c r="L39" s="75"/>
      <c r="M39" s="107"/>
      <c r="N39" s="110"/>
      <c r="O39" s="75"/>
      <c r="P39" s="75"/>
      <c r="Q39" s="76"/>
      <c r="R39" s="76"/>
      <c r="S39" s="106"/>
      <c r="T39" s="76"/>
      <c r="U39" s="80"/>
      <c r="V39" s="73"/>
      <c r="W39" s="68"/>
      <c r="X39" s="74"/>
      <c r="Y39" s="125"/>
      <c r="Z39" s="74"/>
      <c r="AA39" s="48"/>
      <c r="AB39" s="79"/>
      <c r="AC39" s="131"/>
      <c r="AD39" s="40"/>
      <c r="AE39" s="49"/>
      <c r="AF39" s="138"/>
      <c r="AG39" s="53"/>
      <c r="AH39" s="39"/>
      <c r="AI39" s="39"/>
      <c r="AJ39" s="39"/>
      <c r="AK39" s="39"/>
      <c r="AL39" s="39"/>
      <c r="AM39" s="36"/>
      <c r="AN39" s="37"/>
      <c r="AO39" s="36"/>
      <c r="AP39" s="38"/>
      <c r="AQ39" s="35"/>
      <c r="AR39" s="34"/>
      <c r="AT39" s="85"/>
      <c r="AU39" s="85"/>
      <c r="AV39" s="85"/>
      <c r="AW39" s="85"/>
      <c r="AX39" s="85"/>
      <c r="AY39" s="85"/>
      <c r="AZ39" s="85"/>
    </row>
    <row r="40" spans="2:52" x14ac:dyDescent="0.2">
      <c r="B40" s="48" t="s">
        <v>53</v>
      </c>
      <c r="C40" s="48" t="s">
        <v>100</v>
      </c>
      <c r="D40" s="48" t="s">
        <v>55</v>
      </c>
      <c r="E40" s="48">
        <v>11</v>
      </c>
      <c r="F40" s="48" t="s">
        <v>542</v>
      </c>
      <c r="G40" s="47" t="s">
        <v>543</v>
      </c>
      <c r="H40" s="61" t="s">
        <v>58</v>
      </c>
      <c r="I40" s="48" t="s">
        <v>544</v>
      </c>
      <c r="J40" s="75" t="s">
        <v>605</v>
      </c>
      <c r="K40" s="75" t="s">
        <v>605</v>
      </c>
      <c r="L40" s="75" t="s">
        <v>51</v>
      </c>
      <c r="M40" s="107"/>
      <c r="N40" s="110"/>
      <c r="O40" s="75"/>
      <c r="P40" s="75" t="s">
        <v>657</v>
      </c>
      <c r="Q40" s="76">
        <v>41.63</v>
      </c>
      <c r="R40" s="76">
        <v>43.9</v>
      </c>
      <c r="S40" s="106">
        <f>(R40-Q40)/R40</f>
        <v>5.1708428246013578E-2</v>
      </c>
      <c r="T40" s="76"/>
      <c r="U40" s="80">
        <v>41.63</v>
      </c>
      <c r="V40" s="73">
        <f t="shared" si="91"/>
        <v>37.230000000000004</v>
      </c>
      <c r="W40" s="68">
        <v>39.29</v>
      </c>
      <c r="X40" s="74">
        <f t="shared" si="92"/>
        <v>-5.9557139221175961E-2</v>
      </c>
      <c r="Y40" s="125">
        <v>4.4000000000000004</v>
      </c>
      <c r="Z40" s="74">
        <f t="shared" si="93"/>
        <v>5.2430643929752996E-2</v>
      </c>
      <c r="AA40" s="48" t="s">
        <v>649</v>
      </c>
      <c r="AB40" s="79" t="s">
        <v>650</v>
      </c>
      <c r="AC40" s="131">
        <v>36</v>
      </c>
      <c r="AD40" s="40">
        <f t="shared" si="94"/>
        <v>1414.44</v>
      </c>
      <c r="AE40" s="49">
        <f t="shared" si="95"/>
        <v>-1</v>
      </c>
      <c r="AF40" s="138" t="s">
        <v>663</v>
      </c>
      <c r="AG40" s="53" t="s">
        <v>655</v>
      </c>
      <c r="AH40" s="39" t="e">
        <f>#REF!*$AC40</f>
        <v>#REF!</v>
      </c>
      <c r="AI40" s="39" t="e">
        <f>#REF!*$AC40</f>
        <v>#REF!</v>
      </c>
      <c r="AJ40" s="39" t="e">
        <f>#REF!*$AC40</f>
        <v>#REF!</v>
      </c>
      <c r="AK40" s="39"/>
      <c r="AL40" s="39"/>
      <c r="AM40" s="36">
        <v>-25</v>
      </c>
      <c r="AN40" s="37">
        <f t="shared" si="96"/>
        <v>-1097.5</v>
      </c>
      <c r="AO40" s="36"/>
      <c r="AP40" s="38">
        <f t="shared" si="97"/>
        <v>0</v>
      </c>
      <c r="AQ40" s="35">
        <f t="shared" si="98"/>
        <v>-1</v>
      </c>
      <c r="AR40" s="34"/>
      <c r="AT40" s="85">
        <f t="shared" si="99"/>
        <v>0</v>
      </c>
      <c r="AU40" s="85">
        <f t="shared" si="100"/>
        <v>0</v>
      </c>
      <c r="AV40" s="85">
        <f t="shared" si="101"/>
        <v>0</v>
      </c>
      <c r="AW40" s="85">
        <f t="shared" si="102"/>
        <v>0</v>
      </c>
      <c r="AX40" s="85">
        <f t="shared" si="103"/>
        <v>0</v>
      </c>
      <c r="AY40" s="85">
        <f t="shared" si="104"/>
        <v>0</v>
      </c>
      <c r="AZ40" s="85">
        <f t="shared" si="105"/>
        <v>0</v>
      </c>
    </row>
    <row r="41" spans="2:52" x14ac:dyDescent="0.2">
      <c r="B41" s="48"/>
      <c r="C41" s="48"/>
      <c r="D41" s="48"/>
      <c r="E41" s="48"/>
      <c r="F41" s="48"/>
      <c r="G41" s="47"/>
      <c r="H41" s="61"/>
      <c r="I41" s="48"/>
      <c r="J41" s="75"/>
      <c r="K41" s="75"/>
      <c r="L41" s="75"/>
      <c r="M41" s="107"/>
      <c r="N41" s="75"/>
      <c r="O41" s="75"/>
      <c r="P41" s="75"/>
      <c r="Q41" s="76"/>
      <c r="R41" s="76"/>
      <c r="S41" s="106"/>
      <c r="T41" s="76"/>
      <c r="U41" s="80"/>
      <c r="V41" s="73"/>
      <c r="W41" s="68"/>
      <c r="X41" s="74"/>
      <c r="Y41" s="125"/>
      <c r="Z41" s="74"/>
      <c r="AA41" s="48"/>
      <c r="AB41" s="79"/>
      <c r="AC41" s="131"/>
      <c r="AD41" s="40"/>
      <c r="AE41" s="49"/>
      <c r="AF41" s="138"/>
      <c r="AG41" s="53"/>
      <c r="AH41" s="39"/>
      <c r="AI41" s="39"/>
      <c r="AJ41" s="39"/>
      <c r="AK41" s="39"/>
      <c r="AL41" s="39"/>
      <c r="AM41" s="36"/>
      <c r="AN41" s="37"/>
      <c r="AO41" s="36"/>
      <c r="AP41" s="38"/>
      <c r="AQ41" s="35"/>
      <c r="AR41" s="34"/>
      <c r="AT41" s="85"/>
      <c r="AU41" s="85"/>
      <c r="AV41" s="85"/>
      <c r="AW41" s="85"/>
      <c r="AX41" s="85"/>
      <c r="AY41" s="85"/>
      <c r="AZ41" s="85"/>
    </row>
    <row r="42" spans="2:52" x14ac:dyDescent="0.2">
      <c r="B42" s="48" t="s">
        <v>53</v>
      </c>
      <c r="C42" s="48" t="s">
        <v>353</v>
      </c>
      <c r="D42" s="48" t="s">
        <v>55</v>
      </c>
      <c r="E42" s="48">
        <v>12</v>
      </c>
      <c r="F42" s="48" t="s">
        <v>387</v>
      </c>
      <c r="G42" s="47" t="s">
        <v>388</v>
      </c>
      <c r="H42" s="61" t="s">
        <v>58</v>
      </c>
      <c r="I42" s="48" t="s">
        <v>389</v>
      </c>
      <c r="J42" s="75" t="s">
        <v>605</v>
      </c>
      <c r="K42" s="75" t="s">
        <v>605</v>
      </c>
      <c r="L42" s="75" t="s">
        <v>51</v>
      </c>
      <c r="M42" s="107"/>
      <c r="N42" s="110"/>
      <c r="O42" s="75"/>
      <c r="P42" s="75" t="s">
        <v>657</v>
      </c>
      <c r="Q42" s="76">
        <v>13.22</v>
      </c>
      <c r="R42" s="76">
        <v>15.6</v>
      </c>
      <c r="S42" s="106">
        <f t="shared" ref="S42:S43" si="106">(R42-Q42)/R42</f>
        <v>0.15256410256410249</v>
      </c>
      <c r="T42" s="76"/>
      <c r="U42" s="80">
        <v>13.22</v>
      </c>
      <c r="V42" s="73">
        <f t="shared" si="91"/>
        <v>8.9</v>
      </c>
      <c r="W42" s="68">
        <v>10.59</v>
      </c>
      <c r="X42" s="74">
        <f t="shared" si="92"/>
        <v>-0.24834749763928241</v>
      </c>
      <c r="Y42" s="125">
        <v>4.32</v>
      </c>
      <c r="Z42" s="74">
        <f t="shared" si="93"/>
        <v>0.15958451369216237</v>
      </c>
      <c r="AA42" s="48" t="s">
        <v>633</v>
      </c>
      <c r="AB42" s="79" t="s">
        <v>634</v>
      </c>
      <c r="AC42" s="131">
        <v>36</v>
      </c>
      <c r="AD42" s="40">
        <f t="shared" ref="AD42:AD56" si="107">AC42*W42</f>
        <v>381.24</v>
      </c>
      <c r="AE42" s="49">
        <f t="shared" ref="AE42:AE52" si="108">(AP42/AD42)-100%</f>
        <v>-1</v>
      </c>
      <c r="AF42" s="138" t="s">
        <v>663</v>
      </c>
      <c r="AG42" s="53" t="s">
        <v>656</v>
      </c>
      <c r="AH42" s="39" t="e">
        <f>#REF!*$AC42</f>
        <v>#REF!</v>
      </c>
      <c r="AI42" s="39" t="e">
        <f>#REF!*$AC42</f>
        <v>#REF!</v>
      </c>
      <c r="AJ42" s="39" t="e">
        <f>#REF!*$AC42</f>
        <v>#REF!</v>
      </c>
      <c r="AK42" s="39"/>
      <c r="AL42" s="39"/>
      <c r="AM42" s="36">
        <v>-3</v>
      </c>
      <c r="AN42" s="37">
        <f t="shared" si="96"/>
        <v>-46.8</v>
      </c>
      <c r="AO42" s="36"/>
      <c r="AP42" s="38">
        <f t="shared" si="97"/>
        <v>0</v>
      </c>
      <c r="AQ42" s="35">
        <f t="shared" si="98"/>
        <v>-1</v>
      </c>
      <c r="AR42" s="34"/>
      <c r="AT42" s="85">
        <f t="shared" ref="AT42:AT49" si="109">AS42*Q42</f>
        <v>0</v>
      </c>
      <c r="AU42" s="85">
        <f t="shared" ref="AU42:AU49" si="110">AS42*R42</f>
        <v>0</v>
      </c>
      <c r="AV42" s="85">
        <f t="shared" ref="AV42:AV49" si="111">AU42-AT42</f>
        <v>0</v>
      </c>
      <c r="AW42" s="85">
        <f t="shared" ref="AW42:AW49" si="112">AS42*V42</f>
        <v>0</v>
      </c>
      <c r="AX42" s="85">
        <f t="shared" ref="AX42:AX49" si="113">AS42*W42</f>
        <v>0</v>
      </c>
      <c r="AY42" s="85">
        <f t="shared" ref="AY42:AY49" si="114">AX42-AW42</f>
        <v>0</v>
      </c>
      <c r="AZ42" s="85">
        <f t="shared" ref="AZ42:AZ49" si="115">AV42-AY42</f>
        <v>0</v>
      </c>
    </row>
    <row r="43" spans="2:52" x14ac:dyDescent="0.2">
      <c r="B43" s="48" t="s">
        <v>53</v>
      </c>
      <c r="C43" s="48" t="s">
        <v>353</v>
      </c>
      <c r="D43" s="48" t="s">
        <v>55</v>
      </c>
      <c r="E43" s="48"/>
      <c r="F43" s="48" t="s">
        <v>390</v>
      </c>
      <c r="G43" s="47" t="s">
        <v>391</v>
      </c>
      <c r="H43" s="61" t="s">
        <v>58</v>
      </c>
      <c r="I43" s="48" t="s">
        <v>392</v>
      </c>
      <c r="J43" s="75" t="s">
        <v>605</v>
      </c>
      <c r="K43" s="75" t="s">
        <v>605</v>
      </c>
      <c r="L43" s="75" t="s">
        <v>51</v>
      </c>
      <c r="M43" s="107"/>
      <c r="N43" s="110"/>
      <c r="O43" s="75"/>
      <c r="P43" s="75" t="s">
        <v>657</v>
      </c>
      <c r="Q43" s="76">
        <v>13.22</v>
      </c>
      <c r="R43" s="76">
        <v>15.6</v>
      </c>
      <c r="S43" s="106">
        <f t="shared" si="106"/>
        <v>0.15256410256410249</v>
      </c>
      <c r="T43" s="76"/>
      <c r="U43" s="80">
        <v>13.22</v>
      </c>
      <c r="V43" s="73">
        <f t="shared" si="91"/>
        <v>8.9</v>
      </c>
      <c r="W43" s="68">
        <v>10.59</v>
      </c>
      <c r="X43" s="74">
        <f t="shared" si="92"/>
        <v>-0.24834749763928241</v>
      </c>
      <c r="Y43" s="125">
        <v>4.32</v>
      </c>
      <c r="Z43" s="74">
        <f t="shared" si="93"/>
        <v>0.15958451369216237</v>
      </c>
      <c r="AA43" s="48" t="s">
        <v>633</v>
      </c>
      <c r="AB43" s="79" t="s">
        <v>634</v>
      </c>
      <c r="AC43" s="131">
        <v>36</v>
      </c>
      <c r="AD43" s="40">
        <f t="shared" si="107"/>
        <v>381.24</v>
      </c>
      <c r="AE43" s="49">
        <f t="shared" si="108"/>
        <v>-1</v>
      </c>
      <c r="AF43" s="138" t="s">
        <v>663</v>
      </c>
      <c r="AG43" s="53" t="s">
        <v>656</v>
      </c>
      <c r="AH43" s="39" t="e">
        <f>#REF!*$AC43</f>
        <v>#REF!</v>
      </c>
      <c r="AI43" s="39" t="e">
        <f>#REF!*$AC43</f>
        <v>#REF!</v>
      </c>
      <c r="AJ43" s="39" t="e">
        <f>#REF!*$AC43</f>
        <v>#REF!</v>
      </c>
      <c r="AK43" s="39"/>
      <c r="AL43" s="39"/>
      <c r="AM43" s="36">
        <v>-2</v>
      </c>
      <c r="AN43" s="37">
        <f t="shared" si="96"/>
        <v>-31.2</v>
      </c>
      <c r="AO43" s="36"/>
      <c r="AP43" s="38">
        <f t="shared" si="97"/>
        <v>0</v>
      </c>
      <c r="AQ43" s="35">
        <f t="shared" si="98"/>
        <v>-1</v>
      </c>
      <c r="AR43" s="34"/>
      <c r="AT43" s="85">
        <f t="shared" si="109"/>
        <v>0</v>
      </c>
      <c r="AU43" s="85">
        <f t="shared" si="110"/>
        <v>0</v>
      </c>
      <c r="AV43" s="85">
        <f t="shared" si="111"/>
        <v>0</v>
      </c>
      <c r="AW43" s="85">
        <f t="shared" si="112"/>
        <v>0</v>
      </c>
      <c r="AX43" s="85">
        <f t="shared" si="113"/>
        <v>0</v>
      </c>
      <c r="AY43" s="85">
        <f t="shared" si="114"/>
        <v>0</v>
      </c>
      <c r="AZ43" s="85">
        <f t="shared" si="115"/>
        <v>0</v>
      </c>
    </row>
    <row r="44" spans="2:52" x14ac:dyDescent="0.2">
      <c r="B44" s="48"/>
      <c r="C44" s="48"/>
      <c r="D44" s="48"/>
      <c r="E44" s="48"/>
      <c r="F44" s="48"/>
      <c r="G44" s="47"/>
      <c r="H44" s="61"/>
      <c r="I44" s="48"/>
      <c r="J44" s="75"/>
      <c r="K44" s="75"/>
      <c r="L44" s="75"/>
      <c r="M44" s="107"/>
      <c r="N44" s="75"/>
      <c r="O44" s="75"/>
      <c r="P44" s="75"/>
      <c r="Q44" s="76"/>
      <c r="R44" s="76"/>
      <c r="S44" s="106"/>
      <c r="T44" s="76"/>
      <c r="U44" s="80"/>
      <c r="V44" s="73"/>
      <c r="W44" s="68"/>
      <c r="X44" s="74"/>
      <c r="Y44" s="125"/>
      <c r="Z44" s="74"/>
      <c r="AA44" s="48"/>
      <c r="AB44" s="79"/>
      <c r="AC44" s="131"/>
      <c r="AD44" s="40"/>
      <c r="AE44" s="49"/>
      <c r="AF44" s="138"/>
      <c r="AG44" s="53"/>
      <c r="AH44" s="39"/>
      <c r="AI44" s="39"/>
      <c r="AJ44" s="39"/>
      <c r="AK44" s="39"/>
      <c r="AL44" s="39"/>
      <c r="AM44" s="36"/>
      <c r="AN44" s="37"/>
      <c r="AO44" s="36"/>
      <c r="AP44" s="38"/>
      <c r="AQ44" s="35"/>
      <c r="AR44" s="34"/>
      <c r="AT44" s="85"/>
      <c r="AU44" s="85"/>
      <c r="AV44" s="85"/>
      <c r="AW44" s="85"/>
      <c r="AX44" s="85"/>
      <c r="AY44" s="85"/>
      <c r="AZ44" s="85"/>
    </row>
    <row r="45" spans="2:52" x14ac:dyDescent="0.2">
      <c r="B45" s="142" t="s">
        <v>53</v>
      </c>
      <c r="C45" s="143" t="s">
        <v>677</v>
      </c>
      <c r="D45" s="142" t="s">
        <v>666</v>
      </c>
      <c r="E45" s="48">
        <v>13</v>
      </c>
      <c r="F45" s="48" t="s">
        <v>678</v>
      </c>
      <c r="G45" s="144" t="s">
        <v>667</v>
      </c>
      <c r="H45" s="145" t="s">
        <v>58</v>
      </c>
      <c r="I45" s="48" t="s">
        <v>679</v>
      </c>
      <c r="J45" s="75" t="s">
        <v>605</v>
      </c>
      <c r="K45" s="75" t="s">
        <v>605</v>
      </c>
      <c r="L45" s="75" t="s">
        <v>51</v>
      </c>
      <c r="M45" s="107"/>
      <c r="N45" s="75"/>
      <c r="O45" s="75"/>
      <c r="P45" s="75" t="s">
        <v>657</v>
      </c>
      <c r="Q45" s="76">
        <v>4.4400000000000004</v>
      </c>
      <c r="R45" s="76">
        <v>5.25</v>
      </c>
      <c r="S45" s="106">
        <f>(R45-Q45)/R45</f>
        <v>0.15428571428571422</v>
      </c>
      <c r="T45" s="76"/>
      <c r="U45" s="80">
        <v>4.4400000000000004</v>
      </c>
      <c r="V45" s="73">
        <f t="shared" si="91"/>
        <v>4.2624000000000004</v>
      </c>
      <c r="W45" s="68">
        <v>5.0724</v>
      </c>
      <c r="X45" s="74">
        <f t="shared" si="92"/>
        <v>0.12467471019635668</v>
      </c>
      <c r="Y45" s="125">
        <v>0.17760000000000001</v>
      </c>
      <c r="Z45" s="74">
        <f t="shared" si="93"/>
        <v>0.15968772178850241</v>
      </c>
      <c r="AA45" s="48" t="s">
        <v>699</v>
      </c>
      <c r="AB45" s="148" t="s">
        <v>700</v>
      </c>
      <c r="AC45" s="131">
        <v>240</v>
      </c>
      <c r="AD45" s="40">
        <f t="shared" si="107"/>
        <v>1217.376</v>
      </c>
      <c r="AE45" s="49">
        <f t="shared" si="108"/>
        <v>-1</v>
      </c>
      <c r="AF45" s="138"/>
      <c r="AG45" s="53" t="s">
        <v>701</v>
      </c>
      <c r="AH45" s="39" t="e">
        <f>#REF!*$AC45</f>
        <v>#REF!</v>
      </c>
      <c r="AI45" s="39" t="e">
        <f>#REF!*$AC45</f>
        <v>#REF!</v>
      </c>
      <c r="AJ45" s="39" t="e">
        <f>#REF!*$AC45</f>
        <v>#REF!</v>
      </c>
      <c r="AK45" s="39"/>
      <c r="AL45" s="39"/>
      <c r="AM45" s="36">
        <v>0</v>
      </c>
      <c r="AN45" s="37">
        <f t="shared" si="96"/>
        <v>0</v>
      </c>
      <c r="AO45" s="36"/>
      <c r="AP45" s="38">
        <f t="shared" si="97"/>
        <v>0</v>
      </c>
      <c r="AQ45" s="35" t="e">
        <f t="shared" si="98"/>
        <v>#DIV/0!</v>
      </c>
      <c r="AR45" s="34"/>
      <c r="AT45" s="85">
        <f t="shared" si="109"/>
        <v>0</v>
      </c>
      <c r="AU45" s="85">
        <f t="shared" si="110"/>
        <v>0</v>
      </c>
      <c r="AV45" s="85">
        <f t="shared" si="111"/>
        <v>0</v>
      </c>
      <c r="AW45" s="85">
        <f t="shared" si="112"/>
        <v>0</v>
      </c>
      <c r="AX45" s="85">
        <f t="shared" si="113"/>
        <v>0</v>
      </c>
      <c r="AY45" s="85">
        <f t="shared" si="114"/>
        <v>0</v>
      </c>
      <c r="AZ45" s="85">
        <f t="shared" si="115"/>
        <v>0</v>
      </c>
    </row>
    <row r="46" spans="2:52" x14ac:dyDescent="0.2">
      <c r="B46" s="142" t="s">
        <v>53</v>
      </c>
      <c r="C46" s="143" t="s">
        <v>677</v>
      </c>
      <c r="D46" s="142" t="s">
        <v>666</v>
      </c>
      <c r="E46" s="146"/>
      <c r="F46" s="48" t="s">
        <v>680</v>
      </c>
      <c r="G46" s="144" t="s">
        <v>668</v>
      </c>
      <c r="H46" s="145" t="s">
        <v>58</v>
      </c>
      <c r="I46" s="48" t="s">
        <v>681</v>
      </c>
      <c r="J46" s="75" t="s">
        <v>605</v>
      </c>
      <c r="K46" s="75" t="s">
        <v>605</v>
      </c>
      <c r="L46" s="75" t="s">
        <v>51</v>
      </c>
      <c r="M46" s="107"/>
      <c r="N46" s="75"/>
      <c r="O46" s="75"/>
      <c r="P46" s="75" t="s">
        <v>657</v>
      </c>
      <c r="Q46" s="76">
        <v>4.4400000000000004</v>
      </c>
      <c r="R46" s="76">
        <v>5.25</v>
      </c>
      <c r="S46" s="106">
        <f t="shared" ref="S46:S58" si="116">(R46-Q46)/R46</f>
        <v>0.15428571428571422</v>
      </c>
      <c r="T46" s="76"/>
      <c r="U46" s="80">
        <v>4.4400000000000004</v>
      </c>
      <c r="V46" s="73">
        <f t="shared" si="91"/>
        <v>4.2624000000000004</v>
      </c>
      <c r="W46" s="68">
        <v>5.0724</v>
      </c>
      <c r="X46" s="74">
        <f t="shared" si="92"/>
        <v>0.12467471019635668</v>
      </c>
      <c r="Y46" s="125">
        <v>0.17760000000000001</v>
      </c>
      <c r="Z46" s="74">
        <f t="shared" si="93"/>
        <v>0.15968772178850241</v>
      </c>
      <c r="AA46" s="48" t="s">
        <v>699</v>
      </c>
      <c r="AB46" s="148" t="s">
        <v>700</v>
      </c>
      <c r="AC46" s="131">
        <v>120</v>
      </c>
      <c r="AD46" s="40">
        <f t="shared" si="107"/>
        <v>608.68799999999999</v>
      </c>
      <c r="AE46" s="49">
        <f t="shared" si="108"/>
        <v>-1</v>
      </c>
      <c r="AF46" s="138"/>
      <c r="AG46" s="53" t="s">
        <v>701</v>
      </c>
      <c r="AH46" s="39" t="e">
        <f>#REF!*$AC46</f>
        <v>#REF!</v>
      </c>
      <c r="AI46" s="39" t="e">
        <f>#REF!*$AC46</f>
        <v>#REF!</v>
      </c>
      <c r="AJ46" s="39" t="e">
        <f>#REF!*$AC46</f>
        <v>#REF!</v>
      </c>
      <c r="AK46" s="39"/>
      <c r="AL46" s="39"/>
      <c r="AM46" s="36">
        <v>0</v>
      </c>
      <c r="AN46" s="37">
        <f t="shared" si="96"/>
        <v>0</v>
      </c>
      <c r="AO46" s="36"/>
      <c r="AP46" s="38">
        <f t="shared" si="97"/>
        <v>0</v>
      </c>
      <c r="AQ46" s="35" t="e">
        <f t="shared" si="98"/>
        <v>#DIV/0!</v>
      </c>
      <c r="AR46" s="34"/>
      <c r="AT46" s="85">
        <f t="shared" si="109"/>
        <v>0</v>
      </c>
      <c r="AU46" s="85">
        <f t="shared" si="110"/>
        <v>0</v>
      </c>
      <c r="AV46" s="85">
        <f t="shared" si="111"/>
        <v>0</v>
      </c>
      <c r="AW46" s="85">
        <f t="shared" si="112"/>
        <v>0</v>
      </c>
      <c r="AX46" s="85">
        <f t="shared" si="113"/>
        <v>0</v>
      </c>
      <c r="AY46" s="85">
        <f t="shared" si="114"/>
        <v>0</v>
      </c>
      <c r="AZ46" s="85">
        <f t="shared" si="115"/>
        <v>0</v>
      </c>
    </row>
    <row r="47" spans="2:52" x14ac:dyDescent="0.2">
      <c r="B47" s="142"/>
      <c r="C47" s="143"/>
      <c r="D47" s="142"/>
      <c r="E47" s="146"/>
      <c r="F47" s="48"/>
      <c r="G47" s="144"/>
      <c r="H47" s="145"/>
      <c r="I47" s="48"/>
      <c r="J47" s="75"/>
      <c r="K47" s="147"/>
      <c r="L47" s="75"/>
      <c r="M47" s="107"/>
      <c r="N47" s="75"/>
      <c r="O47" s="75"/>
      <c r="P47" s="75"/>
      <c r="Q47" s="76"/>
      <c r="R47" s="76"/>
      <c r="S47" s="106"/>
      <c r="T47" s="76"/>
      <c r="U47" s="80"/>
      <c r="V47" s="73"/>
      <c r="W47" s="68"/>
      <c r="X47" s="74"/>
      <c r="Y47" s="125"/>
      <c r="Z47" s="74"/>
      <c r="AA47" s="48"/>
      <c r="AB47" s="148"/>
      <c r="AC47" s="131"/>
      <c r="AD47" s="40"/>
      <c r="AE47" s="49"/>
      <c r="AF47" s="138"/>
      <c r="AG47" s="53"/>
      <c r="AH47" s="39"/>
      <c r="AI47" s="39"/>
      <c r="AJ47" s="39"/>
      <c r="AK47" s="39"/>
      <c r="AL47" s="39"/>
      <c r="AM47" s="36">
        <v>0</v>
      </c>
      <c r="AN47" s="37">
        <f t="shared" si="96"/>
        <v>0</v>
      </c>
      <c r="AO47" s="36"/>
      <c r="AP47" s="38">
        <f t="shared" si="97"/>
        <v>0</v>
      </c>
      <c r="AQ47" s="35" t="e">
        <f t="shared" si="98"/>
        <v>#DIV/0!</v>
      </c>
      <c r="AR47" s="34"/>
      <c r="AT47" s="85">
        <f t="shared" si="109"/>
        <v>0</v>
      </c>
      <c r="AU47" s="85">
        <f t="shared" si="110"/>
        <v>0</v>
      </c>
      <c r="AV47" s="85">
        <f t="shared" si="111"/>
        <v>0</v>
      </c>
      <c r="AW47" s="85">
        <f t="shared" si="112"/>
        <v>0</v>
      </c>
      <c r="AX47" s="85">
        <f t="shared" si="113"/>
        <v>0</v>
      </c>
      <c r="AY47" s="85">
        <f t="shared" si="114"/>
        <v>0</v>
      </c>
      <c r="AZ47" s="85">
        <f t="shared" si="115"/>
        <v>0</v>
      </c>
    </row>
    <row r="48" spans="2:52" x14ac:dyDescent="0.2">
      <c r="B48" s="142" t="s">
        <v>53</v>
      </c>
      <c r="C48" s="143" t="s">
        <v>682</v>
      </c>
      <c r="D48" s="142" t="s">
        <v>666</v>
      </c>
      <c r="E48" s="146">
        <v>14</v>
      </c>
      <c r="F48" s="48" t="s">
        <v>683</v>
      </c>
      <c r="G48" s="144" t="s">
        <v>669</v>
      </c>
      <c r="H48" s="145" t="s">
        <v>58</v>
      </c>
      <c r="I48" s="48" t="s">
        <v>684</v>
      </c>
      <c r="J48" s="75" t="s">
        <v>605</v>
      </c>
      <c r="K48" s="75" t="s">
        <v>605</v>
      </c>
      <c r="L48" s="75" t="s">
        <v>51</v>
      </c>
      <c r="M48" s="107"/>
      <c r="N48" s="75"/>
      <c r="O48" s="75"/>
      <c r="P48" s="75" t="s">
        <v>657</v>
      </c>
      <c r="Q48" s="76">
        <v>4.87</v>
      </c>
      <c r="R48" s="76">
        <v>5.95</v>
      </c>
      <c r="S48" s="106">
        <f t="shared" si="116"/>
        <v>0.1815126050420168</v>
      </c>
      <c r="T48" s="76"/>
      <c r="U48" s="80">
        <v>4.87</v>
      </c>
      <c r="V48" s="73">
        <f t="shared" si="91"/>
        <v>4.67</v>
      </c>
      <c r="W48" s="68">
        <v>5.79</v>
      </c>
      <c r="X48" s="74">
        <f t="shared" si="92"/>
        <v>0.15889464594127806</v>
      </c>
      <c r="Y48" s="125">
        <v>0.2</v>
      </c>
      <c r="Z48" s="74">
        <f t="shared" si="93"/>
        <v>0.19343696027633853</v>
      </c>
      <c r="AA48" s="48" t="s">
        <v>699</v>
      </c>
      <c r="AB48" s="148" t="s">
        <v>700</v>
      </c>
      <c r="AC48" s="131">
        <v>144</v>
      </c>
      <c r="AD48" s="40">
        <f t="shared" ref="AD48:AD52" si="117">AC48*W48</f>
        <v>833.76</v>
      </c>
      <c r="AE48" s="49">
        <f t="shared" si="108"/>
        <v>-1</v>
      </c>
      <c r="AF48" s="138"/>
      <c r="AG48" s="53" t="s">
        <v>701</v>
      </c>
      <c r="AH48" s="39" t="e">
        <f>#REF!*$AC48</f>
        <v>#REF!</v>
      </c>
      <c r="AI48" s="39" t="e">
        <f>#REF!*$AC48</f>
        <v>#REF!</v>
      </c>
      <c r="AJ48" s="39" t="e">
        <f>#REF!*$AC48</f>
        <v>#REF!</v>
      </c>
      <c r="AK48" s="39"/>
      <c r="AL48" s="39"/>
      <c r="AM48" s="36">
        <v>0</v>
      </c>
      <c r="AN48" s="37">
        <f t="shared" si="96"/>
        <v>0</v>
      </c>
      <c r="AO48" s="36"/>
      <c r="AP48" s="38">
        <f t="shared" si="97"/>
        <v>0</v>
      </c>
      <c r="AQ48" s="35" t="e">
        <f t="shared" si="98"/>
        <v>#DIV/0!</v>
      </c>
      <c r="AR48" s="34"/>
      <c r="AT48" s="85">
        <f t="shared" si="109"/>
        <v>0</v>
      </c>
      <c r="AU48" s="85">
        <f t="shared" si="110"/>
        <v>0</v>
      </c>
      <c r="AV48" s="85">
        <f t="shared" si="111"/>
        <v>0</v>
      </c>
      <c r="AW48" s="85">
        <f t="shared" si="112"/>
        <v>0</v>
      </c>
      <c r="AX48" s="85">
        <f t="shared" si="113"/>
        <v>0</v>
      </c>
      <c r="AY48" s="85">
        <f t="shared" si="114"/>
        <v>0</v>
      </c>
      <c r="AZ48" s="85">
        <f t="shared" si="115"/>
        <v>0</v>
      </c>
    </row>
    <row r="49" spans="2:52" x14ac:dyDescent="0.2">
      <c r="B49" s="142" t="s">
        <v>53</v>
      </c>
      <c r="C49" s="143" t="s">
        <v>682</v>
      </c>
      <c r="D49" s="142" t="s">
        <v>666</v>
      </c>
      <c r="E49" s="146"/>
      <c r="F49" s="48" t="s">
        <v>685</v>
      </c>
      <c r="G49" s="144" t="s">
        <v>670</v>
      </c>
      <c r="H49" s="145" t="s">
        <v>58</v>
      </c>
      <c r="I49" s="48" t="s">
        <v>686</v>
      </c>
      <c r="J49" s="75" t="s">
        <v>605</v>
      </c>
      <c r="K49" s="75" t="s">
        <v>605</v>
      </c>
      <c r="L49" s="75" t="s">
        <v>51</v>
      </c>
      <c r="M49" s="107"/>
      <c r="N49" s="75"/>
      <c r="O49" s="75"/>
      <c r="P49" s="75" t="s">
        <v>657</v>
      </c>
      <c r="Q49" s="76">
        <v>4.87</v>
      </c>
      <c r="R49" s="76">
        <v>6</v>
      </c>
      <c r="S49" s="106">
        <f t="shared" si="116"/>
        <v>0.18833333333333332</v>
      </c>
      <c r="T49" s="76"/>
      <c r="U49" s="80">
        <v>4.87</v>
      </c>
      <c r="V49" s="73">
        <f t="shared" si="91"/>
        <v>4.67</v>
      </c>
      <c r="W49" s="68">
        <v>5.79</v>
      </c>
      <c r="X49" s="74">
        <f t="shared" si="92"/>
        <v>0.15889464594127806</v>
      </c>
      <c r="Y49" s="125">
        <v>0.2</v>
      </c>
      <c r="Z49" s="74">
        <f t="shared" si="93"/>
        <v>0.19343696027633853</v>
      </c>
      <c r="AA49" s="48" t="s">
        <v>699</v>
      </c>
      <c r="AB49" s="148" t="s">
        <v>700</v>
      </c>
      <c r="AC49" s="131">
        <v>24.375</v>
      </c>
      <c r="AD49" s="40">
        <f t="shared" si="117"/>
        <v>141.13124999999999</v>
      </c>
      <c r="AE49" s="49">
        <f t="shared" si="108"/>
        <v>-1</v>
      </c>
      <c r="AF49" s="138"/>
      <c r="AG49" s="53" t="s">
        <v>701</v>
      </c>
      <c r="AH49" s="39" t="e">
        <f>#REF!*$AC49</f>
        <v>#REF!</v>
      </c>
      <c r="AI49" s="39" t="e">
        <f>#REF!*$AC49</f>
        <v>#REF!</v>
      </c>
      <c r="AJ49" s="39" t="e">
        <f>#REF!*$AC49</f>
        <v>#REF!</v>
      </c>
      <c r="AK49" s="39"/>
      <c r="AL49" s="39"/>
      <c r="AM49" s="36">
        <v>-32</v>
      </c>
      <c r="AN49" s="37">
        <f t="shared" si="96"/>
        <v>-192</v>
      </c>
      <c r="AO49" s="36"/>
      <c r="AP49" s="38">
        <f t="shared" si="97"/>
        <v>0</v>
      </c>
      <c r="AQ49" s="35">
        <f t="shared" si="98"/>
        <v>-1</v>
      </c>
      <c r="AR49" s="34"/>
      <c r="AT49" s="85">
        <f t="shared" si="109"/>
        <v>0</v>
      </c>
      <c r="AU49" s="85">
        <f t="shared" si="110"/>
        <v>0</v>
      </c>
      <c r="AV49" s="85">
        <f t="shared" si="111"/>
        <v>0</v>
      </c>
      <c r="AW49" s="85">
        <f t="shared" si="112"/>
        <v>0</v>
      </c>
      <c r="AX49" s="85">
        <f t="shared" si="113"/>
        <v>0</v>
      </c>
      <c r="AY49" s="85">
        <f t="shared" si="114"/>
        <v>0</v>
      </c>
      <c r="AZ49" s="85">
        <f t="shared" si="115"/>
        <v>0</v>
      </c>
    </row>
    <row r="50" spans="2:52" x14ac:dyDescent="0.2">
      <c r="B50" s="142" t="s">
        <v>53</v>
      </c>
      <c r="C50" s="143" t="s">
        <v>682</v>
      </c>
      <c r="D50" s="142" t="s">
        <v>666</v>
      </c>
      <c r="E50" s="146"/>
      <c r="F50" s="48" t="s">
        <v>687</v>
      </c>
      <c r="G50" s="144" t="s">
        <v>671</v>
      </c>
      <c r="H50" s="145" t="s">
        <v>58</v>
      </c>
      <c r="I50" s="48" t="s">
        <v>688</v>
      </c>
      <c r="J50" s="75" t="s">
        <v>605</v>
      </c>
      <c r="K50" s="75" t="s">
        <v>605</v>
      </c>
      <c r="L50" s="75" t="s">
        <v>51</v>
      </c>
      <c r="M50" s="107"/>
      <c r="N50" s="75"/>
      <c r="O50" s="75"/>
      <c r="P50" s="75" t="s">
        <v>657</v>
      </c>
      <c r="Q50" s="76">
        <v>4.87</v>
      </c>
      <c r="R50" s="76">
        <v>6</v>
      </c>
      <c r="S50" s="106">
        <f t="shared" si="116"/>
        <v>0.18833333333333332</v>
      </c>
      <c r="T50" s="76"/>
      <c r="U50" s="80">
        <v>4.87</v>
      </c>
      <c r="V50" s="73">
        <f t="shared" si="91"/>
        <v>4.67</v>
      </c>
      <c r="W50" s="68">
        <v>5.79</v>
      </c>
      <c r="X50" s="74">
        <f t="shared" si="92"/>
        <v>0.15889464594127806</v>
      </c>
      <c r="Y50" s="125">
        <v>0.2</v>
      </c>
      <c r="Z50" s="74">
        <f t="shared" si="93"/>
        <v>0.19343696027633853</v>
      </c>
      <c r="AA50" s="48" t="s">
        <v>699</v>
      </c>
      <c r="AB50" s="148" t="s">
        <v>700</v>
      </c>
      <c r="AC50" s="131">
        <v>24</v>
      </c>
      <c r="AD50" s="40">
        <f t="shared" si="117"/>
        <v>138.96</v>
      </c>
      <c r="AE50" s="49">
        <f t="shared" si="108"/>
        <v>-1</v>
      </c>
      <c r="AF50" s="138"/>
      <c r="AG50" s="53" t="s">
        <v>701</v>
      </c>
      <c r="AH50" s="39" t="e">
        <f>#REF!*$AC50</f>
        <v>#REF!</v>
      </c>
      <c r="AI50" s="39" t="e">
        <f>#REF!*$AC50</f>
        <v>#REF!</v>
      </c>
      <c r="AJ50" s="39" t="e">
        <f>#REF!*$AC50</f>
        <v>#REF!</v>
      </c>
      <c r="AK50" s="39"/>
      <c r="AL50" s="39"/>
      <c r="AM50" s="36">
        <v>-31</v>
      </c>
      <c r="AN50" s="37">
        <f t="shared" si="96"/>
        <v>-186</v>
      </c>
      <c r="AO50" s="36"/>
      <c r="AP50" s="38">
        <f t="shared" si="97"/>
        <v>0</v>
      </c>
      <c r="AQ50" s="35">
        <f t="shared" si="98"/>
        <v>-1</v>
      </c>
      <c r="AR50" s="34"/>
      <c r="AT50" s="85"/>
      <c r="AU50" s="85"/>
      <c r="AV50" s="85"/>
      <c r="AW50" s="85"/>
      <c r="AX50" s="85"/>
      <c r="AY50" s="85"/>
      <c r="AZ50" s="85"/>
    </row>
    <row r="51" spans="2:52" x14ac:dyDescent="0.2">
      <c r="B51" s="142" t="s">
        <v>53</v>
      </c>
      <c r="C51" s="143" t="s">
        <v>682</v>
      </c>
      <c r="D51" s="142" t="s">
        <v>666</v>
      </c>
      <c r="E51" s="146"/>
      <c r="F51" s="48" t="s">
        <v>689</v>
      </c>
      <c r="G51" s="144" t="s">
        <v>672</v>
      </c>
      <c r="H51" s="145" t="s">
        <v>58</v>
      </c>
      <c r="I51" s="48" t="s">
        <v>690</v>
      </c>
      <c r="J51" s="75" t="s">
        <v>605</v>
      </c>
      <c r="K51" s="75" t="s">
        <v>605</v>
      </c>
      <c r="L51" s="75" t="s">
        <v>51</v>
      </c>
      <c r="M51" s="107"/>
      <c r="N51" s="75"/>
      <c r="O51" s="75"/>
      <c r="P51" s="75" t="s">
        <v>657</v>
      </c>
      <c r="Q51" s="76">
        <v>4.87</v>
      </c>
      <c r="R51" s="76">
        <v>6</v>
      </c>
      <c r="S51" s="106">
        <f t="shared" si="116"/>
        <v>0.18833333333333332</v>
      </c>
      <c r="T51" s="76"/>
      <c r="U51" s="80">
        <v>4.87</v>
      </c>
      <c r="V51" s="73">
        <f t="shared" si="91"/>
        <v>4.67</v>
      </c>
      <c r="W51" s="68">
        <v>5.79</v>
      </c>
      <c r="X51" s="74">
        <f t="shared" si="92"/>
        <v>0.15889464594127806</v>
      </c>
      <c r="Y51" s="125">
        <v>0.2</v>
      </c>
      <c r="Z51" s="74">
        <f t="shared" si="93"/>
        <v>0.19343696027633853</v>
      </c>
      <c r="AA51" s="48" t="s">
        <v>699</v>
      </c>
      <c r="AB51" s="148" t="s">
        <v>700</v>
      </c>
      <c r="AC51" s="131">
        <v>60</v>
      </c>
      <c r="AD51" s="40">
        <f t="shared" si="117"/>
        <v>347.4</v>
      </c>
      <c r="AE51" s="49">
        <f t="shared" si="108"/>
        <v>-1</v>
      </c>
      <c r="AF51" s="138"/>
      <c r="AG51" s="53" t="s">
        <v>701</v>
      </c>
      <c r="AH51" s="39" t="e">
        <f>#REF!*$AC51</f>
        <v>#REF!</v>
      </c>
      <c r="AI51" s="39" t="e">
        <f>#REF!*$AC51</f>
        <v>#REF!</v>
      </c>
      <c r="AJ51" s="39" t="e">
        <f>#REF!*$AC51</f>
        <v>#REF!</v>
      </c>
      <c r="AK51" s="39"/>
      <c r="AL51" s="39"/>
      <c r="AM51" s="36">
        <v>-30</v>
      </c>
      <c r="AN51" s="37">
        <f t="shared" si="96"/>
        <v>-180</v>
      </c>
      <c r="AO51" s="36"/>
      <c r="AP51" s="38">
        <f t="shared" si="97"/>
        <v>0</v>
      </c>
      <c r="AQ51" s="35">
        <f t="shared" si="98"/>
        <v>-1</v>
      </c>
      <c r="AR51" s="34"/>
      <c r="AT51" s="85">
        <f t="shared" ref="AT51" si="118">AS51*Q51</f>
        <v>0</v>
      </c>
      <c r="AU51" s="85">
        <f t="shared" ref="AU51" si="119">AS51*R51</f>
        <v>0</v>
      </c>
      <c r="AV51" s="85">
        <f t="shared" ref="AV51" si="120">AU51-AT51</f>
        <v>0</v>
      </c>
      <c r="AW51" s="85">
        <f t="shared" ref="AW51" si="121">AS51*V51</f>
        <v>0</v>
      </c>
      <c r="AX51" s="85">
        <f t="shared" ref="AX51" si="122">AS51*W51</f>
        <v>0</v>
      </c>
      <c r="AY51" s="85">
        <f t="shared" ref="AY51" si="123">AX51-AW51</f>
        <v>0</v>
      </c>
      <c r="AZ51" s="85">
        <f t="shared" ref="AZ51" si="124">AV51-AY51</f>
        <v>0</v>
      </c>
    </row>
    <row r="52" spans="2:52" x14ac:dyDescent="0.2">
      <c r="B52" s="142" t="s">
        <v>53</v>
      </c>
      <c r="C52" s="143" t="s">
        <v>682</v>
      </c>
      <c r="D52" s="142" t="s">
        <v>666</v>
      </c>
      <c r="E52" s="146"/>
      <c r="F52" s="48" t="s">
        <v>691</v>
      </c>
      <c r="G52" s="144" t="s">
        <v>673</v>
      </c>
      <c r="H52" s="145" t="s">
        <v>58</v>
      </c>
      <c r="I52" s="48" t="s">
        <v>692</v>
      </c>
      <c r="J52" s="75" t="s">
        <v>605</v>
      </c>
      <c r="K52" s="75" t="s">
        <v>605</v>
      </c>
      <c r="L52" s="75" t="s">
        <v>51</v>
      </c>
      <c r="M52" s="107"/>
      <c r="N52" s="75"/>
      <c r="O52" s="75"/>
      <c r="P52" s="75" t="s">
        <v>657</v>
      </c>
      <c r="Q52" s="76">
        <v>4.87</v>
      </c>
      <c r="R52" s="76">
        <v>6</v>
      </c>
      <c r="S52" s="106">
        <f t="shared" si="116"/>
        <v>0.18833333333333332</v>
      </c>
      <c r="T52" s="76"/>
      <c r="U52" s="80">
        <v>4.87</v>
      </c>
      <c r="V52" s="73">
        <f t="shared" si="91"/>
        <v>4.67</v>
      </c>
      <c r="W52" s="68">
        <v>5.79</v>
      </c>
      <c r="X52" s="74">
        <f t="shared" si="92"/>
        <v>0.15889464594127806</v>
      </c>
      <c r="Y52" s="125">
        <v>0.2</v>
      </c>
      <c r="Z52" s="74">
        <f t="shared" si="93"/>
        <v>0.19343696027633853</v>
      </c>
      <c r="AA52" s="48" t="s">
        <v>699</v>
      </c>
      <c r="AB52" s="148" t="s">
        <v>700</v>
      </c>
      <c r="AC52" s="131">
        <v>36</v>
      </c>
      <c r="AD52" s="40">
        <f t="shared" si="117"/>
        <v>208.44</v>
      </c>
      <c r="AE52" s="49">
        <f t="shared" si="108"/>
        <v>-1</v>
      </c>
      <c r="AF52" s="138"/>
      <c r="AG52" s="53" t="s">
        <v>701</v>
      </c>
      <c r="AH52" s="39" t="e">
        <f>#REF!*$AC52</f>
        <v>#REF!</v>
      </c>
      <c r="AI52" s="39" t="e">
        <f>#REF!*$AC52</f>
        <v>#REF!</v>
      </c>
      <c r="AJ52" s="39" t="e">
        <f>#REF!*$AC52</f>
        <v>#REF!</v>
      </c>
      <c r="AK52" s="39"/>
      <c r="AL52" s="39"/>
      <c r="AM52" s="36">
        <v>-29</v>
      </c>
      <c r="AN52" s="37">
        <f t="shared" si="96"/>
        <v>-174</v>
      </c>
      <c r="AO52" s="36"/>
      <c r="AP52" s="38">
        <f t="shared" si="97"/>
        <v>0</v>
      </c>
      <c r="AQ52" s="35">
        <f t="shared" si="98"/>
        <v>-1</v>
      </c>
      <c r="AR52" s="34"/>
      <c r="AT52" s="85"/>
      <c r="AU52" s="85"/>
      <c r="AV52" s="85"/>
      <c r="AW52" s="85"/>
      <c r="AX52" s="85"/>
      <c r="AY52" s="85"/>
      <c r="AZ52" s="85"/>
    </row>
    <row r="53" spans="2:52" x14ac:dyDescent="0.2">
      <c r="B53" s="142"/>
      <c r="C53" s="143"/>
      <c r="D53" s="142"/>
      <c r="E53" s="146"/>
      <c r="F53" s="48"/>
      <c r="G53" s="144"/>
      <c r="H53" s="145"/>
      <c r="I53" s="48"/>
      <c r="J53" s="75"/>
      <c r="K53" s="147"/>
      <c r="L53" s="75"/>
      <c r="M53" s="107"/>
      <c r="N53" s="75"/>
      <c r="O53" s="75"/>
      <c r="P53" s="75"/>
      <c r="Q53" s="76"/>
      <c r="R53" s="76"/>
      <c r="S53" s="106"/>
      <c r="T53" s="76"/>
      <c r="U53" s="80"/>
      <c r="V53" s="73"/>
      <c r="W53" s="68"/>
      <c r="X53" s="74"/>
      <c r="Y53" s="125"/>
      <c r="Z53" s="74"/>
      <c r="AA53" s="48"/>
      <c r="AB53" s="148"/>
      <c r="AC53" s="131"/>
      <c r="AD53" s="40"/>
      <c r="AE53" s="49"/>
      <c r="AF53" s="138"/>
      <c r="AG53" s="53"/>
      <c r="AH53" s="39"/>
      <c r="AI53" s="39"/>
      <c r="AJ53" s="39"/>
      <c r="AK53" s="39"/>
      <c r="AL53" s="39"/>
      <c r="AM53" s="36">
        <v>-28</v>
      </c>
      <c r="AN53" s="37">
        <f t="shared" si="96"/>
        <v>0</v>
      </c>
      <c r="AO53" s="36"/>
      <c r="AP53" s="38">
        <f t="shared" si="97"/>
        <v>0</v>
      </c>
      <c r="AQ53" s="35" t="e">
        <f t="shared" si="98"/>
        <v>#DIV/0!</v>
      </c>
      <c r="AR53" s="34"/>
      <c r="AT53" s="85">
        <f t="shared" ref="AT53:AT56" si="125">AS53*Q53</f>
        <v>0</v>
      </c>
      <c r="AU53" s="85">
        <f t="shared" ref="AU53:AU56" si="126">AS53*R53</f>
        <v>0</v>
      </c>
      <c r="AV53" s="85">
        <f t="shared" ref="AV53:AV56" si="127">AU53-AT53</f>
        <v>0</v>
      </c>
      <c r="AW53" s="85">
        <f t="shared" ref="AW53:AW56" si="128">AS53*V53</f>
        <v>0</v>
      </c>
      <c r="AX53" s="85">
        <f t="shared" ref="AX53:AX56" si="129">AS53*W53</f>
        <v>0</v>
      </c>
      <c r="AY53" s="85">
        <f t="shared" ref="AY53:AY56" si="130">AX53-AW53</f>
        <v>0</v>
      </c>
      <c r="AZ53" s="85">
        <f t="shared" ref="AZ53:AZ56" si="131">AV53-AY53</f>
        <v>0</v>
      </c>
    </row>
    <row r="54" spans="2:52" x14ac:dyDescent="0.2">
      <c r="B54" s="142" t="s">
        <v>53</v>
      </c>
      <c r="C54" s="143" t="s">
        <v>677</v>
      </c>
      <c r="D54" s="142" t="s">
        <v>666</v>
      </c>
      <c r="E54" s="146">
        <v>15</v>
      </c>
      <c r="F54" s="48" t="s">
        <v>693</v>
      </c>
      <c r="G54" s="144" t="s">
        <v>674</v>
      </c>
      <c r="H54" s="145" t="s">
        <v>58</v>
      </c>
      <c r="I54" s="48" t="s">
        <v>694</v>
      </c>
      <c r="J54" s="75" t="s">
        <v>605</v>
      </c>
      <c r="K54" s="75" t="s">
        <v>605</v>
      </c>
      <c r="L54" s="75" t="s">
        <v>51</v>
      </c>
      <c r="M54" s="107"/>
      <c r="N54" s="75"/>
      <c r="O54" s="75"/>
      <c r="P54" s="75" t="s">
        <v>657</v>
      </c>
      <c r="Q54" s="76">
        <v>11.98</v>
      </c>
      <c r="R54" s="76">
        <v>14.6</v>
      </c>
      <c r="S54" s="106">
        <f t="shared" si="116"/>
        <v>0.1794520547945205</v>
      </c>
      <c r="T54" s="76"/>
      <c r="U54" s="80">
        <v>11.98</v>
      </c>
      <c r="V54" s="73">
        <f t="shared" si="91"/>
        <v>10.39</v>
      </c>
      <c r="W54" s="68">
        <v>12.99</v>
      </c>
      <c r="X54" s="74">
        <f t="shared" si="92"/>
        <v>7.7752117013086972E-2</v>
      </c>
      <c r="Y54" s="125">
        <v>1.59</v>
      </c>
      <c r="Z54" s="74">
        <f t="shared" si="93"/>
        <v>0.20015396458814469</v>
      </c>
      <c r="AA54" s="48" t="s">
        <v>625</v>
      </c>
      <c r="AB54" s="148" t="s">
        <v>626</v>
      </c>
      <c r="AC54" s="131">
        <v>300</v>
      </c>
      <c r="AD54" s="40">
        <f t="shared" ref="AD54" si="132">AC54*W54</f>
        <v>3897</v>
      </c>
      <c r="AE54" s="49">
        <f t="shared" ref="AE54:AE56" si="133">(AP54/AD54)-100%</f>
        <v>-1</v>
      </c>
      <c r="AF54" s="149">
        <v>400</v>
      </c>
      <c r="AG54" s="53" t="s">
        <v>702</v>
      </c>
      <c r="AH54" s="39" t="e">
        <f>#REF!*$AC54</f>
        <v>#REF!</v>
      </c>
      <c r="AI54" s="39" t="e">
        <f>#REF!*$AC54</f>
        <v>#REF!</v>
      </c>
      <c r="AJ54" s="39" t="e">
        <f>#REF!*$AC54</f>
        <v>#REF!</v>
      </c>
      <c r="AK54" s="39"/>
      <c r="AL54" s="39"/>
      <c r="AM54" s="36">
        <v>-27</v>
      </c>
      <c r="AN54" s="37">
        <f t="shared" si="96"/>
        <v>-394.2</v>
      </c>
      <c r="AO54" s="36"/>
      <c r="AP54" s="38">
        <f t="shared" si="97"/>
        <v>0</v>
      </c>
      <c r="AQ54" s="35">
        <f t="shared" si="98"/>
        <v>-1</v>
      </c>
      <c r="AR54" s="34"/>
      <c r="AT54" s="85">
        <f t="shared" si="125"/>
        <v>0</v>
      </c>
      <c r="AU54" s="85">
        <f t="shared" si="126"/>
        <v>0</v>
      </c>
      <c r="AV54" s="85">
        <f t="shared" si="127"/>
        <v>0</v>
      </c>
      <c r="AW54" s="85">
        <f t="shared" si="128"/>
        <v>0</v>
      </c>
      <c r="AX54" s="85">
        <f t="shared" si="129"/>
        <v>0</v>
      </c>
      <c r="AY54" s="85">
        <f t="shared" si="130"/>
        <v>0</v>
      </c>
      <c r="AZ54" s="85">
        <f t="shared" si="131"/>
        <v>0</v>
      </c>
    </row>
    <row r="55" spans="2:52" x14ac:dyDescent="0.2">
      <c r="B55" s="142"/>
      <c r="C55" s="143"/>
      <c r="D55" s="142"/>
      <c r="E55" s="146"/>
      <c r="F55" s="48"/>
      <c r="G55" s="144"/>
      <c r="H55" s="145"/>
      <c r="I55" s="48"/>
      <c r="J55" s="75"/>
      <c r="K55" s="147"/>
      <c r="L55" s="75"/>
      <c r="M55" s="107"/>
      <c r="N55" s="75"/>
      <c r="O55" s="75"/>
      <c r="P55" s="75"/>
      <c r="Q55" s="76"/>
      <c r="R55" s="76"/>
      <c r="S55" s="106"/>
      <c r="T55" s="76"/>
      <c r="U55" s="80"/>
      <c r="V55" s="73"/>
      <c r="W55" s="68"/>
      <c r="X55" s="74"/>
      <c r="Y55" s="125"/>
      <c r="Z55" s="74"/>
      <c r="AA55" s="48"/>
      <c r="AB55" s="148"/>
      <c r="AC55" s="131"/>
      <c r="AD55" s="40"/>
      <c r="AE55" s="49"/>
      <c r="AF55" s="138"/>
      <c r="AG55" s="53"/>
      <c r="AH55" s="39"/>
      <c r="AI55" s="39"/>
      <c r="AJ55" s="39"/>
      <c r="AK55" s="39"/>
      <c r="AL55" s="39"/>
      <c r="AM55" s="36">
        <v>-26</v>
      </c>
      <c r="AN55" s="37">
        <f t="shared" si="96"/>
        <v>0</v>
      </c>
      <c r="AO55" s="36"/>
      <c r="AP55" s="38">
        <f t="shared" si="97"/>
        <v>0</v>
      </c>
      <c r="AQ55" s="35" t="e">
        <f t="shared" si="98"/>
        <v>#DIV/0!</v>
      </c>
      <c r="AR55" s="34"/>
      <c r="AT55" s="85">
        <f t="shared" si="125"/>
        <v>0</v>
      </c>
      <c r="AU55" s="85">
        <f t="shared" si="126"/>
        <v>0</v>
      </c>
      <c r="AV55" s="85">
        <f t="shared" si="127"/>
        <v>0</v>
      </c>
      <c r="AW55" s="85">
        <f t="shared" si="128"/>
        <v>0</v>
      </c>
      <c r="AX55" s="85">
        <f t="shared" si="129"/>
        <v>0</v>
      </c>
      <c r="AY55" s="85">
        <f t="shared" si="130"/>
        <v>0</v>
      </c>
      <c r="AZ55" s="85">
        <f t="shared" si="131"/>
        <v>0</v>
      </c>
    </row>
    <row r="56" spans="2:52" x14ac:dyDescent="0.2">
      <c r="B56" s="142" t="s">
        <v>53</v>
      </c>
      <c r="C56" s="143" t="s">
        <v>677</v>
      </c>
      <c r="D56" s="142" t="s">
        <v>666</v>
      </c>
      <c r="E56" s="146">
        <v>16</v>
      </c>
      <c r="F56" s="48" t="s">
        <v>695</v>
      </c>
      <c r="G56" s="144" t="s">
        <v>675</v>
      </c>
      <c r="H56" s="145" t="s">
        <v>58</v>
      </c>
      <c r="I56" s="48" t="s">
        <v>696</v>
      </c>
      <c r="J56" s="75" t="s">
        <v>605</v>
      </c>
      <c r="K56" s="75" t="s">
        <v>605</v>
      </c>
      <c r="L56" s="75" t="s">
        <v>51</v>
      </c>
      <c r="M56" s="107"/>
      <c r="N56" s="75"/>
      <c r="O56" s="75"/>
      <c r="P56" s="75" t="s">
        <v>657</v>
      </c>
      <c r="Q56" s="76">
        <v>8.1999999999999993</v>
      </c>
      <c r="R56" s="76">
        <v>10.25</v>
      </c>
      <c r="S56" s="106">
        <f t="shared" si="116"/>
        <v>0.20000000000000007</v>
      </c>
      <c r="T56" s="76"/>
      <c r="U56" s="80">
        <v>8.1999999999999993</v>
      </c>
      <c r="V56" s="73">
        <f t="shared" si="91"/>
        <v>7.7299999999999995</v>
      </c>
      <c r="W56" s="68">
        <v>9.7899999999999991</v>
      </c>
      <c r="X56" s="74">
        <f t="shared" si="92"/>
        <v>0.16241062308478038</v>
      </c>
      <c r="Y56" s="125">
        <v>0.47</v>
      </c>
      <c r="Z56" s="74">
        <f t="shared" si="93"/>
        <v>0.21041879468845759</v>
      </c>
      <c r="AA56" s="48" t="s">
        <v>703</v>
      </c>
      <c r="AB56" s="148" t="s">
        <v>704</v>
      </c>
      <c r="AC56" s="131">
        <v>360</v>
      </c>
      <c r="AD56" s="40">
        <f t="shared" si="107"/>
        <v>3524.3999999999996</v>
      </c>
      <c r="AE56" s="49">
        <f t="shared" si="133"/>
        <v>-1</v>
      </c>
      <c r="AF56" s="138"/>
      <c r="AG56" s="53" t="s">
        <v>701</v>
      </c>
      <c r="AH56" s="39" t="e">
        <f>#REF!*$AC56</f>
        <v>#REF!</v>
      </c>
      <c r="AI56" s="39" t="e">
        <f>#REF!*$AC56</f>
        <v>#REF!</v>
      </c>
      <c r="AJ56" s="39" t="e">
        <f>#REF!*$AC56</f>
        <v>#REF!</v>
      </c>
      <c r="AK56" s="39"/>
      <c r="AL56" s="39"/>
      <c r="AM56" s="36">
        <v>-25</v>
      </c>
      <c r="AN56" s="37">
        <f t="shared" si="96"/>
        <v>-256.25</v>
      </c>
      <c r="AO56" s="36"/>
      <c r="AP56" s="38">
        <f t="shared" si="97"/>
        <v>0</v>
      </c>
      <c r="AQ56" s="35">
        <f t="shared" si="98"/>
        <v>-1</v>
      </c>
      <c r="AR56" s="34"/>
      <c r="AT56" s="85">
        <f t="shared" si="125"/>
        <v>0</v>
      </c>
      <c r="AU56" s="85">
        <f t="shared" si="126"/>
        <v>0</v>
      </c>
      <c r="AV56" s="85">
        <f t="shared" si="127"/>
        <v>0</v>
      </c>
      <c r="AW56" s="85">
        <f t="shared" si="128"/>
        <v>0</v>
      </c>
      <c r="AX56" s="85">
        <f t="shared" si="129"/>
        <v>0</v>
      </c>
      <c r="AY56" s="85">
        <f t="shared" si="130"/>
        <v>0</v>
      </c>
      <c r="AZ56" s="85">
        <f t="shared" si="131"/>
        <v>0</v>
      </c>
    </row>
    <row r="57" spans="2:52" x14ac:dyDescent="0.2">
      <c r="B57" s="142"/>
      <c r="C57" s="143"/>
      <c r="D57" s="142"/>
      <c r="E57" s="146"/>
      <c r="F57" s="48"/>
      <c r="G57" s="144"/>
      <c r="H57" s="145"/>
      <c r="I57" s="48"/>
      <c r="J57" s="75"/>
      <c r="K57" s="147"/>
      <c r="L57" s="75"/>
      <c r="M57" s="107"/>
      <c r="N57" s="75"/>
      <c r="O57" s="75"/>
      <c r="P57" s="75"/>
      <c r="Q57" s="76"/>
      <c r="R57" s="76"/>
      <c r="S57" s="106"/>
      <c r="T57" s="76"/>
      <c r="U57" s="80"/>
      <c r="V57" s="73"/>
      <c r="W57" s="68"/>
      <c r="X57" s="74"/>
      <c r="Y57" s="125"/>
      <c r="Z57" s="74"/>
      <c r="AA57" s="48"/>
      <c r="AB57" s="148"/>
      <c r="AC57" s="131"/>
      <c r="AD57" s="40"/>
      <c r="AE57" s="49"/>
      <c r="AF57" s="138"/>
      <c r="AG57" s="53"/>
      <c r="AH57" s="39"/>
      <c r="AI57" s="39"/>
      <c r="AJ57" s="39"/>
      <c r="AK57" s="39"/>
      <c r="AL57" s="39"/>
      <c r="AM57" s="36">
        <v>-24</v>
      </c>
      <c r="AN57" s="37">
        <f t="shared" si="96"/>
        <v>0</v>
      </c>
      <c r="AO57" s="36"/>
      <c r="AP57" s="38">
        <f t="shared" si="97"/>
        <v>0</v>
      </c>
      <c r="AQ57" s="35" t="e">
        <f t="shared" si="98"/>
        <v>#DIV/0!</v>
      </c>
      <c r="AR57" s="34"/>
      <c r="AT57" s="85"/>
      <c r="AU57" s="85"/>
      <c r="AV57" s="85"/>
      <c r="AW57" s="85"/>
      <c r="AX57" s="85"/>
      <c r="AY57" s="85"/>
      <c r="AZ57" s="85"/>
    </row>
    <row r="58" spans="2:52" x14ac:dyDescent="0.2">
      <c r="B58" s="142" t="s">
        <v>53</v>
      </c>
      <c r="C58" s="143" t="s">
        <v>677</v>
      </c>
      <c r="D58" s="142" t="s">
        <v>666</v>
      </c>
      <c r="E58" s="146">
        <v>17</v>
      </c>
      <c r="F58" s="48" t="s">
        <v>697</v>
      </c>
      <c r="G58" s="144" t="s">
        <v>676</v>
      </c>
      <c r="H58" s="145" t="s">
        <v>58</v>
      </c>
      <c r="I58" s="48" t="s">
        <v>698</v>
      </c>
      <c r="J58" s="75" t="s">
        <v>605</v>
      </c>
      <c r="K58" s="75" t="s">
        <v>605</v>
      </c>
      <c r="L58" s="75" t="s">
        <v>51</v>
      </c>
      <c r="M58" s="107"/>
      <c r="N58" s="75"/>
      <c r="O58" s="75"/>
      <c r="P58" s="75" t="s">
        <v>657</v>
      </c>
      <c r="Q58" s="76">
        <v>3.97</v>
      </c>
      <c r="R58" s="76">
        <v>4.0999999999999996</v>
      </c>
      <c r="S58" s="106">
        <f t="shared" si="116"/>
        <v>3.17073170731706E-2</v>
      </c>
      <c r="T58" s="76"/>
      <c r="U58" s="80">
        <v>3.97</v>
      </c>
      <c r="V58" s="73">
        <f t="shared" ref="V58" si="134">U58-Y58</f>
        <v>3.6700000000000004</v>
      </c>
      <c r="W58" s="68">
        <v>3.99</v>
      </c>
      <c r="X58" s="74">
        <f t="shared" ref="X58" si="135">(W58-U58)/W58</f>
        <v>5.0125313283208061E-3</v>
      </c>
      <c r="Y58" s="125">
        <v>0.3</v>
      </c>
      <c r="Z58" s="74">
        <f t="shared" ref="Z58" si="136">(W58-V58)/W58</f>
        <v>8.0200501253132786E-2</v>
      </c>
      <c r="AA58" s="48" t="s">
        <v>705</v>
      </c>
      <c r="AB58" s="148" t="s">
        <v>706</v>
      </c>
      <c r="AC58" s="131">
        <v>1025.25</v>
      </c>
      <c r="AD58" s="40">
        <f t="shared" ref="AD58:AD76" si="137">AC58*W58</f>
        <v>4090.7475000000004</v>
      </c>
      <c r="AE58" s="49">
        <f t="shared" ref="AE58:AE92" si="138">(AP58/AD58)-100%</f>
        <v>-1</v>
      </c>
      <c r="AF58" s="138"/>
      <c r="AG58" s="53" t="s">
        <v>702</v>
      </c>
      <c r="AH58" s="39" t="e">
        <f>#REF!*$AC58</f>
        <v>#REF!</v>
      </c>
      <c r="AI58" s="39" t="e">
        <f>#REF!*$AC58</f>
        <v>#REF!</v>
      </c>
      <c r="AJ58" s="39" t="e">
        <f>#REF!*$AC58</f>
        <v>#REF!</v>
      </c>
      <c r="AK58" s="39"/>
      <c r="AL58" s="39"/>
      <c r="AM58" s="36">
        <v>-23</v>
      </c>
      <c r="AN58" s="37">
        <f t="shared" si="96"/>
        <v>-94.3</v>
      </c>
      <c r="AO58" s="36"/>
      <c r="AP58" s="38">
        <f t="shared" si="97"/>
        <v>0</v>
      </c>
      <c r="AQ58" s="35">
        <f t="shared" si="98"/>
        <v>-1</v>
      </c>
      <c r="AR58" s="34"/>
      <c r="AT58" s="85">
        <f t="shared" ref="AT58" si="139">AS58*Q58</f>
        <v>0</v>
      </c>
      <c r="AU58" s="85">
        <f t="shared" ref="AU58" si="140">AS58*R58</f>
        <v>0</v>
      </c>
      <c r="AV58" s="85">
        <f t="shared" ref="AV58" si="141">AU58-AT58</f>
        <v>0</v>
      </c>
      <c r="AW58" s="85">
        <f t="shared" ref="AW58" si="142">AS58*V58</f>
        <v>0</v>
      </c>
      <c r="AX58" s="85">
        <f t="shared" ref="AX58" si="143">AS58*W58</f>
        <v>0</v>
      </c>
      <c r="AY58" s="85">
        <f t="shared" ref="AY58" si="144">AX58-AW58</f>
        <v>0</v>
      </c>
      <c r="AZ58" s="85">
        <f t="shared" ref="AZ58" si="145">AV58-AY58</f>
        <v>0</v>
      </c>
    </row>
    <row r="59" spans="2:52" x14ac:dyDescent="0.2">
      <c r="B59" s="48"/>
      <c r="C59" s="48"/>
      <c r="D59" s="48"/>
      <c r="E59" s="48"/>
      <c r="F59" s="48"/>
      <c r="G59" s="47"/>
      <c r="H59" s="61"/>
      <c r="I59" s="48"/>
      <c r="J59" s="75"/>
      <c r="K59" s="75"/>
      <c r="L59" s="75"/>
      <c r="M59" s="107"/>
      <c r="N59" s="75"/>
      <c r="O59" s="75"/>
      <c r="P59" s="75"/>
      <c r="Q59" s="76"/>
      <c r="R59" s="76"/>
      <c r="S59" s="106"/>
      <c r="T59" s="76"/>
      <c r="U59" s="80"/>
      <c r="V59" s="73"/>
      <c r="W59" s="68"/>
      <c r="X59" s="74"/>
      <c r="Y59" s="125"/>
      <c r="Z59" s="74"/>
      <c r="AA59" s="48"/>
      <c r="AB59" s="148"/>
      <c r="AC59" s="131"/>
      <c r="AD59" s="40"/>
      <c r="AE59" s="49"/>
      <c r="AF59" s="138"/>
      <c r="AG59" s="53"/>
      <c r="AH59" s="39"/>
      <c r="AI59" s="39"/>
      <c r="AJ59" s="39"/>
      <c r="AK59" s="39"/>
      <c r="AL59" s="39"/>
      <c r="AM59" s="36"/>
      <c r="AN59" s="37"/>
      <c r="AO59" s="36"/>
      <c r="AP59" s="38"/>
      <c r="AQ59" s="35"/>
      <c r="AR59" s="34"/>
      <c r="AT59" s="85"/>
      <c r="AU59" s="85"/>
      <c r="AV59" s="85"/>
      <c r="AW59" s="85"/>
      <c r="AX59" s="85"/>
      <c r="AY59" s="85"/>
      <c r="AZ59" s="85"/>
    </row>
    <row r="60" spans="2:52" x14ac:dyDescent="0.2">
      <c r="B60" s="48" t="s">
        <v>53</v>
      </c>
      <c r="C60" s="48" t="s">
        <v>743</v>
      </c>
      <c r="D60" s="48" t="s">
        <v>744</v>
      </c>
      <c r="E60" s="48">
        <v>18</v>
      </c>
      <c r="F60" s="48" t="s">
        <v>745</v>
      </c>
      <c r="G60" s="47" t="s">
        <v>746</v>
      </c>
      <c r="H60" s="61" t="s">
        <v>58</v>
      </c>
      <c r="I60" s="48" t="s">
        <v>747</v>
      </c>
      <c r="J60" s="75" t="s">
        <v>605</v>
      </c>
      <c r="K60" s="75" t="s">
        <v>605</v>
      </c>
      <c r="L60" s="75" t="s">
        <v>51</v>
      </c>
      <c r="M60" s="107"/>
      <c r="N60" s="75"/>
      <c r="O60" s="75"/>
      <c r="P60" s="75" t="s">
        <v>657</v>
      </c>
      <c r="Q60" s="76">
        <v>5.55</v>
      </c>
      <c r="R60" s="76">
        <v>6.35</v>
      </c>
      <c r="S60" s="106">
        <f t="shared" ref="S60:S77" si="146">(R60-Q60)/R60</f>
        <v>0.12598425196850391</v>
      </c>
      <c r="T60" s="76"/>
      <c r="U60" s="80">
        <v>5.55</v>
      </c>
      <c r="V60" s="73">
        <f t="shared" si="91"/>
        <v>5.29</v>
      </c>
      <c r="W60" s="68">
        <v>6.09</v>
      </c>
      <c r="X60" s="74">
        <f t="shared" si="92"/>
        <v>8.8669950738916259E-2</v>
      </c>
      <c r="Y60" s="125">
        <v>0.25999999999999979</v>
      </c>
      <c r="Z60" s="74">
        <f t="shared" si="93"/>
        <v>0.13136288998357962</v>
      </c>
      <c r="AA60" s="48" t="s">
        <v>838</v>
      </c>
      <c r="AB60" s="79" t="s">
        <v>839</v>
      </c>
      <c r="AC60" s="131">
        <v>84</v>
      </c>
      <c r="AD60" s="40">
        <f t="shared" si="137"/>
        <v>511.56</v>
      </c>
      <c r="AE60" s="49">
        <f t="shared" si="138"/>
        <v>-1</v>
      </c>
      <c r="AF60" s="138" t="s">
        <v>840</v>
      </c>
      <c r="AG60" s="53" t="s">
        <v>841</v>
      </c>
      <c r="AH60" s="39" t="e">
        <f>#REF!*$AC60</f>
        <v>#REF!</v>
      </c>
      <c r="AI60" s="39" t="e">
        <f>#REF!*$AC60</f>
        <v>#REF!</v>
      </c>
      <c r="AJ60" s="39" t="e">
        <f>#REF!*$AC60</f>
        <v>#REF!</v>
      </c>
      <c r="AK60" s="39"/>
      <c r="AL60" s="39"/>
      <c r="AM60" s="36">
        <v>-21</v>
      </c>
      <c r="AN60" s="37">
        <f t="shared" si="96"/>
        <v>-133.35</v>
      </c>
      <c r="AO60" s="36"/>
      <c r="AP60" s="38">
        <f t="shared" si="97"/>
        <v>0</v>
      </c>
      <c r="AQ60" s="35">
        <f t="shared" si="98"/>
        <v>-1</v>
      </c>
      <c r="AR60" s="34"/>
      <c r="AT60" s="85">
        <f t="shared" ref="AT60" si="147">AS60*Q60</f>
        <v>0</v>
      </c>
      <c r="AU60" s="85">
        <f t="shared" ref="AU60" si="148">AS60*R60</f>
        <v>0</v>
      </c>
      <c r="AV60" s="85">
        <f t="shared" ref="AV60" si="149">AU60-AT60</f>
        <v>0</v>
      </c>
      <c r="AW60" s="85">
        <f t="shared" ref="AW60" si="150">AS60*V60</f>
        <v>0</v>
      </c>
      <c r="AX60" s="85">
        <f t="shared" ref="AX60" si="151">AS60*W60</f>
        <v>0</v>
      </c>
      <c r="AY60" s="85">
        <f t="shared" ref="AY60" si="152">AX60-AW60</f>
        <v>0</v>
      </c>
      <c r="AZ60" s="85">
        <f t="shared" ref="AZ60" si="153">AV60-AY60</f>
        <v>0</v>
      </c>
    </row>
    <row r="61" spans="2:52" x14ac:dyDescent="0.2">
      <c r="B61" s="48" t="s">
        <v>53</v>
      </c>
      <c r="C61" s="48" t="s">
        <v>748</v>
      </c>
      <c r="D61" s="48" t="s">
        <v>744</v>
      </c>
      <c r="E61" s="48"/>
      <c r="F61" s="48" t="s">
        <v>749</v>
      </c>
      <c r="G61" s="47" t="s">
        <v>750</v>
      </c>
      <c r="H61" s="61" t="s">
        <v>58</v>
      </c>
      <c r="I61" s="48" t="s">
        <v>751</v>
      </c>
      <c r="J61" s="75" t="s">
        <v>605</v>
      </c>
      <c r="K61" s="75" t="s">
        <v>605</v>
      </c>
      <c r="L61" s="75" t="s">
        <v>51</v>
      </c>
      <c r="M61" s="107"/>
      <c r="N61" s="75"/>
      <c r="O61" s="75"/>
      <c r="P61" s="75" t="s">
        <v>657</v>
      </c>
      <c r="Q61" s="76">
        <v>5.55</v>
      </c>
      <c r="R61" s="76">
        <v>6.35</v>
      </c>
      <c r="S61" s="106">
        <f t="shared" si="146"/>
        <v>0.12598425196850391</v>
      </c>
      <c r="T61" s="76"/>
      <c r="U61" s="80">
        <v>5.55</v>
      </c>
      <c r="V61" s="73">
        <f t="shared" si="91"/>
        <v>5.29</v>
      </c>
      <c r="W61" s="68">
        <v>6.09</v>
      </c>
      <c r="X61" s="74">
        <f t="shared" si="92"/>
        <v>8.8669950738916259E-2</v>
      </c>
      <c r="Y61" s="125">
        <v>0.25999999999999979</v>
      </c>
      <c r="Z61" s="74">
        <f t="shared" si="93"/>
        <v>0.13136288998357962</v>
      </c>
      <c r="AA61" s="48" t="s">
        <v>838</v>
      </c>
      <c r="AB61" s="79" t="s">
        <v>839</v>
      </c>
      <c r="AC61" s="131">
        <v>84</v>
      </c>
      <c r="AD61" s="40">
        <f t="shared" si="137"/>
        <v>511.56</v>
      </c>
      <c r="AE61" s="49">
        <f t="shared" si="138"/>
        <v>-1</v>
      </c>
      <c r="AF61" s="138" t="s">
        <v>840</v>
      </c>
      <c r="AG61" s="53" t="s">
        <v>841</v>
      </c>
      <c r="AH61" s="39" t="e">
        <f>#REF!*$AC61</f>
        <v>#REF!</v>
      </c>
      <c r="AI61" s="39" t="e">
        <f>#REF!*$AC61</f>
        <v>#REF!</v>
      </c>
      <c r="AJ61" s="39" t="e">
        <f>#REF!*$AC61</f>
        <v>#REF!</v>
      </c>
      <c r="AK61" s="39"/>
      <c r="AL61" s="39"/>
      <c r="AM61" s="36">
        <v>-20</v>
      </c>
      <c r="AN61" s="37">
        <f t="shared" si="96"/>
        <v>-127</v>
      </c>
      <c r="AO61" s="36"/>
      <c r="AP61" s="38">
        <f t="shared" si="97"/>
        <v>0</v>
      </c>
      <c r="AQ61" s="35">
        <f t="shared" si="98"/>
        <v>-1</v>
      </c>
      <c r="AR61" s="34"/>
      <c r="AT61" s="85"/>
      <c r="AU61" s="85"/>
      <c r="AV61" s="85"/>
      <c r="AW61" s="85"/>
      <c r="AX61" s="85"/>
      <c r="AY61" s="85"/>
      <c r="AZ61" s="85"/>
    </row>
    <row r="62" spans="2:52" x14ac:dyDescent="0.2">
      <c r="B62" s="48" t="s">
        <v>53</v>
      </c>
      <c r="C62" s="48" t="s">
        <v>743</v>
      </c>
      <c r="D62" s="48" t="s">
        <v>744</v>
      </c>
      <c r="E62" s="48"/>
      <c r="F62" s="48" t="s">
        <v>752</v>
      </c>
      <c r="G62" s="47" t="s">
        <v>753</v>
      </c>
      <c r="H62" s="61" t="s">
        <v>58</v>
      </c>
      <c r="I62" s="48" t="s">
        <v>754</v>
      </c>
      <c r="J62" s="75" t="s">
        <v>605</v>
      </c>
      <c r="K62" s="75" t="s">
        <v>605</v>
      </c>
      <c r="L62" s="75" t="s">
        <v>51</v>
      </c>
      <c r="M62" s="107"/>
      <c r="N62" s="75"/>
      <c r="O62" s="75"/>
      <c r="P62" s="75" t="s">
        <v>657</v>
      </c>
      <c r="Q62" s="76">
        <v>5.55</v>
      </c>
      <c r="R62" s="76">
        <v>6.35</v>
      </c>
      <c r="S62" s="106">
        <f t="shared" si="146"/>
        <v>0.12598425196850391</v>
      </c>
      <c r="T62" s="76"/>
      <c r="U62" s="80">
        <v>5.55</v>
      </c>
      <c r="V62" s="73">
        <f t="shared" si="91"/>
        <v>5.29</v>
      </c>
      <c r="W62" s="68">
        <v>6.09</v>
      </c>
      <c r="X62" s="74">
        <f t="shared" si="92"/>
        <v>8.8669950738916259E-2</v>
      </c>
      <c r="Y62" s="125">
        <v>0.25999999999999979</v>
      </c>
      <c r="Z62" s="74">
        <f t="shared" si="93"/>
        <v>0.13136288998357962</v>
      </c>
      <c r="AA62" s="48" t="s">
        <v>838</v>
      </c>
      <c r="AB62" s="79" t="s">
        <v>839</v>
      </c>
      <c r="AC62" s="131">
        <v>48</v>
      </c>
      <c r="AD62" s="40">
        <f t="shared" si="137"/>
        <v>292.32</v>
      </c>
      <c r="AE62" s="49">
        <f t="shared" si="138"/>
        <v>-1</v>
      </c>
      <c r="AF62" s="138" t="s">
        <v>840</v>
      </c>
      <c r="AG62" s="53" t="s">
        <v>841</v>
      </c>
      <c r="AH62" s="39" t="e">
        <f>#REF!*$AC62</f>
        <v>#REF!</v>
      </c>
      <c r="AI62" s="39" t="e">
        <f>#REF!*$AC62</f>
        <v>#REF!</v>
      </c>
      <c r="AJ62" s="39" t="e">
        <f>#REF!*$AC62</f>
        <v>#REF!</v>
      </c>
      <c r="AK62" s="39"/>
      <c r="AL62" s="39"/>
      <c r="AM62" s="36">
        <v>-19</v>
      </c>
      <c r="AN62" s="37">
        <f t="shared" si="96"/>
        <v>-120.64999999999999</v>
      </c>
      <c r="AO62" s="36"/>
      <c r="AP62" s="38">
        <f t="shared" si="97"/>
        <v>0</v>
      </c>
      <c r="AQ62" s="35">
        <f t="shared" si="98"/>
        <v>-1</v>
      </c>
      <c r="AR62" s="34"/>
      <c r="AT62" s="85">
        <f t="shared" ref="AT62:AT64" si="154">AS62*Q62</f>
        <v>0</v>
      </c>
      <c r="AU62" s="85">
        <f t="shared" ref="AU62:AU64" si="155">AS62*R62</f>
        <v>0</v>
      </c>
      <c r="AV62" s="85">
        <f t="shared" ref="AV62:AV64" si="156">AU62-AT62</f>
        <v>0</v>
      </c>
      <c r="AW62" s="85">
        <f t="shared" ref="AW62:AW64" si="157">AS62*V62</f>
        <v>0</v>
      </c>
      <c r="AX62" s="85">
        <f t="shared" ref="AX62:AX64" si="158">AS62*W62</f>
        <v>0</v>
      </c>
      <c r="AY62" s="85">
        <f t="shared" ref="AY62:AY64" si="159">AX62-AW62</f>
        <v>0</v>
      </c>
      <c r="AZ62" s="85">
        <f t="shared" ref="AZ62:AZ64" si="160">AV62-AY62</f>
        <v>0</v>
      </c>
    </row>
    <row r="63" spans="2:52" x14ac:dyDescent="0.2">
      <c r="B63" s="48" t="s">
        <v>53</v>
      </c>
      <c r="C63" s="48" t="s">
        <v>743</v>
      </c>
      <c r="D63" s="48" t="s">
        <v>744</v>
      </c>
      <c r="E63" s="48"/>
      <c r="F63" s="48" t="s">
        <v>755</v>
      </c>
      <c r="G63" s="47" t="s">
        <v>756</v>
      </c>
      <c r="H63" s="61" t="s">
        <v>58</v>
      </c>
      <c r="I63" s="48" t="s">
        <v>757</v>
      </c>
      <c r="J63" s="75" t="s">
        <v>605</v>
      </c>
      <c r="K63" s="75" t="s">
        <v>605</v>
      </c>
      <c r="L63" s="75" t="s">
        <v>51</v>
      </c>
      <c r="M63" s="107"/>
      <c r="N63" s="75"/>
      <c r="O63" s="75"/>
      <c r="P63" s="75" t="s">
        <v>657</v>
      </c>
      <c r="Q63" s="76">
        <v>5.55</v>
      </c>
      <c r="R63" s="76">
        <v>6.35</v>
      </c>
      <c r="S63" s="106">
        <f t="shared" si="146"/>
        <v>0.12598425196850391</v>
      </c>
      <c r="T63" s="76"/>
      <c r="U63" s="80">
        <v>5.55</v>
      </c>
      <c r="V63" s="73">
        <f t="shared" si="91"/>
        <v>5.29</v>
      </c>
      <c r="W63" s="68">
        <v>6.09</v>
      </c>
      <c r="X63" s="74">
        <f t="shared" si="92"/>
        <v>8.8669950738916259E-2</v>
      </c>
      <c r="Y63" s="125">
        <v>0.25999999999999979</v>
      </c>
      <c r="Z63" s="74">
        <f t="shared" si="93"/>
        <v>0.13136288998357962</v>
      </c>
      <c r="AA63" s="48" t="s">
        <v>838</v>
      </c>
      <c r="AB63" s="79" t="s">
        <v>839</v>
      </c>
      <c r="AC63" s="131">
        <v>48</v>
      </c>
      <c r="AD63" s="40">
        <f t="shared" si="137"/>
        <v>292.32</v>
      </c>
      <c r="AE63" s="49">
        <f t="shared" si="138"/>
        <v>-1</v>
      </c>
      <c r="AF63" s="138" t="s">
        <v>840</v>
      </c>
      <c r="AG63" s="53" t="s">
        <v>841</v>
      </c>
      <c r="AH63" s="39" t="e">
        <f>#REF!*$AC63</f>
        <v>#REF!</v>
      </c>
      <c r="AI63" s="39" t="e">
        <f>#REF!*$AC63</f>
        <v>#REF!</v>
      </c>
      <c r="AJ63" s="39" t="e">
        <f>#REF!*$AC63</f>
        <v>#REF!</v>
      </c>
      <c r="AK63" s="39"/>
      <c r="AL63" s="39"/>
      <c r="AM63" s="36">
        <v>-18</v>
      </c>
      <c r="AN63" s="37">
        <f t="shared" si="96"/>
        <v>-114.3</v>
      </c>
      <c r="AO63" s="36"/>
      <c r="AP63" s="38">
        <f t="shared" si="97"/>
        <v>0</v>
      </c>
      <c r="AQ63" s="35">
        <f t="shared" si="98"/>
        <v>-1</v>
      </c>
      <c r="AR63" s="34"/>
      <c r="AT63" s="85">
        <f t="shared" si="154"/>
        <v>0</v>
      </c>
      <c r="AU63" s="85">
        <f t="shared" si="155"/>
        <v>0</v>
      </c>
      <c r="AV63" s="85">
        <f t="shared" si="156"/>
        <v>0</v>
      </c>
      <c r="AW63" s="85">
        <f t="shared" si="157"/>
        <v>0</v>
      </c>
      <c r="AX63" s="85">
        <f t="shared" si="158"/>
        <v>0</v>
      </c>
      <c r="AY63" s="85">
        <f t="shared" si="159"/>
        <v>0</v>
      </c>
      <c r="AZ63" s="85">
        <f t="shared" si="160"/>
        <v>0</v>
      </c>
    </row>
    <row r="64" spans="2:52" x14ac:dyDescent="0.2">
      <c r="B64" s="48" t="s">
        <v>53</v>
      </c>
      <c r="C64" s="48" t="s">
        <v>758</v>
      </c>
      <c r="D64" s="48" t="s">
        <v>744</v>
      </c>
      <c r="E64" s="48"/>
      <c r="F64" s="48" t="s">
        <v>759</v>
      </c>
      <c r="G64" s="47" t="s">
        <v>760</v>
      </c>
      <c r="H64" s="61" t="s">
        <v>58</v>
      </c>
      <c r="I64" s="48" t="s">
        <v>761</v>
      </c>
      <c r="J64" s="75" t="s">
        <v>605</v>
      </c>
      <c r="K64" s="75" t="s">
        <v>605</v>
      </c>
      <c r="L64" s="75" t="s">
        <v>51</v>
      </c>
      <c r="M64" s="107"/>
      <c r="N64" s="75"/>
      <c r="O64" s="75"/>
      <c r="P64" s="75" t="s">
        <v>657</v>
      </c>
      <c r="Q64" s="76">
        <v>5.55</v>
      </c>
      <c r="R64" s="76">
        <v>6.35</v>
      </c>
      <c r="S64" s="106">
        <f t="shared" si="146"/>
        <v>0.12598425196850391</v>
      </c>
      <c r="T64" s="76"/>
      <c r="U64" s="80">
        <v>5.55</v>
      </c>
      <c r="V64" s="73">
        <f t="shared" si="91"/>
        <v>5.29</v>
      </c>
      <c r="W64" s="68">
        <v>6.09</v>
      </c>
      <c r="X64" s="74">
        <f t="shared" si="92"/>
        <v>8.8669950738916259E-2</v>
      </c>
      <c r="Y64" s="125">
        <v>0.25999999999999979</v>
      </c>
      <c r="Z64" s="74">
        <f t="shared" si="93"/>
        <v>0.13136288998357962</v>
      </c>
      <c r="AA64" s="48" t="s">
        <v>838</v>
      </c>
      <c r="AB64" s="79" t="s">
        <v>839</v>
      </c>
      <c r="AC64" s="131">
        <v>48</v>
      </c>
      <c r="AD64" s="40">
        <f t="shared" si="137"/>
        <v>292.32</v>
      </c>
      <c r="AE64" s="49">
        <f t="shared" si="138"/>
        <v>-1</v>
      </c>
      <c r="AF64" s="138" t="s">
        <v>840</v>
      </c>
      <c r="AG64" s="53" t="s">
        <v>841</v>
      </c>
      <c r="AH64" s="39" t="e">
        <f>#REF!*$AC64</f>
        <v>#REF!</v>
      </c>
      <c r="AI64" s="39" t="e">
        <f>#REF!*$AC64</f>
        <v>#REF!</v>
      </c>
      <c r="AJ64" s="39" t="e">
        <f>#REF!*$AC64</f>
        <v>#REF!</v>
      </c>
      <c r="AK64" s="39"/>
      <c r="AL64" s="39"/>
      <c r="AM64" s="36">
        <v>-17</v>
      </c>
      <c r="AN64" s="37">
        <f t="shared" si="96"/>
        <v>-107.94999999999999</v>
      </c>
      <c r="AO64" s="36"/>
      <c r="AP64" s="38">
        <f t="shared" si="97"/>
        <v>0</v>
      </c>
      <c r="AQ64" s="35">
        <f t="shared" si="98"/>
        <v>-1</v>
      </c>
      <c r="AR64" s="34"/>
      <c r="AT64" s="85">
        <f t="shared" si="154"/>
        <v>0</v>
      </c>
      <c r="AU64" s="85">
        <f t="shared" si="155"/>
        <v>0</v>
      </c>
      <c r="AV64" s="85">
        <f t="shared" si="156"/>
        <v>0</v>
      </c>
      <c r="AW64" s="85">
        <f t="shared" si="157"/>
        <v>0</v>
      </c>
      <c r="AX64" s="85">
        <f t="shared" si="158"/>
        <v>0</v>
      </c>
      <c r="AY64" s="85">
        <f t="shared" si="159"/>
        <v>0</v>
      </c>
      <c r="AZ64" s="85">
        <f t="shared" si="160"/>
        <v>0</v>
      </c>
    </row>
    <row r="65" spans="2:52" x14ac:dyDescent="0.2">
      <c r="B65" s="48" t="s">
        <v>53</v>
      </c>
      <c r="C65" s="48" t="s">
        <v>758</v>
      </c>
      <c r="D65" s="48" t="s">
        <v>744</v>
      </c>
      <c r="E65" s="48"/>
      <c r="F65" s="48" t="s">
        <v>762</v>
      </c>
      <c r="G65" s="47" t="s">
        <v>763</v>
      </c>
      <c r="H65" s="61" t="s">
        <v>58</v>
      </c>
      <c r="I65" s="48" t="s">
        <v>764</v>
      </c>
      <c r="J65" s="75" t="s">
        <v>605</v>
      </c>
      <c r="K65" s="75" t="s">
        <v>605</v>
      </c>
      <c r="L65" s="75" t="s">
        <v>51</v>
      </c>
      <c r="M65" s="107"/>
      <c r="N65" s="75"/>
      <c r="O65" s="75"/>
      <c r="P65" s="75" t="s">
        <v>657</v>
      </c>
      <c r="Q65" s="76">
        <v>5.55</v>
      </c>
      <c r="R65" s="76">
        <v>6.35</v>
      </c>
      <c r="S65" s="106">
        <f t="shared" si="146"/>
        <v>0.12598425196850391</v>
      </c>
      <c r="T65" s="76"/>
      <c r="U65" s="80">
        <v>5.55</v>
      </c>
      <c r="V65" s="73">
        <f t="shared" si="91"/>
        <v>5.29</v>
      </c>
      <c r="W65" s="68">
        <v>6.09</v>
      </c>
      <c r="X65" s="74">
        <f t="shared" si="92"/>
        <v>8.8669950738916259E-2</v>
      </c>
      <c r="Y65" s="125">
        <v>0.25999999999999979</v>
      </c>
      <c r="Z65" s="74">
        <f t="shared" si="93"/>
        <v>0.13136288998357962</v>
      </c>
      <c r="AA65" s="48" t="s">
        <v>838</v>
      </c>
      <c r="AB65" s="79" t="s">
        <v>839</v>
      </c>
      <c r="AC65" s="131">
        <v>48</v>
      </c>
      <c r="AD65" s="40">
        <f t="shared" si="137"/>
        <v>292.32</v>
      </c>
      <c r="AE65" s="49">
        <f t="shared" si="138"/>
        <v>-1</v>
      </c>
      <c r="AF65" s="138" t="s">
        <v>840</v>
      </c>
      <c r="AG65" s="53" t="s">
        <v>841</v>
      </c>
      <c r="AH65" s="39" t="e">
        <f>#REF!*$AC65</f>
        <v>#REF!</v>
      </c>
      <c r="AI65" s="39" t="e">
        <f>#REF!*$AC65</f>
        <v>#REF!</v>
      </c>
      <c r="AJ65" s="39" t="e">
        <f>#REF!*$AC65</f>
        <v>#REF!</v>
      </c>
      <c r="AK65" s="39"/>
      <c r="AL65" s="39"/>
      <c r="AM65" s="36">
        <v>-16</v>
      </c>
      <c r="AN65" s="37">
        <f t="shared" si="96"/>
        <v>-101.6</v>
      </c>
      <c r="AO65" s="36"/>
      <c r="AP65" s="38">
        <f t="shared" si="97"/>
        <v>0</v>
      </c>
      <c r="AQ65" s="35">
        <f t="shared" si="98"/>
        <v>-1</v>
      </c>
      <c r="AR65" s="34"/>
      <c r="AT65" s="85"/>
      <c r="AU65" s="85"/>
      <c r="AV65" s="85"/>
      <c r="AW65" s="85"/>
      <c r="AX65" s="85"/>
      <c r="AY65" s="85"/>
      <c r="AZ65" s="85"/>
    </row>
    <row r="66" spans="2:52" x14ac:dyDescent="0.2">
      <c r="B66" s="48" t="s">
        <v>53</v>
      </c>
      <c r="C66" s="48" t="s">
        <v>743</v>
      </c>
      <c r="D66" s="48" t="s">
        <v>744</v>
      </c>
      <c r="E66" s="48"/>
      <c r="F66" s="48" t="s">
        <v>765</v>
      </c>
      <c r="G66" s="47" t="s">
        <v>766</v>
      </c>
      <c r="H66" s="61" t="s">
        <v>58</v>
      </c>
      <c r="I66" s="48" t="s">
        <v>767</v>
      </c>
      <c r="J66" s="75" t="s">
        <v>605</v>
      </c>
      <c r="K66" s="75" t="s">
        <v>605</v>
      </c>
      <c r="L66" s="75" t="s">
        <v>51</v>
      </c>
      <c r="M66" s="107"/>
      <c r="N66" s="75"/>
      <c r="O66" s="75"/>
      <c r="P66" s="75" t="s">
        <v>657</v>
      </c>
      <c r="Q66" s="76">
        <v>5.55</v>
      </c>
      <c r="R66" s="76">
        <v>6.35</v>
      </c>
      <c r="S66" s="106">
        <f t="shared" si="146"/>
        <v>0.12598425196850391</v>
      </c>
      <c r="T66" s="76"/>
      <c r="U66" s="80">
        <v>5.55</v>
      </c>
      <c r="V66" s="73">
        <f t="shared" si="91"/>
        <v>5.29</v>
      </c>
      <c r="W66" s="68">
        <v>6.09</v>
      </c>
      <c r="X66" s="74">
        <f t="shared" si="92"/>
        <v>8.8669950738916259E-2</v>
      </c>
      <c r="Y66" s="125">
        <v>0.25999999999999979</v>
      </c>
      <c r="Z66" s="74">
        <f t="shared" si="93"/>
        <v>0.13136288998357962</v>
      </c>
      <c r="AA66" s="48" t="s">
        <v>838</v>
      </c>
      <c r="AB66" s="79" t="s">
        <v>839</v>
      </c>
      <c r="AC66" s="131">
        <v>48</v>
      </c>
      <c r="AD66" s="40">
        <f t="shared" si="137"/>
        <v>292.32</v>
      </c>
      <c r="AE66" s="49">
        <f t="shared" si="138"/>
        <v>-1</v>
      </c>
      <c r="AF66" s="138" t="s">
        <v>840</v>
      </c>
      <c r="AG66" s="53" t="s">
        <v>841</v>
      </c>
      <c r="AH66" s="39" t="e">
        <f>#REF!*$AC66</f>
        <v>#REF!</v>
      </c>
      <c r="AI66" s="39" t="e">
        <f>#REF!*$AC66</f>
        <v>#REF!</v>
      </c>
      <c r="AJ66" s="39" t="e">
        <f>#REF!*$AC66</f>
        <v>#REF!</v>
      </c>
      <c r="AK66" s="39"/>
      <c r="AL66" s="39"/>
      <c r="AM66" s="36">
        <v>-15</v>
      </c>
      <c r="AN66" s="37">
        <f t="shared" si="96"/>
        <v>-95.25</v>
      </c>
      <c r="AO66" s="36"/>
      <c r="AP66" s="38">
        <f t="shared" si="97"/>
        <v>0</v>
      </c>
      <c r="AQ66" s="35">
        <f t="shared" si="98"/>
        <v>-1</v>
      </c>
      <c r="AR66" s="34"/>
      <c r="AT66" s="85">
        <f t="shared" ref="AT66" si="161">AS66*Q66</f>
        <v>0</v>
      </c>
      <c r="AU66" s="85">
        <f t="shared" ref="AU66" si="162">AS66*R66</f>
        <v>0</v>
      </c>
      <c r="AV66" s="85">
        <f t="shared" ref="AV66" si="163">AU66-AT66</f>
        <v>0</v>
      </c>
      <c r="AW66" s="85">
        <f t="shared" ref="AW66" si="164">AS66*V66</f>
        <v>0</v>
      </c>
      <c r="AX66" s="85">
        <f t="shared" ref="AX66" si="165">AS66*W66</f>
        <v>0</v>
      </c>
      <c r="AY66" s="85">
        <f t="shared" ref="AY66" si="166">AX66-AW66</f>
        <v>0</v>
      </c>
      <c r="AZ66" s="85">
        <f t="shared" ref="AZ66" si="167">AV66-AY66</f>
        <v>0</v>
      </c>
    </row>
    <row r="67" spans="2:52" x14ac:dyDescent="0.2">
      <c r="B67" s="48" t="s">
        <v>53</v>
      </c>
      <c r="C67" s="48" t="s">
        <v>768</v>
      </c>
      <c r="D67" s="48" t="s">
        <v>744</v>
      </c>
      <c r="E67" s="48"/>
      <c r="F67" s="48" t="s">
        <v>769</v>
      </c>
      <c r="G67" s="47" t="s">
        <v>770</v>
      </c>
      <c r="H67" s="61" t="s">
        <v>58</v>
      </c>
      <c r="I67" s="48" t="s">
        <v>771</v>
      </c>
      <c r="J67" s="75" t="s">
        <v>605</v>
      </c>
      <c r="K67" s="75" t="s">
        <v>605</v>
      </c>
      <c r="L67" s="75" t="s">
        <v>51</v>
      </c>
      <c r="M67" s="107"/>
      <c r="N67" s="75"/>
      <c r="O67" s="75"/>
      <c r="P67" s="75" t="s">
        <v>657</v>
      </c>
      <c r="Q67" s="76">
        <v>5.55</v>
      </c>
      <c r="R67" s="76">
        <v>6.35</v>
      </c>
      <c r="S67" s="106">
        <f t="shared" si="146"/>
        <v>0.12598425196850391</v>
      </c>
      <c r="T67" s="76"/>
      <c r="U67" s="80">
        <v>5.55</v>
      </c>
      <c r="V67" s="73">
        <f t="shared" si="91"/>
        <v>5.29</v>
      </c>
      <c r="W67" s="68">
        <v>6.09</v>
      </c>
      <c r="X67" s="74">
        <f t="shared" si="92"/>
        <v>8.8669950738916259E-2</v>
      </c>
      <c r="Y67" s="125">
        <v>0.25999999999999979</v>
      </c>
      <c r="Z67" s="74">
        <f t="shared" si="93"/>
        <v>0.13136288998357962</v>
      </c>
      <c r="AA67" s="48" t="s">
        <v>838</v>
      </c>
      <c r="AB67" s="79" t="s">
        <v>839</v>
      </c>
      <c r="AC67" s="131">
        <v>60</v>
      </c>
      <c r="AD67" s="40">
        <f t="shared" si="137"/>
        <v>365.4</v>
      </c>
      <c r="AE67" s="49">
        <f t="shared" si="138"/>
        <v>-1</v>
      </c>
      <c r="AF67" s="138" t="s">
        <v>840</v>
      </c>
      <c r="AG67" s="53" t="s">
        <v>841</v>
      </c>
      <c r="AH67" s="39" t="e">
        <f>#REF!*$AC67</f>
        <v>#REF!</v>
      </c>
      <c r="AI67" s="39" t="e">
        <f>#REF!*$AC67</f>
        <v>#REF!</v>
      </c>
      <c r="AJ67" s="39" t="e">
        <f>#REF!*$AC67</f>
        <v>#REF!</v>
      </c>
      <c r="AK67" s="39"/>
      <c r="AL67" s="39"/>
      <c r="AM67" s="36">
        <v>-14</v>
      </c>
      <c r="AN67" s="37">
        <f t="shared" si="96"/>
        <v>-88.899999999999991</v>
      </c>
      <c r="AO67" s="36"/>
      <c r="AP67" s="38">
        <f t="shared" si="97"/>
        <v>0</v>
      </c>
      <c r="AQ67" s="35">
        <f t="shared" si="98"/>
        <v>-1</v>
      </c>
      <c r="AR67" s="34"/>
      <c r="AT67" s="85"/>
      <c r="AU67" s="85"/>
      <c r="AV67" s="85"/>
      <c r="AW67" s="85"/>
      <c r="AX67" s="85"/>
      <c r="AY67" s="85"/>
      <c r="AZ67" s="85"/>
    </row>
    <row r="68" spans="2:52" x14ac:dyDescent="0.2">
      <c r="B68" s="48" t="s">
        <v>53</v>
      </c>
      <c r="C68" s="48" t="s">
        <v>768</v>
      </c>
      <c r="D68" s="48" t="s">
        <v>744</v>
      </c>
      <c r="E68" s="48"/>
      <c r="F68" s="48" t="s">
        <v>772</v>
      </c>
      <c r="G68" s="47" t="s">
        <v>773</v>
      </c>
      <c r="H68" s="61" t="s">
        <v>58</v>
      </c>
      <c r="I68" s="48" t="s">
        <v>774</v>
      </c>
      <c r="J68" s="75" t="s">
        <v>605</v>
      </c>
      <c r="K68" s="75" t="s">
        <v>605</v>
      </c>
      <c r="L68" s="75" t="s">
        <v>51</v>
      </c>
      <c r="M68" s="107"/>
      <c r="N68" s="75"/>
      <c r="O68" s="75"/>
      <c r="P68" s="75" t="s">
        <v>657</v>
      </c>
      <c r="Q68" s="76">
        <v>5.55</v>
      </c>
      <c r="R68" s="76">
        <v>6.35</v>
      </c>
      <c r="S68" s="106">
        <f t="shared" si="146"/>
        <v>0.12598425196850391</v>
      </c>
      <c r="T68" s="76"/>
      <c r="U68" s="80">
        <v>5.55</v>
      </c>
      <c r="V68" s="73">
        <f t="shared" si="91"/>
        <v>5.29</v>
      </c>
      <c r="W68" s="68">
        <v>6.09</v>
      </c>
      <c r="X68" s="74">
        <f t="shared" si="92"/>
        <v>8.8669950738916259E-2</v>
      </c>
      <c r="Y68" s="125">
        <v>0.25999999999999979</v>
      </c>
      <c r="Z68" s="74">
        <f t="shared" si="93"/>
        <v>0.13136288998357962</v>
      </c>
      <c r="AA68" s="48" t="s">
        <v>838</v>
      </c>
      <c r="AB68" s="79" t="s">
        <v>839</v>
      </c>
      <c r="AC68" s="131">
        <v>48</v>
      </c>
      <c r="AD68" s="40">
        <f t="shared" si="137"/>
        <v>292.32</v>
      </c>
      <c r="AE68" s="49">
        <f t="shared" si="138"/>
        <v>-1</v>
      </c>
      <c r="AF68" s="138" t="s">
        <v>840</v>
      </c>
      <c r="AG68" s="53" t="s">
        <v>841</v>
      </c>
      <c r="AH68" s="39" t="e">
        <f>#REF!*$AC68</f>
        <v>#REF!</v>
      </c>
      <c r="AI68" s="39" t="e">
        <f>#REF!*$AC68</f>
        <v>#REF!</v>
      </c>
      <c r="AJ68" s="39" t="e">
        <f>#REF!*$AC68</f>
        <v>#REF!</v>
      </c>
      <c r="AK68" s="39"/>
      <c r="AL68" s="39"/>
      <c r="AM68" s="36">
        <v>-13</v>
      </c>
      <c r="AN68" s="37">
        <f t="shared" si="96"/>
        <v>-82.55</v>
      </c>
      <c r="AO68" s="36"/>
      <c r="AP68" s="38">
        <f t="shared" si="97"/>
        <v>0</v>
      </c>
      <c r="AQ68" s="35">
        <f t="shared" si="98"/>
        <v>-1</v>
      </c>
      <c r="AR68" s="34"/>
      <c r="AT68" s="85">
        <f t="shared" ref="AT68:AT71" si="168">AS68*Q68</f>
        <v>0</v>
      </c>
      <c r="AU68" s="85">
        <f t="shared" ref="AU68:AU71" si="169">AS68*R68</f>
        <v>0</v>
      </c>
      <c r="AV68" s="85">
        <f t="shared" ref="AV68:AV71" si="170">AU68-AT68</f>
        <v>0</v>
      </c>
      <c r="AW68" s="85">
        <f t="shared" ref="AW68:AW71" si="171">AS68*V68</f>
        <v>0</v>
      </c>
      <c r="AX68" s="85">
        <f t="shared" ref="AX68:AX71" si="172">AS68*W68</f>
        <v>0</v>
      </c>
      <c r="AY68" s="85">
        <f t="shared" ref="AY68:AY71" si="173">AX68-AW68</f>
        <v>0</v>
      </c>
      <c r="AZ68" s="85">
        <f t="shared" ref="AZ68:AZ71" si="174">AV68-AY68</f>
        <v>0</v>
      </c>
    </row>
    <row r="69" spans="2:52" x14ac:dyDescent="0.2">
      <c r="B69" s="48" t="s">
        <v>53</v>
      </c>
      <c r="C69" s="48" t="s">
        <v>768</v>
      </c>
      <c r="D69" s="48" t="s">
        <v>744</v>
      </c>
      <c r="E69" s="48"/>
      <c r="F69" s="48" t="s">
        <v>775</v>
      </c>
      <c r="G69" s="47" t="s">
        <v>776</v>
      </c>
      <c r="H69" s="61" t="s">
        <v>58</v>
      </c>
      <c r="I69" s="48" t="s">
        <v>777</v>
      </c>
      <c r="J69" s="75" t="s">
        <v>605</v>
      </c>
      <c r="K69" s="75" t="s">
        <v>605</v>
      </c>
      <c r="L69" s="75" t="s">
        <v>51</v>
      </c>
      <c r="M69" s="107"/>
      <c r="N69" s="75"/>
      <c r="O69" s="75"/>
      <c r="P69" s="75" t="s">
        <v>657</v>
      </c>
      <c r="Q69" s="76">
        <v>5.55</v>
      </c>
      <c r="R69" s="76">
        <v>6.35</v>
      </c>
      <c r="S69" s="106">
        <f t="shared" si="146"/>
        <v>0.12598425196850391</v>
      </c>
      <c r="T69" s="76"/>
      <c r="U69" s="80">
        <v>5.55</v>
      </c>
      <c r="V69" s="73">
        <f t="shared" si="91"/>
        <v>5.29</v>
      </c>
      <c r="W69" s="68">
        <v>6.09</v>
      </c>
      <c r="X69" s="74">
        <f t="shared" si="92"/>
        <v>8.8669950738916259E-2</v>
      </c>
      <c r="Y69" s="125">
        <v>0.25999999999999979</v>
      </c>
      <c r="Z69" s="74">
        <f t="shared" si="93"/>
        <v>0.13136288998357962</v>
      </c>
      <c r="AA69" s="48" t="s">
        <v>838</v>
      </c>
      <c r="AB69" s="79" t="s">
        <v>839</v>
      </c>
      <c r="AC69" s="131">
        <v>48</v>
      </c>
      <c r="AD69" s="40">
        <f t="shared" si="137"/>
        <v>292.32</v>
      </c>
      <c r="AE69" s="49">
        <f t="shared" si="138"/>
        <v>-1</v>
      </c>
      <c r="AF69" s="138" t="s">
        <v>840</v>
      </c>
      <c r="AG69" s="53" t="s">
        <v>841</v>
      </c>
      <c r="AH69" s="39" t="e">
        <f>#REF!*$AC69</f>
        <v>#REF!</v>
      </c>
      <c r="AI69" s="39" t="e">
        <f>#REF!*$AC69</f>
        <v>#REF!</v>
      </c>
      <c r="AJ69" s="39" t="e">
        <f>#REF!*$AC69</f>
        <v>#REF!</v>
      </c>
      <c r="AK69" s="39"/>
      <c r="AL69" s="39"/>
      <c r="AM69" s="36">
        <v>-12</v>
      </c>
      <c r="AN69" s="37">
        <f t="shared" si="96"/>
        <v>-76.199999999999989</v>
      </c>
      <c r="AO69" s="36"/>
      <c r="AP69" s="38">
        <f t="shared" si="97"/>
        <v>0</v>
      </c>
      <c r="AQ69" s="35">
        <f t="shared" si="98"/>
        <v>-1</v>
      </c>
      <c r="AR69" s="34"/>
      <c r="AT69" s="85">
        <f t="shared" si="168"/>
        <v>0</v>
      </c>
      <c r="AU69" s="85">
        <f t="shared" si="169"/>
        <v>0</v>
      </c>
      <c r="AV69" s="85">
        <f t="shared" si="170"/>
        <v>0</v>
      </c>
      <c r="AW69" s="85">
        <f t="shared" si="171"/>
        <v>0</v>
      </c>
      <c r="AX69" s="85">
        <f t="shared" si="172"/>
        <v>0</v>
      </c>
      <c r="AY69" s="85">
        <f t="shared" si="173"/>
        <v>0</v>
      </c>
      <c r="AZ69" s="85">
        <f t="shared" si="174"/>
        <v>0</v>
      </c>
    </row>
    <row r="70" spans="2:52" x14ac:dyDescent="0.2">
      <c r="B70" s="48"/>
      <c r="C70" s="48"/>
      <c r="D70" s="48"/>
      <c r="E70" s="48"/>
      <c r="F70" s="48"/>
      <c r="G70" s="47"/>
      <c r="H70" s="61"/>
      <c r="I70" s="48"/>
      <c r="J70" s="75"/>
      <c r="K70" s="75"/>
      <c r="L70" s="75"/>
      <c r="M70" s="107"/>
      <c r="N70" s="75"/>
      <c r="O70" s="75"/>
      <c r="P70" s="75"/>
      <c r="Q70" s="76"/>
      <c r="R70" s="76"/>
      <c r="S70" s="106"/>
      <c r="T70" s="76"/>
      <c r="U70" s="80"/>
      <c r="V70" s="73"/>
      <c r="W70" s="68"/>
      <c r="X70" s="74"/>
      <c r="Y70" s="125"/>
      <c r="Z70" s="74"/>
      <c r="AA70" s="48"/>
      <c r="AB70" s="79"/>
      <c r="AC70" s="131"/>
      <c r="AD70" s="40"/>
      <c r="AE70" s="49"/>
      <c r="AF70" s="138"/>
      <c r="AG70" s="53"/>
      <c r="AH70" s="39"/>
      <c r="AI70" s="39"/>
      <c r="AJ70" s="39"/>
      <c r="AK70" s="39"/>
      <c r="AL70" s="39"/>
      <c r="AM70" s="36"/>
      <c r="AN70" s="37"/>
      <c r="AO70" s="36"/>
      <c r="AP70" s="38"/>
      <c r="AQ70" s="35"/>
      <c r="AR70" s="34"/>
      <c r="AT70" s="85"/>
      <c r="AU70" s="85"/>
      <c r="AV70" s="85"/>
      <c r="AW70" s="85"/>
      <c r="AX70" s="85"/>
      <c r="AY70" s="85"/>
      <c r="AZ70" s="85"/>
    </row>
    <row r="71" spans="2:52" x14ac:dyDescent="0.2">
      <c r="B71" s="48" t="s">
        <v>53</v>
      </c>
      <c r="C71" s="48" t="s">
        <v>778</v>
      </c>
      <c r="D71" s="48" t="s">
        <v>744</v>
      </c>
      <c r="E71" s="48">
        <v>19</v>
      </c>
      <c r="F71" s="48" t="s">
        <v>779</v>
      </c>
      <c r="G71" s="47" t="s">
        <v>780</v>
      </c>
      <c r="H71" s="61" t="s">
        <v>58</v>
      </c>
      <c r="I71" s="48" t="s">
        <v>781</v>
      </c>
      <c r="J71" s="75" t="s">
        <v>605</v>
      </c>
      <c r="K71" s="75" t="s">
        <v>605</v>
      </c>
      <c r="L71" s="75" t="s">
        <v>51</v>
      </c>
      <c r="M71" s="107"/>
      <c r="N71" s="75"/>
      <c r="O71" s="75"/>
      <c r="P71" s="75" t="s">
        <v>657</v>
      </c>
      <c r="Q71" s="76">
        <v>3.15</v>
      </c>
      <c r="R71" s="76">
        <v>3.75</v>
      </c>
      <c r="S71" s="106">
        <f t="shared" si="146"/>
        <v>0.16000000000000003</v>
      </c>
      <c r="T71" s="76"/>
      <c r="U71" s="80">
        <v>3.15</v>
      </c>
      <c r="V71" s="73">
        <f t="shared" si="91"/>
        <v>2.83</v>
      </c>
      <c r="W71" s="68">
        <v>3.39</v>
      </c>
      <c r="X71" s="74">
        <f t="shared" si="92"/>
        <v>7.0796460176991205E-2</v>
      </c>
      <c r="Y71" s="125">
        <v>0.32</v>
      </c>
      <c r="Z71" s="74">
        <f t="shared" si="93"/>
        <v>0.16519174041297935</v>
      </c>
      <c r="AA71" s="48" t="s">
        <v>842</v>
      </c>
      <c r="AB71" s="79" t="s">
        <v>843</v>
      </c>
      <c r="AC71" s="131">
        <v>36</v>
      </c>
      <c r="AD71" s="40">
        <f t="shared" si="137"/>
        <v>122.04</v>
      </c>
      <c r="AE71" s="49">
        <f t="shared" si="138"/>
        <v>-1</v>
      </c>
      <c r="AF71" s="138" t="s">
        <v>844</v>
      </c>
      <c r="AG71" s="53" t="s">
        <v>845</v>
      </c>
      <c r="AH71" s="39" t="e">
        <f>#REF!*$AC71</f>
        <v>#REF!</v>
      </c>
      <c r="AI71" s="39" t="e">
        <f>#REF!*$AC71</f>
        <v>#REF!</v>
      </c>
      <c r="AJ71" s="39" t="e">
        <f>#REF!*$AC71</f>
        <v>#REF!</v>
      </c>
      <c r="AK71" s="39"/>
      <c r="AL71" s="39"/>
      <c r="AM71" s="36">
        <v>-10</v>
      </c>
      <c r="AN71" s="37">
        <f t="shared" si="96"/>
        <v>-37.5</v>
      </c>
      <c r="AO71" s="36"/>
      <c r="AP71" s="38">
        <f t="shared" si="97"/>
        <v>0</v>
      </c>
      <c r="AQ71" s="35">
        <f t="shared" si="98"/>
        <v>-1</v>
      </c>
      <c r="AR71" s="34"/>
      <c r="AT71" s="85">
        <f t="shared" si="168"/>
        <v>0</v>
      </c>
      <c r="AU71" s="85">
        <f t="shared" si="169"/>
        <v>0</v>
      </c>
      <c r="AV71" s="85">
        <f t="shared" si="170"/>
        <v>0</v>
      </c>
      <c r="AW71" s="85">
        <f t="shared" si="171"/>
        <v>0</v>
      </c>
      <c r="AX71" s="85">
        <f t="shared" si="172"/>
        <v>0</v>
      </c>
      <c r="AY71" s="85">
        <f t="shared" si="173"/>
        <v>0</v>
      </c>
      <c r="AZ71" s="85">
        <f t="shared" si="174"/>
        <v>0</v>
      </c>
    </row>
    <row r="72" spans="2:52" x14ac:dyDescent="0.2">
      <c r="B72" s="48" t="s">
        <v>53</v>
      </c>
      <c r="C72" s="48" t="s">
        <v>778</v>
      </c>
      <c r="D72" s="48" t="s">
        <v>744</v>
      </c>
      <c r="E72" s="48"/>
      <c r="F72" s="48" t="s">
        <v>782</v>
      </c>
      <c r="G72" s="47" t="s">
        <v>783</v>
      </c>
      <c r="H72" s="61" t="s">
        <v>58</v>
      </c>
      <c r="I72" s="48" t="s">
        <v>784</v>
      </c>
      <c r="J72" s="75" t="s">
        <v>605</v>
      </c>
      <c r="K72" s="75" t="s">
        <v>605</v>
      </c>
      <c r="L72" s="75" t="s">
        <v>51</v>
      </c>
      <c r="M72" s="107"/>
      <c r="N72" s="75"/>
      <c r="O72" s="75"/>
      <c r="P72" s="75" t="s">
        <v>657</v>
      </c>
      <c r="Q72" s="76">
        <v>3.15</v>
      </c>
      <c r="R72" s="76">
        <v>3.75</v>
      </c>
      <c r="S72" s="106">
        <f t="shared" si="146"/>
        <v>0.16000000000000003</v>
      </c>
      <c r="T72" s="76"/>
      <c r="U72" s="80">
        <v>3.15</v>
      </c>
      <c r="V72" s="73">
        <f t="shared" si="91"/>
        <v>2.83</v>
      </c>
      <c r="W72" s="68">
        <v>3.39</v>
      </c>
      <c r="X72" s="74">
        <f t="shared" si="92"/>
        <v>7.0796460176991205E-2</v>
      </c>
      <c r="Y72" s="125">
        <v>0.32</v>
      </c>
      <c r="Z72" s="74">
        <f t="shared" si="93"/>
        <v>0.16519174041297935</v>
      </c>
      <c r="AA72" s="48" t="s">
        <v>842</v>
      </c>
      <c r="AB72" s="79" t="s">
        <v>843</v>
      </c>
      <c r="AC72" s="131">
        <v>36</v>
      </c>
      <c r="AD72" s="40">
        <f t="shared" si="137"/>
        <v>122.04</v>
      </c>
      <c r="AE72" s="49">
        <f t="shared" si="138"/>
        <v>-1</v>
      </c>
      <c r="AF72" s="138" t="s">
        <v>844</v>
      </c>
      <c r="AG72" s="53" t="s">
        <v>845</v>
      </c>
      <c r="AH72" s="39" t="e">
        <f>#REF!*$AC72</f>
        <v>#REF!</v>
      </c>
      <c r="AI72" s="39" t="e">
        <f>#REF!*$AC72</f>
        <v>#REF!</v>
      </c>
      <c r="AJ72" s="39" t="e">
        <f>#REF!*$AC72</f>
        <v>#REF!</v>
      </c>
      <c r="AK72" s="39"/>
      <c r="AL72" s="39"/>
      <c r="AM72" s="36">
        <v>-9</v>
      </c>
      <c r="AN72" s="37">
        <f t="shared" si="96"/>
        <v>-33.75</v>
      </c>
      <c r="AO72" s="36"/>
      <c r="AP72" s="38">
        <f t="shared" si="97"/>
        <v>0</v>
      </c>
      <c r="AQ72" s="35">
        <f t="shared" si="98"/>
        <v>-1</v>
      </c>
      <c r="AR72" s="34"/>
      <c r="AT72" s="85"/>
      <c r="AU72" s="85"/>
      <c r="AV72" s="85"/>
      <c r="AW72" s="85"/>
      <c r="AX72" s="85"/>
      <c r="AY72" s="85"/>
      <c r="AZ72" s="85"/>
    </row>
    <row r="73" spans="2:52" x14ac:dyDescent="0.2">
      <c r="B73" s="48" t="s">
        <v>53</v>
      </c>
      <c r="C73" s="48" t="s">
        <v>778</v>
      </c>
      <c r="D73" s="48" t="s">
        <v>744</v>
      </c>
      <c r="E73" s="48"/>
      <c r="F73" s="48" t="s">
        <v>785</v>
      </c>
      <c r="G73" s="47" t="s">
        <v>786</v>
      </c>
      <c r="H73" s="61" t="s">
        <v>58</v>
      </c>
      <c r="I73" s="48" t="s">
        <v>787</v>
      </c>
      <c r="J73" s="75" t="s">
        <v>605</v>
      </c>
      <c r="K73" s="75" t="s">
        <v>605</v>
      </c>
      <c r="L73" s="75" t="s">
        <v>51</v>
      </c>
      <c r="M73" s="107"/>
      <c r="N73" s="75"/>
      <c r="O73" s="75"/>
      <c r="P73" s="75" t="s">
        <v>657</v>
      </c>
      <c r="Q73" s="76">
        <v>3.15</v>
      </c>
      <c r="R73" s="76">
        <v>3.75</v>
      </c>
      <c r="S73" s="106">
        <f t="shared" si="146"/>
        <v>0.16000000000000003</v>
      </c>
      <c r="T73" s="76"/>
      <c r="U73" s="80">
        <v>3.15</v>
      </c>
      <c r="V73" s="73">
        <f t="shared" si="91"/>
        <v>2.83</v>
      </c>
      <c r="W73" s="68">
        <v>3.39</v>
      </c>
      <c r="X73" s="74">
        <f t="shared" si="92"/>
        <v>7.0796460176991205E-2</v>
      </c>
      <c r="Y73" s="125">
        <v>0.32</v>
      </c>
      <c r="Z73" s="74">
        <f t="shared" si="93"/>
        <v>0.16519174041297935</v>
      </c>
      <c r="AA73" s="48" t="s">
        <v>842</v>
      </c>
      <c r="AB73" s="79" t="s">
        <v>843</v>
      </c>
      <c r="AC73" s="131">
        <v>36</v>
      </c>
      <c r="AD73" s="40">
        <f t="shared" si="137"/>
        <v>122.04</v>
      </c>
      <c r="AE73" s="49">
        <f t="shared" si="138"/>
        <v>-1</v>
      </c>
      <c r="AF73" s="138" t="s">
        <v>844</v>
      </c>
      <c r="AG73" s="53" t="s">
        <v>845</v>
      </c>
      <c r="AH73" s="39" t="e">
        <f>#REF!*$AC73</f>
        <v>#REF!</v>
      </c>
      <c r="AI73" s="39" t="e">
        <f>#REF!*$AC73</f>
        <v>#REF!</v>
      </c>
      <c r="AJ73" s="39" t="e">
        <f>#REF!*$AC73</f>
        <v>#REF!</v>
      </c>
      <c r="AK73" s="39"/>
      <c r="AL73" s="39"/>
      <c r="AM73" s="36">
        <v>-8</v>
      </c>
      <c r="AN73" s="37">
        <f t="shared" si="96"/>
        <v>-30</v>
      </c>
      <c r="AO73" s="36"/>
      <c r="AP73" s="38">
        <f t="shared" si="97"/>
        <v>0</v>
      </c>
      <c r="AQ73" s="35">
        <f t="shared" si="98"/>
        <v>-1</v>
      </c>
      <c r="AR73" s="34"/>
      <c r="AT73" s="85">
        <f t="shared" ref="AT73:AT74" si="175">AS73*Q73</f>
        <v>0</v>
      </c>
      <c r="AU73" s="85">
        <f t="shared" ref="AU73:AU74" si="176">AS73*R73</f>
        <v>0</v>
      </c>
      <c r="AV73" s="85">
        <f t="shared" ref="AV73:AV74" si="177">AU73-AT73</f>
        <v>0</v>
      </c>
      <c r="AW73" s="85">
        <f t="shared" ref="AW73:AW74" si="178">AS73*V73</f>
        <v>0</v>
      </c>
      <c r="AX73" s="85">
        <f t="shared" ref="AX73:AX74" si="179">AS73*W73</f>
        <v>0</v>
      </c>
      <c r="AY73" s="85">
        <f t="shared" ref="AY73:AY74" si="180">AX73-AW73</f>
        <v>0</v>
      </c>
      <c r="AZ73" s="85">
        <f t="shared" ref="AZ73:AZ74" si="181">AV73-AY73</f>
        <v>0</v>
      </c>
    </row>
    <row r="74" spans="2:52" x14ac:dyDescent="0.2">
      <c r="B74" s="48" t="s">
        <v>53</v>
      </c>
      <c r="C74" s="48" t="s">
        <v>778</v>
      </c>
      <c r="D74" s="48" t="s">
        <v>744</v>
      </c>
      <c r="E74" s="48"/>
      <c r="F74" s="48" t="s">
        <v>788</v>
      </c>
      <c r="G74" s="47" t="s">
        <v>789</v>
      </c>
      <c r="H74" s="61" t="s">
        <v>58</v>
      </c>
      <c r="I74" s="48" t="s">
        <v>790</v>
      </c>
      <c r="J74" s="75" t="s">
        <v>605</v>
      </c>
      <c r="K74" s="75" t="s">
        <v>605</v>
      </c>
      <c r="L74" s="75" t="s">
        <v>51</v>
      </c>
      <c r="M74" s="107"/>
      <c r="N74" s="75"/>
      <c r="O74" s="75"/>
      <c r="P74" s="75" t="s">
        <v>657</v>
      </c>
      <c r="Q74" s="76">
        <v>3.15</v>
      </c>
      <c r="R74" s="76">
        <v>3.75</v>
      </c>
      <c r="S74" s="106">
        <f t="shared" si="146"/>
        <v>0.16000000000000003</v>
      </c>
      <c r="T74" s="76"/>
      <c r="U74" s="80">
        <v>3.15</v>
      </c>
      <c r="V74" s="73">
        <f t="shared" si="91"/>
        <v>2.83</v>
      </c>
      <c r="W74" s="68">
        <v>3.39</v>
      </c>
      <c r="X74" s="74">
        <f t="shared" si="92"/>
        <v>7.0796460176991205E-2</v>
      </c>
      <c r="Y74" s="125">
        <v>0.32</v>
      </c>
      <c r="Z74" s="74">
        <f t="shared" si="93"/>
        <v>0.16519174041297935</v>
      </c>
      <c r="AA74" s="48" t="s">
        <v>842</v>
      </c>
      <c r="AB74" s="79" t="s">
        <v>843</v>
      </c>
      <c r="AC74" s="131">
        <v>36</v>
      </c>
      <c r="AD74" s="40">
        <f t="shared" si="137"/>
        <v>122.04</v>
      </c>
      <c r="AE74" s="49">
        <f t="shared" si="138"/>
        <v>-1</v>
      </c>
      <c r="AF74" s="138" t="s">
        <v>844</v>
      </c>
      <c r="AG74" s="53" t="s">
        <v>845</v>
      </c>
      <c r="AH74" s="39" t="e">
        <f>#REF!*$AC74</f>
        <v>#REF!</v>
      </c>
      <c r="AI74" s="39" t="e">
        <f>#REF!*$AC74</f>
        <v>#REF!</v>
      </c>
      <c r="AJ74" s="39" t="e">
        <f>#REF!*$AC74</f>
        <v>#REF!</v>
      </c>
      <c r="AK74" s="39"/>
      <c r="AL74" s="39"/>
      <c r="AM74" s="36">
        <v>-7</v>
      </c>
      <c r="AN74" s="37">
        <f t="shared" si="96"/>
        <v>-26.25</v>
      </c>
      <c r="AO74" s="36"/>
      <c r="AP74" s="38">
        <f t="shared" si="97"/>
        <v>0</v>
      </c>
      <c r="AQ74" s="35">
        <f t="shared" si="98"/>
        <v>-1</v>
      </c>
      <c r="AR74" s="34"/>
      <c r="AT74" s="85">
        <f t="shared" si="175"/>
        <v>0</v>
      </c>
      <c r="AU74" s="85">
        <f t="shared" si="176"/>
        <v>0</v>
      </c>
      <c r="AV74" s="85">
        <f t="shared" si="177"/>
        <v>0</v>
      </c>
      <c r="AW74" s="85">
        <f t="shared" si="178"/>
        <v>0</v>
      </c>
      <c r="AX74" s="85">
        <f t="shared" si="179"/>
        <v>0</v>
      </c>
      <c r="AY74" s="85">
        <f t="shared" si="180"/>
        <v>0</v>
      </c>
      <c r="AZ74" s="85">
        <f t="shared" si="181"/>
        <v>0</v>
      </c>
    </row>
    <row r="75" spans="2:52" x14ac:dyDescent="0.2">
      <c r="B75" s="48" t="s">
        <v>53</v>
      </c>
      <c r="C75" s="48" t="s">
        <v>778</v>
      </c>
      <c r="D75" s="48" t="s">
        <v>744</v>
      </c>
      <c r="E75" s="48"/>
      <c r="F75" s="48" t="s">
        <v>791</v>
      </c>
      <c r="G75" s="47" t="s">
        <v>792</v>
      </c>
      <c r="H75" s="61" t="s">
        <v>58</v>
      </c>
      <c r="I75" s="48" t="s">
        <v>793</v>
      </c>
      <c r="J75" s="75" t="s">
        <v>605</v>
      </c>
      <c r="K75" s="75" t="s">
        <v>605</v>
      </c>
      <c r="L75" s="75" t="s">
        <v>51</v>
      </c>
      <c r="M75" s="107"/>
      <c r="N75" s="75"/>
      <c r="O75" s="75"/>
      <c r="P75" s="75" t="s">
        <v>657</v>
      </c>
      <c r="Q75" s="76">
        <v>3.15</v>
      </c>
      <c r="R75" s="76">
        <v>3.75</v>
      </c>
      <c r="S75" s="106">
        <f t="shared" si="146"/>
        <v>0.16000000000000003</v>
      </c>
      <c r="T75" s="76"/>
      <c r="U75" s="80">
        <v>3.15</v>
      </c>
      <c r="V75" s="73">
        <f t="shared" si="91"/>
        <v>2.83</v>
      </c>
      <c r="W75" s="68">
        <v>3.39</v>
      </c>
      <c r="X75" s="74">
        <f t="shared" si="92"/>
        <v>7.0796460176991205E-2</v>
      </c>
      <c r="Y75" s="125">
        <v>0.32</v>
      </c>
      <c r="Z75" s="74">
        <f t="shared" si="93"/>
        <v>0.16519174041297935</v>
      </c>
      <c r="AA75" s="48" t="s">
        <v>842</v>
      </c>
      <c r="AB75" s="79" t="s">
        <v>843</v>
      </c>
      <c r="AC75" s="131">
        <v>36</v>
      </c>
      <c r="AD75" s="40">
        <f t="shared" si="137"/>
        <v>122.04</v>
      </c>
      <c r="AE75" s="49">
        <f t="shared" si="138"/>
        <v>-1</v>
      </c>
      <c r="AF75" s="138" t="s">
        <v>844</v>
      </c>
      <c r="AG75" s="53" t="s">
        <v>845</v>
      </c>
      <c r="AH75" s="39" t="e">
        <f>#REF!*$AC75</f>
        <v>#REF!</v>
      </c>
      <c r="AI75" s="39" t="e">
        <f>#REF!*$AC75</f>
        <v>#REF!</v>
      </c>
      <c r="AJ75" s="39" t="e">
        <f>#REF!*$AC75</f>
        <v>#REF!</v>
      </c>
      <c r="AK75" s="39"/>
      <c r="AL75" s="39"/>
      <c r="AM75" s="36">
        <v>-6</v>
      </c>
      <c r="AN75" s="37">
        <f t="shared" si="96"/>
        <v>-22.5</v>
      </c>
      <c r="AO75" s="36"/>
      <c r="AP75" s="38">
        <f t="shared" si="97"/>
        <v>0</v>
      </c>
      <c r="AQ75" s="35">
        <f t="shared" si="98"/>
        <v>-1</v>
      </c>
      <c r="AR75" s="34"/>
      <c r="AT75" s="85"/>
      <c r="AU75" s="85"/>
      <c r="AV75" s="85"/>
      <c r="AW75" s="85"/>
      <c r="AX75" s="85"/>
      <c r="AY75" s="85"/>
      <c r="AZ75" s="85"/>
    </row>
    <row r="76" spans="2:52" x14ac:dyDescent="0.2">
      <c r="B76" s="48" t="s">
        <v>53</v>
      </c>
      <c r="C76" s="48" t="s">
        <v>778</v>
      </c>
      <c r="D76" s="48" t="s">
        <v>744</v>
      </c>
      <c r="E76" s="48"/>
      <c r="F76" s="48" t="s">
        <v>794</v>
      </c>
      <c r="G76" s="47" t="s">
        <v>795</v>
      </c>
      <c r="H76" s="61" t="s">
        <v>58</v>
      </c>
      <c r="I76" s="48" t="s">
        <v>796</v>
      </c>
      <c r="J76" s="75" t="s">
        <v>605</v>
      </c>
      <c r="K76" s="75" t="s">
        <v>605</v>
      </c>
      <c r="L76" s="75" t="s">
        <v>51</v>
      </c>
      <c r="M76" s="107"/>
      <c r="N76" s="75"/>
      <c r="O76" s="75"/>
      <c r="P76" s="75" t="s">
        <v>657</v>
      </c>
      <c r="Q76" s="76">
        <v>3.15</v>
      </c>
      <c r="R76" s="76">
        <v>3.75</v>
      </c>
      <c r="S76" s="106">
        <f t="shared" si="146"/>
        <v>0.16000000000000003</v>
      </c>
      <c r="T76" s="76"/>
      <c r="U76" s="80">
        <v>3.15</v>
      </c>
      <c r="V76" s="73">
        <f t="shared" si="91"/>
        <v>2.83</v>
      </c>
      <c r="W76" s="68">
        <v>3.39</v>
      </c>
      <c r="X76" s="74">
        <f t="shared" si="92"/>
        <v>7.0796460176991205E-2</v>
      </c>
      <c r="Y76" s="125">
        <v>0.32</v>
      </c>
      <c r="Z76" s="74">
        <f t="shared" si="93"/>
        <v>0.16519174041297935</v>
      </c>
      <c r="AA76" s="48" t="s">
        <v>842</v>
      </c>
      <c r="AB76" s="79" t="s">
        <v>843</v>
      </c>
      <c r="AC76" s="131">
        <v>36</v>
      </c>
      <c r="AD76" s="40">
        <f t="shared" si="137"/>
        <v>122.04</v>
      </c>
      <c r="AE76" s="49">
        <f t="shared" si="138"/>
        <v>-1</v>
      </c>
      <c r="AF76" s="138" t="s">
        <v>844</v>
      </c>
      <c r="AG76" s="53" t="s">
        <v>845</v>
      </c>
      <c r="AH76" s="39" t="e">
        <f>#REF!*$AC76</f>
        <v>#REF!</v>
      </c>
      <c r="AI76" s="39" t="e">
        <f>#REF!*$AC76</f>
        <v>#REF!</v>
      </c>
      <c r="AJ76" s="39" t="e">
        <f>#REF!*$AC76</f>
        <v>#REF!</v>
      </c>
      <c r="AK76" s="39"/>
      <c r="AL76" s="39"/>
      <c r="AM76" s="36">
        <v>-5</v>
      </c>
      <c r="AN76" s="37">
        <f t="shared" si="96"/>
        <v>-18.75</v>
      </c>
      <c r="AO76" s="36"/>
      <c r="AP76" s="38">
        <f t="shared" si="97"/>
        <v>0</v>
      </c>
      <c r="AQ76" s="35">
        <f t="shared" si="98"/>
        <v>-1</v>
      </c>
      <c r="AR76" s="34"/>
      <c r="AT76" s="85">
        <f t="shared" ref="AT76:AT80" si="182">AS76*Q76</f>
        <v>0</v>
      </c>
      <c r="AU76" s="85">
        <f t="shared" ref="AU76:AU80" si="183">AS76*R76</f>
        <v>0</v>
      </c>
      <c r="AV76" s="85">
        <f t="shared" ref="AV76:AV80" si="184">AU76-AT76</f>
        <v>0</v>
      </c>
      <c r="AW76" s="85">
        <f t="shared" ref="AW76:AW80" si="185">AS76*V76</f>
        <v>0</v>
      </c>
      <c r="AX76" s="85">
        <f t="shared" ref="AX76:AX80" si="186">AS76*W76</f>
        <v>0</v>
      </c>
      <c r="AY76" s="85">
        <f t="shared" ref="AY76:AY80" si="187">AX76-AW76</f>
        <v>0</v>
      </c>
      <c r="AZ76" s="85">
        <f t="shared" ref="AZ76:AZ80" si="188">AV76-AY76</f>
        <v>0</v>
      </c>
    </row>
    <row r="77" spans="2:52" x14ac:dyDescent="0.2">
      <c r="B77" s="48" t="s">
        <v>53</v>
      </c>
      <c r="C77" s="48" t="s">
        <v>778</v>
      </c>
      <c r="D77" s="48" t="s">
        <v>744</v>
      </c>
      <c r="E77" s="48"/>
      <c r="F77" s="48" t="s">
        <v>797</v>
      </c>
      <c r="G77" s="47" t="s">
        <v>798</v>
      </c>
      <c r="H77" s="61" t="s">
        <v>58</v>
      </c>
      <c r="I77" s="48" t="s">
        <v>799</v>
      </c>
      <c r="J77" s="75" t="s">
        <v>605</v>
      </c>
      <c r="K77" s="75" t="s">
        <v>605</v>
      </c>
      <c r="L77" s="75" t="s">
        <v>51</v>
      </c>
      <c r="M77" s="107"/>
      <c r="N77" s="75"/>
      <c r="O77" s="75"/>
      <c r="P77" s="75" t="s">
        <v>657</v>
      </c>
      <c r="Q77" s="76">
        <v>3.15</v>
      </c>
      <c r="R77" s="76">
        <v>3.75</v>
      </c>
      <c r="S77" s="106">
        <f t="shared" si="146"/>
        <v>0.16000000000000003</v>
      </c>
      <c r="T77" s="76"/>
      <c r="U77" s="80">
        <v>3.15</v>
      </c>
      <c r="V77" s="73">
        <f t="shared" si="91"/>
        <v>2.83</v>
      </c>
      <c r="W77" s="68">
        <v>3.39</v>
      </c>
      <c r="X77" s="74">
        <f t="shared" si="92"/>
        <v>7.0796460176991205E-2</v>
      </c>
      <c r="Y77" s="125">
        <v>0.32</v>
      </c>
      <c r="Z77" s="74">
        <f t="shared" si="93"/>
        <v>0.16519174041297935</v>
      </c>
      <c r="AA77" s="48" t="s">
        <v>842</v>
      </c>
      <c r="AB77" s="79" t="s">
        <v>843</v>
      </c>
      <c r="AC77" s="131">
        <v>36</v>
      </c>
      <c r="AD77" s="40">
        <f>AC77*W77</f>
        <v>122.04</v>
      </c>
      <c r="AE77" s="49">
        <f t="shared" si="138"/>
        <v>-1</v>
      </c>
      <c r="AF77" s="138" t="s">
        <v>844</v>
      </c>
      <c r="AG77" s="53" t="s">
        <v>845</v>
      </c>
      <c r="AH77" s="39" t="e">
        <f>#REF!*$AC77</f>
        <v>#REF!</v>
      </c>
      <c r="AI77" s="39" t="e">
        <f>#REF!*$AC77</f>
        <v>#REF!</v>
      </c>
      <c r="AJ77" s="39" t="e">
        <f>#REF!*$AC77</f>
        <v>#REF!</v>
      </c>
      <c r="AK77" s="39"/>
      <c r="AL77" s="39"/>
      <c r="AM77" s="36">
        <v>-4</v>
      </c>
      <c r="AN77" s="37">
        <f t="shared" si="96"/>
        <v>-15</v>
      </c>
      <c r="AO77" s="36"/>
      <c r="AP77" s="38">
        <f t="shared" si="97"/>
        <v>0</v>
      </c>
      <c r="AQ77" s="35">
        <f t="shared" si="98"/>
        <v>-1</v>
      </c>
      <c r="AR77" s="34"/>
      <c r="AT77" s="85">
        <f t="shared" si="182"/>
        <v>0</v>
      </c>
      <c r="AU77" s="85">
        <f t="shared" si="183"/>
        <v>0</v>
      </c>
      <c r="AV77" s="85">
        <f t="shared" si="184"/>
        <v>0</v>
      </c>
      <c r="AW77" s="85">
        <f t="shared" si="185"/>
        <v>0</v>
      </c>
      <c r="AX77" s="85">
        <f t="shared" si="186"/>
        <v>0</v>
      </c>
      <c r="AY77" s="85">
        <f t="shared" si="187"/>
        <v>0</v>
      </c>
      <c r="AZ77" s="85">
        <f t="shared" si="188"/>
        <v>0</v>
      </c>
    </row>
    <row r="78" spans="2:52" x14ac:dyDescent="0.2">
      <c r="B78" s="48"/>
      <c r="C78" s="48"/>
      <c r="D78" s="48"/>
      <c r="E78" s="48"/>
      <c r="F78" s="48"/>
      <c r="G78" s="47"/>
      <c r="H78" s="61"/>
      <c r="I78" s="48"/>
      <c r="J78" s="75"/>
      <c r="K78" s="75"/>
      <c r="L78" s="75"/>
      <c r="M78" s="107"/>
      <c r="N78" s="75"/>
      <c r="O78" s="75"/>
      <c r="P78" s="75"/>
      <c r="Q78" s="76"/>
      <c r="R78" s="76"/>
      <c r="S78" s="106"/>
      <c r="T78" s="76"/>
      <c r="U78" s="80"/>
      <c r="V78" s="73"/>
      <c r="W78" s="68"/>
      <c r="X78" s="74"/>
      <c r="Y78" s="125"/>
      <c r="Z78" s="74"/>
      <c r="AA78" s="48"/>
      <c r="AB78" s="79"/>
      <c r="AC78" s="131"/>
      <c r="AD78" s="40"/>
      <c r="AE78" s="49"/>
      <c r="AF78" s="138"/>
      <c r="AG78" s="53"/>
      <c r="AH78" s="39"/>
      <c r="AI78" s="39"/>
      <c r="AJ78" s="39"/>
      <c r="AK78" s="39"/>
      <c r="AL78" s="39"/>
      <c r="AM78" s="36"/>
      <c r="AN78" s="37"/>
      <c r="AO78" s="36"/>
      <c r="AP78" s="38"/>
      <c r="AQ78" s="35"/>
      <c r="AR78" s="34"/>
      <c r="AT78" s="85"/>
      <c r="AU78" s="85"/>
      <c r="AV78" s="85"/>
      <c r="AW78" s="85"/>
      <c r="AX78" s="85"/>
      <c r="AY78" s="85"/>
      <c r="AZ78" s="85"/>
    </row>
    <row r="79" spans="2:52" x14ac:dyDescent="0.2">
      <c r="B79" s="48" t="s">
        <v>53</v>
      </c>
      <c r="C79" s="48" t="s">
        <v>758</v>
      </c>
      <c r="D79" s="48" t="s">
        <v>744</v>
      </c>
      <c r="E79" s="48">
        <v>20</v>
      </c>
      <c r="F79" s="48" t="s">
        <v>800</v>
      </c>
      <c r="G79" s="47" t="s">
        <v>801</v>
      </c>
      <c r="H79" s="61" t="s">
        <v>58</v>
      </c>
      <c r="I79" s="48" t="s">
        <v>802</v>
      </c>
      <c r="J79" s="75" t="s">
        <v>605</v>
      </c>
      <c r="K79" s="75" t="s">
        <v>605</v>
      </c>
      <c r="L79" s="75" t="s">
        <v>51</v>
      </c>
      <c r="M79" s="107"/>
      <c r="N79" s="75"/>
      <c r="O79" s="75"/>
      <c r="P79" s="75" t="s">
        <v>657</v>
      </c>
      <c r="Q79" s="76">
        <v>4.32</v>
      </c>
      <c r="R79" s="76">
        <v>5.05</v>
      </c>
      <c r="S79" s="106">
        <f t="shared" ref="S79:S80" si="189">(R79-Q79)/R79</f>
        <v>0.14455445544554446</v>
      </c>
      <c r="T79" s="76"/>
      <c r="U79" s="80">
        <v>4.32</v>
      </c>
      <c r="V79" s="73">
        <f t="shared" ref="V79:V80" si="190">U79-Y79</f>
        <v>4.04</v>
      </c>
      <c r="W79" s="68">
        <v>4.79</v>
      </c>
      <c r="X79" s="74">
        <f t="shared" ref="X79:X80" si="191">(W79-U79)/W79</f>
        <v>9.8121085594989513E-2</v>
      </c>
      <c r="Y79" s="125">
        <v>0.28000000000000003</v>
      </c>
      <c r="Z79" s="74">
        <f t="shared" ref="Z79:Z80" si="192">(W79-V79)/W79</f>
        <v>0.15657620041753653</v>
      </c>
      <c r="AA79" s="48" t="s">
        <v>846</v>
      </c>
      <c r="AB79" s="79" t="s">
        <v>847</v>
      </c>
      <c r="AC79" s="131">
        <v>36</v>
      </c>
      <c r="AD79" s="40">
        <f t="shared" ref="AD79:AD80" si="193">AC79*W79</f>
        <v>172.44</v>
      </c>
      <c r="AE79" s="49">
        <f t="shared" si="138"/>
        <v>-1</v>
      </c>
      <c r="AF79" s="138" t="s">
        <v>848</v>
      </c>
      <c r="AG79" s="53" t="s">
        <v>841</v>
      </c>
      <c r="AH79" s="39" t="e">
        <f>#REF!*$AC79</f>
        <v>#REF!</v>
      </c>
      <c r="AI79" s="39" t="e">
        <f>#REF!*$AC79</f>
        <v>#REF!</v>
      </c>
      <c r="AJ79" s="39" t="e">
        <f>#REF!*$AC79</f>
        <v>#REF!</v>
      </c>
      <c r="AK79" s="39"/>
      <c r="AL79" s="39"/>
      <c r="AM79" s="36">
        <v>-2</v>
      </c>
      <c r="AN79" s="37">
        <f t="shared" si="96"/>
        <v>-10.1</v>
      </c>
      <c r="AO79" s="36"/>
      <c r="AP79" s="38">
        <f t="shared" si="97"/>
        <v>0</v>
      </c>
      <c r="AQ79" s="35">
        <f t="shared" si="98"/>
        <v>-1</v>
      </c>
      <c r="AR79" s="34"/>
      <c r="AT79" s="85">
        <f t="shared" si="182"/>
        <v>0</v>
      </c>
      <c r="AU79" s="85">
        <f t="shared" si="183"/>
        <v>0</v>
      </c>
      <c r="AV79" s="85">
        <f t="shared" si="184"/>
        <v>0</v>
      </c>
      <c r="AW79" s="85">
        <f t="shared" si="185"/>
        <v>0</v>
      </c>
      <c r="AX79" s="85">
        <f t="shared" si="186"/>
        <v>0</v>
      </c>
      <c r="AY79" s="85">
        <f t="shared" si="187"/>
        <v>0</v>
      </c>
      <c r="AZ79" s="85">
        <f t="shared" si="188"/>
        <v>0</v>
      </c>
    </row>
    <row r="80" spans="2:52" x14ac:dyDescent="0.2">
      <c r="B80" s="48" t="s">
        <v>53</v>
      </c>
      <c r="C80" s="48" t="s">
        <v>758</v>
      </c>
      <c r="D80" s="48" t="s">
        <v>744</v>
      </c>
      <c r="E80" s="48"/>
      <c r="F80" s="48" t="s">
        <v>803</v>
      </c>
      <c r="G80" s="47" t="s">
        <v>804</v>
      </c>
      <c r="H80" s="61" t="s">
        <v>58</v>
      </c>
      <c r="I80" s="48" t="s">
        <v>805</v>
      </c>
      <c r="J80" s="75" t="s">
        <v>605</v>
      </c>
      <c r="K80" s="75" t="s">
        <v>605</v>
      </c>
      <c r="L80" s="75" t="s">
        <v>51</v>
      </c>
      <c r="M80" s="107"/>
      <c r="N80" s="75"/>
      <c r="O80" s="75"/>
      <c r="P80" s="75" t="s">
        <v>657</v>
      </c>
      <c r="Q80" s="76">
        <v>4.32</v>
      </c>
      <c r="R80" s="76">
        <v>5.05</v>
      </c>
      <c r="S80" s="106">
        <f t="shared" si="189"/>
        <v>0.14455445544554446</v>
      </c>
      <c r="T80" s="76"/>
      <c r="U80" s="80">
        <v>4.32</v>
      </c>
      <c r="V80" s="73">
        <f t="shared" si="190"/>
        <v>4.04</v>
      </c>
      <c r="W80" s="68">
        <v>4.79</v>
      </c>
      <c r="X80" s="74">
        <f t="shared" si="191"/>
        <v>9.8121085594989513E-2</v>
      </c>
      <c r="Y80" s="125">
        <v>0.28000000000000003</v>
      </c>
      <c r="Z80" s="74">
        <f t="shared" si="192"/>
        <v>0.15657620041753653</v>
      </c>
      <c r="AA80" s="48" t="s">
        <v>846</v>
      </c>
      <c r="AB80" s="79" t="s">
        <v>847</v>
      </c>
      <c r="AC80" s="131">
        <v>36</v>
      </c>
      <c r="AD80" s="40">
        <f t="shared" si="193"/>
        <v>172.44</v>
      </c>
      <c r="AE80" s="49">
        <f t="shared" si="138"/>
        <v>-1</v>
      </c>
      <c r="AF80" s="138" t="s">
        <v>848</v>
      </c>
      <c r="AG80" s="53" t="s">
        <v>841</v>
      </c>
      <c r="AH80" s="39" t="e">
        <f>#REF!*$AC80</f>
        <v>#REF!</v>
      </c>
      <c r="AI80" s="39" t="e">
        <f>#REF!*$AC80</f>
        <v>#REF!</v>
      </c>
      <c r="AJ80" s="39" t="e">
        <f>#REF!*$AC80</f>
        <v>#REF!</v>
      </c>
      <c r="AK80" s="39"/>
      <c r="AL80" s="39"/>
      <c r="AM80" s="36">
        <v>-3</v>
      </c>
      <c r="AN80" s="37">
        <f t="shared" si="59"/>
        <v>-15.149999999999999</v>
      </c>
      <c r="AO80" s="36"/>
      <c r="AP80" s="38">
        <f t="shared" si="60"/>
        <v>0</v>
      </c>
      <c r="AQ80" s="35">
        <f t="shared" si="61"/>
        <v>-1</v>
      </c>
      <c r="AR80" s="34"/>
      <c r="AT80" s="85">
        <f t="shared" si="182"/>
        <v>0</v>
      </c>
      <c r="AU80" s="85">
        <f t="shared" si="183"/>
        <v>0</v>
      </c>
      <c r="AV80" s="85">
        <f t="shared" si="184"/>
        <v>0</v>
      </c>
      <c r="AW80" s="85">
        <f t="shared" si="185"/>
        <v>0</v>
      </c>
      <c r="AX80" s="85">
        <f t="shared" si="186"/>
        <v>0</v>
      </c>
      <c r="AY80" s="85">
        <f t="shared" si="187"/>
        <v>0</v>
      </c>
      <c r="AZ80" s="85">
        <f t="shared" si="188"/>
        <v>0</v>
      </c>
    </row>
    <row r="81" spans="2:52" x14ac:dyDescent="0.2">
      <c r="B81" s="48"/>
      <c r="C81" s="48"/>
      <c r="D81" s="48"/>
      <c r="E81" s="48"/>
      <c r="F81" s="48"/>
      <c r="G81" s="47"/>
      <c r="H81" s="61"/>
      <c r="I81" s="48"/>
      <c r="J81" s="75"/>
      <c r="K81" s="75"/>
      <c r="L81" s="75"/>
      <c r="M81" s="107"/>
      <c r="N81" s="75"/>
      <c r="O81" s="75"/>
      <c r="P81" s="75"/>
      <c r="Q81" s="76"/>
      <c r="R81" s="76"/>
      <c r="S81" s="106"/>
      <c r="T81" s="76"/>
      <c r="U81" s="80"/>
      <c r="V81" s="73"/>
      <c r="W81" s="68"/>
      <c r="X81" s="74"/>
      <c r="Y81" s="125"/>
      <c r="Z81" s="74"/>
      <c r="AA81" s="48"/>
      <c r="AB81" s="79"/>
      <c r="AC81" s="131"/>
      <c r="AD81" s="40"/>
      <c r="AE81" s="49"/>
      <c r="AF81" s="138"/>
      <c r="AG81" s="53"/>
      <c r="AH81" s="39"/>
      <c r="AI81" s="39"/>
      <c r="AJ81" s="39"/>
      <c r="AK81" s="39"/>
      <c r="AL81" s="39"/>
      <c r="AM81" s="36"/>
      <c r="AN81" s="37"/>
      <c r="AO81" s="36"/>
      <c r="AP81" s="38"/>
      <c r="AQ81" s="35"/>
      <c r="AR81" s="34"/>
      <c r="AT81" s="85"/>
      <c r="AU81" s="85"/>
      <c r="AV81" s="85"/>
      <c r="AW81" s="85"/>
      <c r="AX81" s="85"/>
      <c r="AY81" s="85"/>
      <c r="AZ81" s="85"/>
    </row>
    <row r="82" spans="2:52" x14ac:dyDescent="0.2">
      <c r="B82" s="48" t="s">
        <v>53</v>
      </c>
      <c r="C82" s="48" t="s">
        <v>806</v>
      </c>
      <c r="D82" s="48" t="s">
        <v>744</v>
      </c>
      <c r="E82" s="48">
        <v>21</v>
      </c>
      <c r="F82" s="48" t="s">
        <v>807</v>
      </c>
      <c r="G82" s="47" t="s">
        <v>808</v>
      </c>
      <c r="H82" s="61" t="s">
        <v>58</v>
      </c>
      <c r="I82" s="48" t="s">
        <v>809</v>
      </c>
      <c r="J82" s="75" t="s">
        <v>605</v>
      </c>
      <c r="K82" s="75" t="s">
        <v>605</v>
      </c>
      <c r="L82" s="75" t="s">
        <v>51</v>
      </c>
      <c r="M82" s="107"/>
      <c r="N82" s="75"/>
      <c r="O82" s="75"/>
      <c r="P82" s="75" t="s">
        <v>657</v>
      </c>
      <c r="Q82" s="76">
        <v>8.4</v>
      </c>
      <c r="R82" s="76">
        <v>9.9</v>
      </c>
      <c r="S82" s="106">
        <f t="shared" ref="S82:S92" si="194">(R82-Q82)/R82</f>
        <v>0.15151515151515152</v>
      </c>
      <c r="T82" s="76"/>
      <c r="U82" s="80">
        <v>8.4</v>
      </c>
      <c r="V82" s="73">
        <f t="shared" ref="V82:V92" si="195">U82-Y82</f>
        <v>7.48</v>
      </c>
      <c r="W82" s="68">
        <v>8.89</v>
      </c>
      <c r="X82" s="74">
        <f t="shared" ref="X82:X92" si="196">(W82-U82)/W82</f>
        <v>5.5118110236220492E-2</v>
      </c>
      <c r="Y82" s="125">
        <v>0.92</v>
      </c>
      <c r="Z82" s="74">
        <f t="shared" ref="Z82:Z92" si="197">(W82-V82)/W82</f>
        <v>0.15860517435320587</v>
      </c>
      <c r="AA82" s="48" t="s">
        <v>849</v>
      </c>
      <c r="AB82" s="79" t="s">
        <v>850</v>
      </c>
      <c r="AC82" s="131">
        <v>48</v>
      </c>
      <c r="AD82" s="40">
        <f t="shared" ref="AD82:AD84" si="198">AC82*W82</f>
        <v>426.72</v>
      </c>
      <c r="AE82" s="49">
        <f t="shared" si="138"/>
        <v>-1</v>
      </c>
      <c r="AF82" s="138" t="s">
        <v>851</v>
      </c>
      <c r="AG82" s="53" t="s">
        <v>841</v>
      </c>
      <c r="AH82" s="39" t="e">
        <f>#REF!*$AC82</f>
        <v>#REF!</v>
      </c>
      <c r="AI82" s="39" t="e">
        <f>#REF!*$AC82</f>
        <v>#REF!</v>
      </c>
      <c r="AJ82" s="39" t="e">
        <f>#REF!*$AC82</f>
        <v>#REF!</v>
      </c>
      <c r="AK82" s="39"/>
      <c r="AL82" s="39"/>
      <c r="AM82" s="36">
        <v>-31</v>
      </c>
      <c r="AN82" s="37">
        <f t="shared" ref="AN82:AN224" si="199">AM82*R82</f>
        <v>-306.90000000000003</v>
      </c>
      <c r="AO82" s="36"/>
      <c r="AP82" s="38">
        <f t="shared" ref="AP82:AP224" si="200">AO82*W82</f>
        <v>0</v>
      </c>
      <c r="AQ82" s="35">
        <f t="shared" ref="AQ82:AQ224" si="201">(AP82/AN82)-100%</f>
        <v>-1</v>
      </c>
      <c r="AR82" s="34"/>
      <c r="AT82" s="85"/>
      <c r="AU82" s="85"/>
      <c r="AV82" s="85"/>
      <c r="AW82" s="85"/>
      <c r="AX82" s="85"/>
      <c r="AY82" s="85"/>
      <c r="AZ82" s="85"/>
    </row>
    <row r="83" spans="2:52" x14ac:dyDescent="0.2">
      <c r="B83" s="48" t="s">
        <v>53</v>
      </c>
      <c r="C83" s="48" t="s">
        <v>806</v>
      </c>
      <c r="D83" s="48" t="s">
        <v>744</v>
      </c>
      <c r="E83" s="48"/>
      <c r="F83" s="48" t="s">
        <v>810</v>
      </c>
      <c r="G83" s="47" t="s">
        <v>811</v>
      </c>
      <c r="H83" s="61" t="s">
        <v>58</v>
      </c>
      <c r="I83" s="48" t="s">
        <v>812</v>
      </c>
      <c r="J83" s="75" t="s">
        <v>605</v>
      </c>
      <c r="K83" s="75" t="s">
        <v>605</v>
      </c>
      <c r="L83" s="75" t="s">
        <v>51</v>
      </c>
      <c r="M83" s="107"/>
      <c r="N83" s="75"/>
      <c r="O83" s="75"/>
      <c r="P83" s="75" t="s">
        <v>657</v>
      </c>
      <c r="Q83" s="76">
        <v>8.4</v>
      </c>
      <c r="R83" s="76">
        <v>9.9</v>
      </c>
      <c r="S83" s="106">
        <f t="shared" si="194"/>
        <v>0.15151515151515152</v>
      </c>
      <c r="T83" s="76"/>
      <c r="U83" s="80">
        <v>8.4</v>
      </c>
      <c r="V83" s="73">
        <f t="shared" si="195"/>
        <v>7.48</v>
      </c>
      <c r="W83" s="68">
        <v>8.89</v>
      </c>
      <c r="X83" s="74">
        <f t="shared" si="196"/>
        <v>5.5118110236220492E-2</v>
      </c>
      <c r="Y83" s="125">
        <v>0.92</v>
      </c>
      <c r="Z83" s="74">
        <f t="shared" si="197"/>
        <v>0.15860517435320587</v>
      </c>
      <c r="AA83" s="48" t="s">
        <v>849</v>
      </c>
      <c r="AB83" s="79" t="s">
        <v>850</v>
      </c>
      <c r="AC83" s="131">
        <v>48</v>
      </c>
      <c r="AD83" s="40">
        <f t="shared" si="198"/>
        <v>426.72</v>
      </c>
      <c r="AE83" s="49">
        <f t="shared" si="138"/>
        <v>-1</v>
      </c>
      <c r="AF83" s="138" t="s">
        <v>851</v>
      </c>
      <c r="AG83" s="53" t="s">
        <v>841</v>
      </c>
      <c r="AH83" s="39" t="e">
        <f>#REF!*$AC83</f>
        <v>#REF!</v>
      </c>
      <c r="AI83" s="39" t="e">
        <f>#REF!*$AC83</f>
        <v>#REF!</v>
      </c>
      <c r="AJ83" s="39" t="e">
        <f>#REF!*$AC83</f>
        <v>#REF!</v>
      </c>
      <c r="AK83" s="39"/>
      <c r="AL83" s="39"/>
      <c r="AM83" s="36">
        <v>-30</v>
      </c>
      <c r="AN83" s="37">
        <f t="shared" si="199"/>
        <v>-297</v>
      </c>
      <c r="AO83" s="36"/>
      <c r="AP83" s="38">
        <f t="shared" si="200"/>
        <v>0</v>
      </c>
      <c r="AQ83" s="35">
        <f t="shared" si="201"/>
        <v>-1</v>
      </c>
      <c r="AR83" s="34"/>
      <c r="AT83" s="85">
        <f t="shared" ref="AT83" si="202">AS83*Q83</f>
        <v>0</v>
      </c>
      <c r="AU83" s="85">
        <f t="shared" ref="AU83" si="203">AS83*R83</f>
        <v>0</v>
      </c>
      <c r="AV83" s="85">
        <f t="shared" ref="AV83" si="204">AU83-AT83</f>
        <v>0</v>
      </c>
      <c r="AW83" s="85">
        <f t="shared" ref="AW83" si="205">AS83*V83</f>
        <v>0</v>
      </c>
      <c r="AX83" s="85">
        <f t="shared" ref="AX83" si="206">AS83*W83</f>
        <v>0</v>
      </c>
      <c r="AY83" s="85">
        <f t="shared" ref="AY83" si="207">AX83-AW83</f>
        <v>0</v>
      </c>
      <c r="AZ83" s="85">
        <f t="shared" ref="AZ83" si="208">AV83-AY83</f>
        <v>0</v>
      </c>
    </row>
    <row r="84" spans="2:52" x14ac:dyDescent="0.2">
      <c r="B84" s="48" t="s">
        <v>53</v>
      </c>
      <c r="C84" s="48" t="s">
        <v>806</v>
      </c>
      <c r="D84" s="48" t="s">
        <v>744</v>
      </c>
      <c r="E84" s="48"/>
      <c r="F84" s="48" t="s">
        <v>813</v>
      </c>
      <c r="G84" s="47" t="s">
        <v>814</v>
      </c>
      <c r="H84" s="61" t="s">
        <v>58</v>
      </c>
      <c r="I84" s="48" t="s">
        <v>815</v>
      </c>
      <c r="J84" s="75" t="s">
        <v>605</v>
      </c>
      <c r="K84" s="75" t="s">
        <v>605</v>
      </c>
      <c r="L84" s="75" t="s">
        <v>51</v>
      </c>
      <c r="M84" s="107"/>
      <c r="N84" s="75"/>
      <c r="O84" s="75"/>
      <c r="P84" s="75" t="s">
        <v>657</v>
      </c>
      <c r="Q84" s="76">
        <v>8.4</v>
      </c>
      <c r="R84" s="76">
        <v>9.9</v>
      </c>
      <c r="S84" s="106">
        <f t="shared" si="194"/>
        <v>0.15151515151515152</v>
      </c>
      <c r="T84" s="76"/>
      <c r="U84" s="80">
        <v>8.4</v>
      </c>
      <c r="V84" s="73">
        <f t="shared" si="195"/>
        <v>7.48</v>
      </c>
      <c r="W84" s="68">
        <v>8.89</v>
      </c>
      <c r="X84" s="74">
        <f t="shared" si="196"/>
        <v>5.5118110236220492E-2</v>
      </c>
      <c r="Y84" s="125">
        <v>0.92</v>
      </c>
      <c r="Z84" s="74">
        <f t="shared" si="197"/>
        <v>0.15860517435320587</v>
      </c>
      <c r="AA84" s="48" t="s">
        <v>849</v>
      </c>
      <c r="AB84" s="79" t="s">
        <v>850</v>
      </c>
      <c r="AC84" s="131">
        <v>48</v>
      </c>
      <c r="AD84" s="40">
        <f t="shared" si="198"/>
        <v>426.72</v>
      </c>
      <c r="AE84" s="49">
        <f t="shared" si="138"/>
        <v>-1</v>
      </c>
      <c r="AF84" s="138" t="s">
        <v>851</v>
      </c>
      <c r="AG84" s="53" t="s">
        <v>841</v>
      </c>
      <c r="AH84" s="39" t="e">
        <f>#REF!*$AC84</f>
        <v>#REF!</v>
      </c>
      <c r="AI84" s="39" t="e">
        <f>#REF!*$AC84</f>
        <v>#REF!</v>
      </c>
      <c r="AJ84" s="39" t="e">
        <f>#REF!*$AC84</f>
        <v>#REF!</v>
      </c>
      <c r="AK84" s="39"/>
      <c r="AL84" s="39"/>
      <c r="AM84" s="36">
        <v>-29</v>
      </c>
      <c r="AN84" s="37">
        <f t="shared" si="199"/>
        <v>-287.10000000000002</v>
      </c>
      <c r="AO84" s="36"/>
      <c r="AP84" s="38">
        <f t="shared" si="200"/>
        <v>0</v>
      </c>
      <c r="AQ84" s="35">
        <f t="shared" si="201"/>
        <v>-1</v>
      </c>
      <c r="AR84" s="34"/>
      <c r="AT84" s="85"/>
      <c r="AU84" s="85"/>
      <c r="AV84" s="85"/>
      <c r="AW84" s="85"/>
      <c r="AX84" s="85"/>
      <c r="AY84" s="85"/>
      <c r="AZ84" s="85"/>
    </row>
    <row r="85" spans="2:52" x14ac:dyDescent="0.2">
      <c r="B85" s="48"/>
      <c r="C85" s="48"/>
      <c r="D85" s="48"/>
      <c r="E85" s="48"/>
      <c r="F85" s="48"/>
      <c r="G85" s="47"/>
      <c r="H85" s="61"/>
      <c r="I85" s="48"/>
      <c r="J85" s="75"/>
      <c r="K85" s="75"/>
      <c r="L85" s="75"/>
      <c r="M85" s="107"/>
      <c r="N85" s="75"/>
      <c r="O85" s="75"/>
      <c r="P85" s="75"/>
      <c r="Q85" s="76"/>
      <c r="R85" s="76"/>
      <c r="S85" s="106"/>
      <c r="T85" s="76"/>
      <c r="U85" s="80"/>
      <c r="V85" s="73"/>
      <c r="W85" s="68"/>
      <c r="X85" s="74"/>
      <c r="Y85" s="125"/>
      <c r="Z85" s="74"/>
      <c r="AA85" s="48"/>
      <c r="AB85" s="79"/>
      <c r="AC85" s="131"/>
      <c r="AD85" s="40"/>
      <c r="AE85" s="49"/>
      <c r="AF85" s="138"/>
      <c r="AG85" s="53"/>
      <c r="AH85" s="39"/>
      <c r="AI85" s="39"/>
      <c r="AJ85" s="39"/>
      <c r="AK85" s="39"/>
      <c r="AL85" s="39"/>
      <c r="AM85" s="36"/>
      <c r="AN85" s="37"/>
      <c r="AO85" s="36"/>
      <c r="AP85" s="38"/>
      <c r="AQ85" s="35"/>
      <c r="AR85" s="34"/>
      <c r="AT85" s="85"/>
      <c r="AU85" s="85"/>
      <c r="AV85" s="85"/>
      <c r="AW85" s="85"/>
      <c r="AX85" s="85"/>
      <c r="AY85" s="85"/>
      <c r="AZ85" s="85"/>
    </row>
    <row r="86" spans="2:52" x14ac:dyDescent="0.2">
      <c r="B86" s="48" t="s">
        <v>53</v>
      </c>
      <c r="C86" s="48" t="s">
        <v>816</v>
      </c>
      <c r="D86" s="48" t="s">
        <v>744</v>
      </c>
      <c r="E86" s="48">
        <v>22</v>
      </c>
      <c r="F86" s="48" t="s">
        <v>817</v>
      </c>
      <c r="G86" s="47" t="s">
        <v>818</v>
      </c>
      <c r="H86" s="61" t="s">
        <v>58</v>
      </c>
      <c r="I86" s="48" t="s">
        <v>819</v>
      </c>
      <c r="J86" s="75" t="s">
        <v>605</v>
      </c>
      <c r="K86" s="75" t="s">
        <v>605</v>
      </c>
      <c r="L86" s="75" t="s">
        <v>51</v>
      </c>
      <c r="M86" s="107"/>
      <c r="N86" s="75"/>
      <c r="O86" s="75"/>
      <c r="P86" s="75" t="s">
        <v>657</v>
      </c>
      <c r="Q86" s="76">
        <v>9.48</v>
      </c>
      <c r="R86" s="76">
        <v>11.2</v>
      </c>
      <c r="S86" s="106">
        <f t="shared" si="194"/>
        <v>0.15357142857142847</v>
      </c>
      <c r="T86" s="76"/>
      <c r="U86" s="80">
        <v>9.48</v>
      </c>
      <c r="V86" s="73">
        <f t="shared" si="195"/>
        <v>8.6300000000000008</v>
      </c>
      <c r="W86" s="68">
        <v>9.99</v>
      </c>
      <c r="X86" s="74">
        <f t="shared" si="196"/>
        <v>5.1051051051051032E-2</v>
      </c>
      <c r="Y86" s="125">
        <v>0.85</v>
      </c>
      <c r="Z86" s="74">
        <f t="shared" si="197"/>
        <v>0.13613613613613607</v>
      </c>
      <c r="AA86" s="48" t="s">
        <v>606</v>
      </c>
      <c r="AB86" s="79" t="s">
        <v>607</v>
      </c>
      <c r="AC86" s="131">
        <v>96</v>
      </c>
      <c r="AD86" s="40">
        <f t="shared" ref="AD86:AD92" si="209">AC86*W86</f>
        <v>959.04</v>
      </c>
      <c r="AE86" s="49">
        <f t="shared" si="138"/>
        <v>-1</v>
      </c>
      <c r="AF86" s="138" t="s">
        <v>852</v>
      </c>
      <c r="AG86" s="53" t="s">
        <v>841</v>
      </c>
      <c r="AH86" s="39" t="e">
        <f>#REF!*$AC86</f>
        <v>#REF!</v>
      </c>
      <c r="AI86" s="39" t="e">
        <f>#REF!*$AC86</f>
        <v>#REF!</v>
      </c>
      <c r="AJ86" s="39" t="e">
        <f>#REF!*$AC86</f>
        <v>#REF!</v>
      </c>
      <c r="AK86" s="39"/>
      <c r="AL86" s="39"/>
      <c r="AM86" s="36">
        <v>-27</v>
      </c>
      <c r="AN86" s="37">
        <f t="shared" si="199"/>
        <v>-302.39999999999998</v>
      </c>
      <c r="AO86" s="36"/>
      <c r="AP86" s="38">
        <f t="shared" si="200"/>
        <v>0</v>
      </c>
      <c r="AQ86" s="35">
        <f t="shared" si="201"/>
        <v>-1</v>
      </c>
      <c r="AR86" s="34"/>
      <c r="AT86" s="85">
        <f t="shared" ref="AT86:AT88" si="210">AS86*Q86</f>
        <v>0</v>
      </c>
      <c r="AU86" s="85">
        <f t="shared" ref="AU86:AU88" si="211">AS86*R86</f>
        <v>0</v>
      </c>
      <c r="AV86" s="85">
        <f t="shared" ref="AV86:AV88" si="212">AU86-AT86</f>
        <v>0</v>
      </c>
      <c r="AW86" s="85">
        <f t="shared" ref="AW86:AW88" si="213">AS86*V86</f>
        <v>0</v>
      </c>
      <c r="AX86" s="85">
        <f t="shared" ref="AX86:AX88" si="214">AS86*W86</f>
        <v>0</v>
      </c>
      <c r="AY86" s="85">
        <f t="shared" ref="AY86:AY88" si="215">AX86-AW86</f>
        <v>0</v>
      </c>
      <c r="AZ86" s="85">
        <f t="shared" ref="AZ86:AZ88" si="216">AV86-AY86</f>
        <v>0</v>
      </c>
    </row>
    <row r="87" spans="2:52" x14ac:dyDescent="0.2">
      <c r="B87" s="48" t="s">
        <v>53</v>
      </c>
      <c r="C87" s="48" t="s">
        <v>816</v>
      </c>
      <c r="D87" s="48" t="s">
        <v>744</v>
      </c>
      <c r="E87" s="48"/>
      <c r="F87" s="48" t="s">
        <v>820</v>
      </c>
      <c r="G87" s="47" t="s">
        <v>821</v>
      </c>
      <c r="H87" s="61" t="s">
        <v>58</v>
      </c>
      <c r="I87" s="48" t="s">
        <v>822</v>
      </c>
      <c r="J87" s="75" t="s">
        <v>605</v>
      </c>
      <c r="K87" s="75" t="s">
        <v>605</v>
      </c>
      <c r="L87" s="75" t="s">
        <v>51</v>
      </c>
      <c r="M87" s="107"/>
      <c r="N87" s="75"/>
      <c r="O87" s="75"/>
      <c r="P87" s="75" t="s">
        <v>657</v>
      </c>
      <c r="Q87" s="76">
        <v>9.48</v>
      </c>
      <c r="R87" s="76">
        <v>11.2</v>
      </c>
      <c r="S87" s="106">
        <f t="shared" si="194"/>
        <v>0.15357142857142847</v>
      </c>
      <c r="T87" s="76"/>
      <c r="U87" s="80">
        <v>9.48</v>
      </c>
      <c r="V87" s="73">
        <f t="shared" si="195"/>
        <v>8.6300000000000008</v>
      </c>
      <c r="W87" s="68">
        <v>9.99</v>
      </c>
      <c r="X87" s="74">
        <f t="shared" si="196"/>
        <v>5.1051051051051032E-2</v>
      </c>
      <c r="Y87" s="125">
        <v>0.85</v>
      </c>
      <c r="Z87" s="74">
        <f t="shared" si="197"/>
        <v>0.13613613613613607</v>
      </c>
      <c r="AA87" s="48" t="s">
        <v>606</v>
      </c>
      <c r="AB87" s="79" t="s">
        <v>607</v>
      </c>
      <c r="AC87" s="131">
        <v>72</v>
      </c>
      <c r="AD87" s="40">
        <f t="shared" si="209"/>
        <v>719.28</v>
      </c>
      <c r="AE87" s="49">
        <f t="shared" si="138"/>
        <v>-1</v>
      </c>
      <c r="AF87" s="138" t="s">
        <v>852</v>
      </c>
      <c r="AG87" s="53" t="s">
        <v>841</v>
      </c>
      <c r="AH87" s="39" t="e">
        <f>#REF!*$AC87</f>
        <v>#REF!</v>
      </c>
      <c r="AI87" s="39" t="e">
        <f>#REF!*$AC87</f>
        <v>#REF!</v>
      </c>
      <c r="AJ87" s="39" t="e">
        <f>#REF!*$AC87</f>
        <v>#REF!</v>
      </c>
      <c r="AK87" s="39"/>
      <c r="AL87" s="39"/>
      <c r="AM87" s="36">
        <v>-26</v>
      </c>
      <c r="AN87" s="37">
        <f t="shared" si="199"/>
        <v>-291.2</v>
      </c>
      <c r="AO87" s="36"/>
      <c r="AP87" s="38">
        <f t="shared" si="200"/>
        <v>0</v>
      </c>
      <c r="AQ87" s="35">
        <f t="shared" si="201"/>
        <v>-1</v>
      </c>
      <c r="AR87" s="34"/>
      <c r="AT87" s="85">
        <f t="shared" si="210"/>
        <v>0</v>
      </c>
      <c r="AU87" s="85">
        <f t="shared" si="211"/>
        <v>0</v>
      </c>
      <c r="AV87" s="85">
        <f t="shared" si="212"/>
        <v>0</v>
      </c>
      <c r="AW87" s="85">
        <f t="shared" si="213"/>
        <v>0</v>
      </c>
      <c r="AX87" s="85">
        <f t="shared" si="214"/>
        <v>0</v>
      </c>
      <c r="AY87" s="85">
        <f t="shared" si="215"/>
        <v>0</v>
      </c>
      <c r="AZ87" s="85">
        <f t="shared" si="216"/>
        <v>0</v>
      </c>
    </row>
    <row r="88" spans="2:52" x14ac:dyDescent="0.2">
      <c r="B88" s="48" t="s">
        <v>53</v>
      </c>
      <c r="C88" s="48" t="s">
        <v>816</v>
      </c>
      <c r="D88" s="48" t="s">
        <v>744</v>
      </c>
      <c r="E88" s="48"/>
      <c r="F88" s="48" t="s">
        <v>823</v>
      </c>
      <c r="G88" s="47" t="s">
        <v>824</v>
      </c>
      <c r="H88" s="61" t="s">
        <v>58</v>
      </c>
      <c r="I88" s="48" t="s">
        <v>825</v>
      </c>
      <c r="J88" s="75" t="s">
        <v>605</v>
      </c>
      <c r="K88" s="75" t="s">
        <v>605</v>
      </c>
      <c r="L88" s="75" t="s">
        <v>51</v>
      </c>
      <c r="M88" s="107"/>
      <c r="N88" s="75"/>
      <c r="O88" s="75"/>
      <c r="P88" s="75" t="s">
        <v>657</v>
      </c>
      <c r="Q88" s="76">
        <v>9.48</v>
      </c>
      <c r="R88" s="76">
        <v>11.2</v>
      </c>
      <c r="S88" s="106">
        <f t="shared" si="194"/>
        <v>0.15357142857142847</v>
      </c>
      <c r="T88" s="76"/>
      <c r="U88" s="80">
        <v>9.48</v>
      </c>
      <c r="V88" s="73">
        <f t="shared" si="195"/>
        <v>8.6300000000000008</v>
      </c>
      <c r="W88" s="68">
        <v>9.99</v>
      </c>
      <c r="X88" s="74">
        <f t="shared" si="196"/>
        <v>5.1051051051051032E-2</v>
      </c>
      <c r="Y88" s="125">
        <v>0.85</v>
      </c>
      <c r="Z88" s="74">
        <f t="shared" si="197"/>
        <v>0.13613613613613607</v>
      </c>
      <c r="AA88" s="48" t="s">
        <v>606</v>
      </c>
      <c r="AB88" s="79" t="s">
        <v>607</v>
      </c>
      <c r="AC88" s="131">
        <v>72</v>
      </c>
      <c r="AD88" s="40">
        <f t="shared" si="209"/>
        <v>719.28</v>
      </c>
      <c r="AE88" s="49">
        <f t="shared" si="138"/>
        <v>-1</v>
      </c>
      <c r="AF88" s="138" t="s">
        <v>852</v>
      </c>
      <c r="AG88" s="53" t="s">
        <v>841</v>
      </c>
      <c r="AH88" s="39" t="e">
        <f>#REF!*$AC88</f>
        <v>#REF!</v>
      </c>
      <c r="AI88" s="39" t="e">
        <f>#REF!*$AC88</f>
        <v>#REF!</v>
      </c>
      <c r="AJ88" s="39" t="e">
        <f>#REF!*$AC88</f>
        <v>#REF!</v>
      </c>
      <c r="AK88" s="39"/>
      <c r="AL88" s="39"/>
      <c r="AM88" s="36">
        <v>-25</v>
      </c>
      <c r="AN88" s="37">
        <f t="shared" si="199"/>
        <v>-280</v>
      </c>
      <c r="AO88" s="36"/>
      <c r="AP88" s="38">
        <f t="shared" si="200"/>
        <v>0</v>
      </c>
      <c r="AQ88" s="35">
        <f t="shared" si="201"/>
        <v>-1</v>
      </c>
      <c r="AR88" s="34"/>
      <c r="AT88" s="85">
        <f t="shared" si="210"/>
        <v>0</v>
      </c>
      <c r="AU88" s="85">
        <f t="shared" si="211"/>
        <v>0</v>
      </c>
      <c r="AV88" s="85">
        <f t="shared" si="212"/>
        <v>0</v>
      </c>
      <c r="AW88" s="85">
        <f t="shared" si="213"/>
        <v>0</v>
      </c>
      <c r="AX88" s="85">
        <f t="shared" si="214"/>
        <v>0</v>
      </c>
      <c r="AY88" s="85">
        <f t="shared" si="215"/>
        <v>0</v>
      </c>
      <c r="AZ88" s="85">
        <f t="shared" si="216"/>
        <v>0</v>
      </c>
    </row>
    <row r="89" spans="2:52" x14ac:dyDescent="0.2">
      <c r="B89" s="48" t="s">
        <v>53</v>
      </c>
      <c r="C89" s="48" t="s">
        <v>816</v>
      </c>
      <c r="D89" s="48" t="s">
        <v>744</v>
      </c>
      <c r="E89" s="48"/>
      <c r="F89" s="48" t="s">
        <v>826</v>
      </c>
      <c r="G89" s="47" t="s">
        <v>827</v>
      </c>
      <c r="H89" s="61" t="s">
        <v>58</v>
      </c>
      <c r="I89" s="48" t="s">
        <v>828</v>
      </c>
      <c r="J89" s="75" t="s">
        <v>605</v>
      </c>
      <c r="K89" s="75" t="s">
        <v>605</v>
      </c>
      <c r="L89" s="75" t="s">
        <v>51</v>
      </c>
      <c r="M89" s="107"/>
      <c r="N89" s="75"/>
      <c r="O89" s="75"/>
      <c r="P89" s="75" t="s">
        <v>657</v>
      </c>
      <c r="Q89" s="76">
        <v>9.48</v>
      </c>
      <c r="R89" s="76">
        <v>11.2</v>
      </c>
      <c r="S89" s="106">
        <f t="shared" si="194"/>
        <v>0.15357142857142847</v>
      </c>
      <c r="T89" s="76"/>
      <c r="U89" s="80">
        <v>9.48</v>
      </c>
      <c r="V89" s="73">
        <f t="shared" si="195"/>
        <v>8.6300000000000008</v>
      </c>
      <c r="W89" s="68">
        <v>9.99</v>
      </c>
      <c r="X89" s="74">
        <f t="shared" si="196"/>
        <v>5.1051051051051032E-2</v>
      </c>
      <c r="Y89" s="125">
        <v>0.85</v>
      </c>
      <c r="Z89" s="74">
        <f t="shared" si="197"/>
        <v>0.13613613613613607</v>
      </c>
      <c r="AA89" s="48" t="s">
        <v>606</v>
      </c>
      <c r="AB89" s="79" t="s">
        <v>607</v>
      </c>
      <c r="AC89" s="131">
        <v>72</v>
      </c>
      <c r="AD89" s="40">
        <f t="shared" si="209"/>
        <v>719.28</v>
      </c>
      <c r="AE89" s="49">
        <f t="shared" si="138"/>
        <v>-1</v>
      </c>
      <c r="AF89" s="138" t="s">
        <v>852</v>
      </c>
      <c r="AG89" s="53" t="s">
        <v>841</v>
      </c>
      <c r="AH89" s="39" t="e">
        <f>#REF!*$AC89</f>
        <v>#REF!</v>
      </c>
      <c r="AI89" s="39" t="e">
        <f>#REF!*$AC89</f>
        <v>#REF!</v>
      </c>
      <c r="AJ89" s="39" t="e">
        <f>#REF!*$AC89</f>
        <v>#REF!</v>
      </c>
      <c r="AK89" s="39"/>
      <c r="AL89" s="39"/>
      <c r="AM89" s="36">
        <v>-24</v>
      </c>
      <c r="AN89" s="37">
        <f t="shared" si="199"/>
        <v>-268.79999999999995</v>
      </c>
      <c r="AO89" s="36"/>
      <c r="AP89" s="38">
        <f t="shared" si="200"/>
        <v>0</v>
      </c>
      <c r="AQ89" s="35">
        <f t="shared" si="201"/>
        <v>-1</v>
      </c>
      <c r="AR89" s="34"/>
      <c r="AT89" s="85"/>
      <c r="AU89" s="85"/>
      <c r="AV89" s="85"/>
      <c r="AW89" s="85"/>
      <c r="AX89" s="85"/>
      <c r="AY89" s="85"/>
      <c r="AZ89" s="85"/>
    </row>
    <row r="90" spans="2:52" x14ac:dyDescent="0.2">
      <c r="B90" s="48" t="s">
        <v>53</v>
      </c>
      <c r="C90" s="48" t="s">
        <v>816</v>
      </c>
      <c r="D90" s="48" t="s">
        <v>744</v>
      </c>
      <c r="E90" s="48"/>
      <c r="F90" s="48" t="s">
        <v>829</v>
      </c>
      <c r="G90" s="47" t="s">
        <v>830</v>
      </c>
      <c r="H90" s="61" t="s">
        <v>58</v>
      </c>
      <c r="I90" s="48" t="s">
        <v>831</v>
      </c>
      <c r="J90" s="75" t="s">
        <v>605</v>
      </c>
      <c r="K90" s="75" t="s">
        <v>605</v>
      </c>
      <c r="L90" s="75" t="s">
        <v>51</v>
      </c>
      <c r="M90" s="107"/>
      <c r="N90" s="75"/>
      <c r="O90" s="75"/>
      <c r="P90" s="75" t="s">
        <v>657</v>
      </c>
      <c r="Q90" s="76">
        <v>9.48</v>
      </c>
      <c r="R90" s="76">
        <v>11.2</v>
      </c>
      <c r="S90" s="106">
        <f t="shared" si="194"/>
        <v>0.15357142857142847</v>
      </c>
      <c r="T90" s="76"/>
      <c r="U90" s="80">
        <v>9.48</v>
      </c>
      <c r="V90" s="73">
        <f t="shared" si="195"/>
        <v>8.6300000000000008</v>
      </c>
      <c r="W90" s="68">
        <v>9.99</v>
      </c>
      <c r="X90" s="74">
        <f t="shared" si="196"/>
        <v>5.1051051051051032E-2</v>
      </c>
      <c r="Y90" s="125">
        <v>0.85</v>
      </c>
      <c r="Z90" s="74">
        <f t="shared" si="197"/>
        <v>0.13613613613613607</v>
      </c>
      <c r="AA90" s="48" t="s">
        <v>606</v>
      </c>
      <c r="AB90" s="79" t="s">
        <v>607</v>
      </c>
      <c r="AC90" s="131">
        <v>48</v>
      </c>
      <c r="AD90" s="40">
        <f t="shared" si="209"/>
        <v>479.52</v>
      </c>
      <c r="AE90" s="49">
        <f t="shared" si="138"/>
        <v>-1</v>
      </c>
      <c r="AF90" s="138" t="s">
        <v>852</v>
      </c>
      <c r="AG90" s="53" t="s">
        <v>841</v>
      </c>
      <c r="AH90" s="39" t="e">
        <f>#REF!*$AC90</f>
        <v>#REF!</v>
      </c>
      <c r="AI90" s="39" t="e">
        <f>#REF!*$AC90</f>
        <v>#REF!</v>
      </c>
      <c r="AJ90" s="39" t="e">
        <f>#REF!*$AC90</f>
        <v>#REF!</v>
      </c>
      <c r="AK90" s="39"/>
      <c r="AL90" s="39"/>
      <c r="AM90" s="36">
        <v>-23</v>
      </c>
      <c r="AN90" s="37">
        <f t="shared" si="199"/>
        <v>-257.59999999999997</v>
      </c>
      <c r="AO90" s="36"/>
      <c r="AP90" s="38">
        <f t="shared" si="200"/>
        <v>0</v>
      </c>
      <c r="AQ90" s="35">
        <f t="shared" si="201"/>
        <v>-1</v>
      </c>
      <c r="AR90" s="34"/>
      <c r="AT90" s="85">
        <f t="shared" ref="AT90" si="217">AS90*Q90</f>
        <v>0</v>
      </c>
      <c r="AU90" s="85">
        <f t="shared" ref="AU90" si="218">AS90*R90</f>
        <v>0</v>
      </c>
      <c r="AV90" s="85">
        <f t="shared" ref="AV90" si="219">AU90-AT90</f>
        <v>0</v>
      </c>
      <c r="AW90" s="85">
        <f t="shared" ref="AW90" si="220">AS90*V90</f>
        <v>0</v>
      </c>
      <c r="AX90" s="85">
        <f t="shared" ref="AX90" si="221">AS90*W90</f>
        <v>0</v>
      </c>
      <c r="AY90" s="85">
        <f t="shared" ref="AY90" si="222">AX90-AW90</f>
        <v>0</v>
      </c>
      <c r="AZ90" s="85">
        <f t="shared" ref="AZ90" si="223">AV90-AY90</f>
        <v>0</v>
      </c>
    </row>
    <row r="91" spans="2:52" x14ac:dyDescent="0.2">
      <c r="B91" s="48" t="s">
        <v>53</v>
      </c>
      <c r="C91" s="48" t="s">
        <v>816</v>
      </c>
      <c r="D91" s="48" t="s">
        <v>744</v>
      </c>
      <c r="E91" s="48"/>
      <c r="F91" s="48" t="s">
        <v>832</v>
      </c>
      <c r="G91" s="47" t="s">
        <v>833</v>
      </c>
      <c r="H91" s="61" t="s">
        <v>58</v>
      </c>
      <c r="I91" s="48" t="s">
        <v>834</v>
      </c>
      <c r="J91" s="75" t="s">
        <v>605</v>
      </c>
      <c r="K91" s="75" t="s">
        <v>605</v>
      </c>
      <c r="L91" s="75" t="s">
        <v>51</v>
      </c>
      <c r="M91" s="107"/>
      <c r="N91" s="75"/>
      <c r="O91" s="75"/>
      <c r="P91" s="75" t="s">
        <v>657</v>
      </c>
      <c r="Q91" s="76">
        <v>9.48</v>
      </c>
      <c r="R91" s="76">
        <v>11.2</v>
      </c>
      <c r="S91" s="106">
        <f t="shared" si="194"/>
        <v>0.15357142857142847</v>
      </c>
      <c r="T91" s="76"/>
      <c r="U91" s="80">
        <v>9.48</v>
      </c>
      <c r="V91" s="73">
        <f t="shared" si="195"/>
        <v>8.6300000000000008</v>
      </c>
      <c r="W91" s="68">
        <v>9.99</v>
      </c>
      <c r="X91" s="74">
        <f t="shared" si="196"/>
        <v>5.1051051051051032E-2</v>
      </c>
      <c r="Y91" s="125">
        <v>0.85</v>
      </c>
      <c r="Z91" s="74">
        <f t="shared" si="197"/>
        <v>0.13613613613613607</v>
      </c>
      <c r="AA91" s="48" t="s">
        <v>606</v>
      </c>
      <c r="AB91" s="79" t="s">
        <v>607</v>
      </c>
      <c r="AC91" s="131">
        <v>48</v>
      </c>
      <c r="AD91" s="40">
        <f t="shared" si="209"/>
        <v>479.52</v>
      </c>
      <c r="AE91" s="49">
        <f t="shared" si="138"/>
        <v>-1</v>
      </c>
      <c r="AF91" s="138" t="s">
        <v>852</v>
      </c>
      <c r="AG91" s="53" t="s">
        <v>841</v>
      </c>
      <c r="AH91" s="39" t="e">
        <f>#REF!*$AC91</f>
        <v>#REF!</v>
      </c>
      <c r="AI91" s="39" t="e">
        <f>#REF!*$AC91</f>
        <v>#REF!</v>
      </c>
      <c r="AJ91" s="39" t="e">
        <f>#REF!*$AC91</f>
        <v>#REF!</v>
      </c>
      <c r="AK91" s="39"/>
      <c r="AL91" s="39"/>
      <c r="AM91" s="36">
        <v>-22</v>
      </c>
      <c r="AN91" s="37">
        <f t="shared" si="199"/>
        <v>-246.39999999999998</v>
      </c>
      <c r="AO91" s="36"/>
      <c r="AP91" s="38">
        <f t="shared" si="200"/>
        <v>0</v>
      </c>
      <c r="AQ91" s="35">
        <f t="shared" si="201"/>
        <v>-1</v>
      </c>
      <c r="AR91" s="34"/>
      <c r="AT91" s="85"/>
      <c r="AU91" s="85"/>
      <c r="AV91" s="85"/>
      <c r="AW91" s="85"/>
      <c r="AX91" s="85"/>
      <c r="AY91" s="85"/>
      <c r="AZ91" s="85"/>
    </row>
    <row r="92" spans="2:52" x14ac:dyDescent="0.2">
      <c r="B92" s="48" t="s">
        <v>53</v>
      </c>
      <c r="C92" s="48" t="s">
        <v>816</v>
      </c>
      <c r="D92" s="48" t="s">
        <v>744</v>
      </c>
      <c r="E92" s="48"/>
      <c r="F92" s="48" t="s">
        <v>835</v>
      </c>
      <c r="G92" s="47" t="s">
        <v>836</v>
      </c>
      <c r="H92" s="61" t="s">
        <v>58</v>
      </c>
      <c r="I92" s="48" t="s">
        <v>837</v>
      </c>
      <c r="J92" s="75" t="s">
        <v>605</v>
      </c>
      <c r="K92" s="75" t="s">
        <v>605</v>
      </c>
      <c r="L92" s="75" t="s">
        <v>51</v>
      </c>
      <c r="M92" s="107"/>
      <c r="N92" s="75"/>
      <c r="O92" s="75"/>
      <c r="P92" s="75" t="s">
        <v>657</v>
      </c>
      <c r="Q92" s="76">
        <v>9.48</v>
      </c>
      <c r="R92" s="76">
        <v>11.2</v>
      </c>
      <c r="S92" s="106">
        <f t="shared" si="194"/>
        <v>0.15357142857142847</v>
      </c>
      <c r="T92" s="76"/>
      <c r="U92" s="80">
        <v>9.48</v>
      </c>
      <c r="V92" s="73">
        <f t="shared" si="195"/>
        <v>8.6300000000000008</v>
      </c>
      <c r="W92" s="68">
        <v>9.99</v>
      </c>
      <c r="X92" s="74">
        <f t="shared" si="196"/>
        <v>5.1051051051051032E-2</v>
      </c>
      <c r="Y92" s="125">
        <v>0.85</v>
      </c>
      <c r="Z92" s="74">
        <f t="shared" si="197"/>
        <v>0.13613613613613607</v>
      </c>
      <c r="AA92" s="48" t="s">
        <v>606</v>
      </c>
      <c r="AB92" s="148" t="s">
        <v>607</v>
      </c>
      <c r="AC92" s="131">
        <v>48</v>
      </c>
      <c r="AD92" s="40">
        <f t="shared" si="209"/>
        <v>479.52</v>
      </c>
      <c r="AE92" s="49">
        <f t="shared" si="138"/>
        <v>-1</v>
      </c>
      <c r="AF92" s="138" t="s">
        <v>852</v>
      </c>
      <c r="AG92" s="53" t="s">
        <v>841</v>
      </c>
      <c r="AH92" s="39" t="e">
        <f>#REF!*$AC92</f>
        <v>#REF!</v>
      </c>
      <c r="AI92" s="39" t="e">
        <f>#REF!*$AC92</f>
        <v>#REF!</v>
      </c>
      <c r="AJ92" s="39" t="e">
        <f>#REF!*$AC92</f>
        <v>#REF!</v>
      </c>
      <c r="AK92" s="39"/>
      <c r="AL92" s="39"/>
      <c r="AM92" s="36">
        <v>-21</v>
      </c>
      <c r="AN92" s="37">
        <f t="shared" si="199"/>
        <v>-235.2</v>
      </c>
      <c r="AO92" s="36"/>
      <c r="AP92" s="38">
        <f t="shared" si="200"/>
        <v>0</v>
      </c>
      <c r="AQ92" s="35">
        <f t="shared" si="201"/>
        <v>-1</v>
      </c>
      <c r="AR92" s="34"/>
      <c r="AT92" s="85">
        <f t="shared" ref="AT92" si="224">AS92*Q92</f>
        <v>0</v>
      </c>
      <c r="AU92" s="85">
        <f t="shared" ref="AU92" si="225">AS92*R92</f>
        <v>0</v>
      </c>
      <c r="AV92" s="85">
        <f t="shared" ref="AV92" si="226">AU92-AT92</f>
        <v>0</v>
      </c>
      <c r="AW92" s="85">
        <f t="shared" ref="AW92" si="227">AS92*V92</f>
        <v>0</v>
      </c>
      <c r="AX92" s="85">
        <f t="shared" ref="AX92" si="228">AS92*W92</f>
        <v>0</v>
      </c>
      <c r="AY92" s="85">
        <f t="shared" ref="AY92" si="229">AX92-AW92</f>
        <v>0</v>
      </c>
      <c r="AZ92" s="85">
        <f t="shared" ref="AZ92" si="230">AV92-AY92</f>
        <v>0</v>
      </c>
    </row>
    <row r="93" spans="2:52" x14ac:dyDescent="0.2">
      <c r="B93" s="48"/>
      <c r="C93" s="48"/>
      <c r="D93" s="48"/>
      <c r="E93" s="48"/>
      <c r="F93" s="48"/>
      <c r="G93" s="47"/>
      <c r="H93" s="61"/>
      <c r="I93" s="48"/>
      <c r="J93" s="75"/>
      <c r="K93" s="75"/>
      <c r="L93" s="75"/>
      <c r="M93" s="107"/>
      <c r="N93" s="75"/>
      <c r="O93" s="75"/>
      <c r="P93" s="75"/>
      <c r="Q93" s="76"/>
      <c r="R93" s="76"/>
      <c r="S93" s="106"/>
      <c r="T93" s="76"/>
      <c r="U93" s="80"/>
      <c r="V93" s="73"/>
      <c r="W93" s="68"/>
      <c r="X93" s="74"/>
      <c r="Y93" s="125"/>
      <c r="Z93" s="74"/>
      <c r="AA93" s="48"/>
      <c r="AB93" s="148"/>
      <c r="AC93" s="131"/>
      <c r="AD93" s="40"/>
      <c r="AE93" s="49"/>
      <c r="AF93" s="138"/>
      <c r="AG93" s="53"/>
      <c r="AH93" s="39"/>
      <c r="AI93" s="39"/>
      <c r="AJ93" s="39"/>
      <c r="AK93" s="39"/>
      <c r="AL93" s="39"/>
      <c r="AM93" s="36"/>
      <c r="AN93" s="37"/>
      <c r="AO93" s="36"/>
      <c r="AP93" s="38"/>
      <c r="AQ93" s="35"/>
      <c r="AR93" s="34"/>
      <c r="AT93" s="85"/>
      <c r="AU93" s="85"/>
      <c r="AV93" s="85"/>
      <c r="AW93" s="85"/>
      <c r="AX93" s="85"/>
      <c r="AY93" s="85"/>
      <c r="AZ93" s="85"/>
    </row>
    <row r="94" spans="2:52" x14ac:dyDescent="0.2">
      <c r="B94" s="48" t="s">
        <v>53</v>
      </c>
      <c r="C94" s="48" t="s">
        <v>1078</v>
      </c>
      <c r="D94" s="48" t="s">
        <v>995</v>
      </c>
      <c r="E94" s="48">
        <v>23</v>
      </c>
      <c r="F94" s="148">
        <v>1174274</v>
      </c>
      <c r="G94" s="47" t="s">
        <v>996</v>
      </c>
      <c r="H94" s="61" t="s">
        <v>58</v>
      </c>
      <c r="I94" s="48" t="s">
        <v>997</v>
      </c>
      <c r="J94" s="75" t="s">
        <v>605</v>
      </c>
      <c r="K94" s="75" t="s">
        <v>605</v>
      </c>
      <c r="L94" s="75" t="s">
        <v>51</v>
      </c>
      <c r="M94" s="107"/>
      <c r="N94" s="75"/>
      <c r="O94" s="75"/>
      <c r="P94" s="75" t="s">
        <v>657</v>
      </c>
      <c r="Q94" s="76">
        <v>9.1999999999999993</v>
      </c>
      <c r="R94" s="76">
        <v>11.45</v>
      </c>
      <c r="S94" s="106">
        <f t="shared" ref="S94:S224" si="231">(R94-Q94)/R94</f>
        <v>0.19650655021834063</v>
      </c>
      <c r="T94" s="76"/>
      <c r="U94" s="80">
        <v>9.1999999999999993</v>
      </c>
      <c r="V94" s="73">
        <f t="shared" ref="V94:V224" si="232">U94-Y94</f>
        <v>8.75</v>
      </c>
      <c r="W94" s="68">
        <v>10.99</v>
      </c>
      <c r="X94" s="74">
        <f t="shared" ref="X94:X224" si="233">(W94-U94)/W94</f>
        <v>0.16287534121929034</v>
      </c>
      <c r="Y94" s="125">
        <v>0.45</v>
      </c>
      <c r="Z94" s="74">
        <f t="shared" ref="Z94:Z224" si="234">(W94-V94)/W94</f>
        <v>0.20382165605095542</v>
      </c>
      <c r="AA94" s="48" t="s">
        <v>1020</v>
      </c>
      <c r="AB94" s="148" t="s">
        <v>1021</v>
      </c>
      <c r="AC94" s="131">
        <v>73</v>
      </c>
      <c r="AD94" s="40">
        <f t="shared" ref="AD94:AD224" si="235">AC94*W94</f>
        <v>802.27</v>
      </c>
      <c r="AE94" s="49">
        <f t="shared" ref="AE94:AE224" si="236">(AP94/AD94)-100%</f>
        <v>-1</v>
      </c>
      <c r="AF94" s="138"/>
      <c r="AG94" s="53" t="s">
        <v>1022</v>
      </c>
      <c r="AH94" s="39" t="e">
        <f>#REF!*$AC94</f>
        <v>#REF!</v>
      </c>
      <c r="AI94" s="39" t="e">
        <f>#REF!*$AC94</f>
        <v>#REF!</v>
      </c>
      <c r="AJ94" s="39" t="e">
        <f>#REF!*$AC94</f>
        <v>#REF!</v>
      </c>
      <c r="AK94" s="39"/>
      <c r="AL94" s="39"/>
      <c r="AM94" s="36">
        <v>-19</v>
      </c>
      <c r="AN94" s="37">
        <f t="shared" si="199"/>
        <v>-217.54999999999998</v>
      </c>
      <c r="AO94" s="36"/>
      <c r="AP94" s="38">
        <f t="shared" si="200"/>
        <v>0</v>
      </c>
      <c r="AQ94" s="35">
        <f t="shared" si="201"/>
        <v>-1</v>
      </c>
      <c r="AR94" s="34"/>
      <c r="AT94" s="85">
        <f t="shared" ref="AT94:AT96" si="237">AS94*Q94</f>
        <v>0</v>
      </c>
      <c r="AU94" s="85">
        <f t="shared" ref="AU94:AU96" si="238">AS94*R94</f>
        <v>0</v>
      </c>
      <c r="AV94" s="85">
        <f t="shared" ref="AV94:AV96" si="239">AU94-AT94</f>
        <v>0</v>
      </c>
      <c r="AW94" s="85">
        <f t="shared" ref="AW94:AW96" si="240">AS94*V94</f>
        <v>0</v>
      </c>
      <c r="AX94" s="85">
        <f t="shared" ref="AX94:AX96" si="241">AS94*W94</f>
        <v>0</v>
      </c>
      <c r="AY94" s="85">
        <f t="shared" ref="AY94:AY96" si="242">AX94-AW94</f>
        <v>0</v>
      </c>
      <c r="AZ94" s="85">
        <f t="shared" ref="AZ94:AZ96" si="243">AV94-AY94</f>
        <v>0</v>
      </c>
    </row>
    <row r="95" spans="2:52" x14ac:dyDescent="0.2">
      <c r="B95" s="48" t="s">
        <v>53</v>
      </c>
      <c r="C95" s="48" t="s">
        <v>1078</v>
      </c>
      <c r="D95" s="48" t="s">
        <v>995</v>
      </c>
      <c r="E95" s="48"/>
      <c r="F95" s="148">
        <v>1174275</v>
      </c>
      <c r="G95" s="47" t="s">
        <v>998</v>
      </c>
      <c r="H95" s="61" t="s">
        <v>58</v>
      </c>
      <c r="I95" s="48" t="s">
        <v>999</v>
      </c>
      <c r="J95" s="75" t="s">
        <v>605</v>
      </c>
      <c r="K95" s="75" t="s">
        <v>605</v>
      </c>
      <c r="L95" s="75" t="s">
        <v>51</v>
      </c>
      <c r="M95" s="107"/>
      <c r="N95" s="75"/>
      <c r="O95" s="75"/>
      <c r="P95" s="75" t="s">
        <v>657</v>
      </c>
      <c r="Q95" s="76">
        <v>9.1999999999999993</v>
      </c>
      <c r="R95" s="76">
        <v>11.45</v>
      </c>
      <c r="S95" s="106">
        <f t="shared" si="231"/>
        <v>0.19650655021834063</v>
      </c>
      <c r="T95" s="76"/>
      <c r="U95" s="80">
        <v>9.1999999999999993</v>
      </c>
      <c r="V95" s="73">
        <f t="shared" si="232"/>
        <v>8.75</v>
      </c>
      <c r="W95" s="68">
        <v>10.99</v>
      </c>
      <c r="X95" s="74">
        <f t="shared" si="233"/>
        <v>0.16287534121929034</v>
      </c>
      <c r="Y95" s="125">
        <v>0.45</v>
      </c>
      <c r="Z95" s="74">
        <f t="shared" si="234"/>
        <v>0.20382165605095542</v>
      </c>
      <c r="AA95" s="48" t="s">
        <v>1020</v>
      </c>
      <c r="AB95" s="148" t="s">
        <v>1021</v>
      </c>
      <c r="AC95" s="131">
        <v>36</v>
      </c>
      <c r="AD95" s="40">
        <f t="shared" si="235"/>
        <v>395.64</v>
      </c>
      <c r="AE95" s="49">
        <f t="shared" si="236"/>
        <v>-1</v>
      </c>
      <c r="AF95" s="138"/>
      <c r="AG95" s="53" t="s">
        <v>1022</v>
      </c>
      <c r="AH95" s="39" t="e">
        <f>#REF!*$AC95</f>
        <v>#REF!</v>
      </c>
      <c r="AI95" s="39" t="e">
        <f>#REF!*$AC95</f>
        <v>#REF!</v>
      </c>
      <c r="AJ95" s="39" t="e">
        <f>#REF!*$AC95</f>
        <v>#REF!</v>
      </c>
      <c r="AK95" s="39"/>
      <c r="AL95" s="39"/>
      <c r="AM95" s="36">
        <v>-18</v>
      </c>
      <c r="AN95" s="37">
        <f t="shared" si="199"/>
        <v>-206.1</v>
      </c>
      <c r="AO95" s="36"/>
      <c r="AP95" s="38">
        <f t="shared" si="200"/>
        <v>0</v>
      </c>
      <c r="AQ95" s="35">
        <f t="shared" si="201"/>
        <v>-1</v>
      </c>
      <c r="AR95" s="34"/>
      <c r="AT95" s="85">
        <f t="shared" si="237"/>
        <v>0</v>
      </c>
      <c r="AU95" s="85">
        <f t="shared" si="238"/>
        <v>0</v>
      </c>
      <c r="AV95" s="85">
        <f t="shared" si="239"/>
        <v>0</v>
      </c>
      <c r="AW95" s="85">
        <f t="shared" si="240"/>
        <v>0</v>
      </c>
      <c r="AX95" s="85">
        <f t="shared" si="241"/>
        <v>0</v>
      </c>
      <c r="AY95" s="85">
        <f t="shared" si="242"/>
        <v>0</v>
      </c>
      <c r="AZ95" s="85">
        <f t="shared" si="243"/>
        <v>0</v>
      </c>
    </row>
    <row r="96" spans="2:52" x14ac:dyDescent="0.2">
      <c r="B96" s="48" t="s">
        <v>53</v>
      </c>
      <c r="C96" s="48" t="s">
        <v>1078</v>
      </c>
      <c r="D96" s="48" t="s">
        <v>995</v>
      </c>
      <c r="E96" s="48"/>
      <c r="F96" s="148">
        <v>1174276</v>
      </c>
      <c r="G96" s="47" t="s">
        <v>1000</v>
      </c>
      <c r="H96" s="61" t="s">
        <v>58</v>
      </c>
      <c r="I96" s="48" t="s">
        <v>1001</v>
      </c>
      <c r="J96" s="75" t="s">
        <v>605</v>
      </c>
      <c r="K96" s="75" t="s">
        <v>605</v>
      </c>
      <c r="L96" s="75" t="s">
        <v>51</v>
      </c>
      <c r="M96" s="107"/>
      <c r="N96" s="75"/>
      <c r="O96" s="75"/>
      <c r="P96" s="75" t="s">
        <v>657</v>
      </c>
      <c r="Q96" s="76">
        <v>9.1999999999999993</v>
      </c>
      <c r="R96" s="76">
        <v>11.45</v>
      </c>
      <c r="S96" s="106">
        <f t="shared" si="231"/>
        <v>0.19650655021834063</v>
      </c>
      <c r="T96" s="76"/>
      <c r="U96" s="80">
        <v>9.1999999999999993</v>
      </c>
      <c r="V96" s="73">
        <f t="shared" si="232"/>
        <v>8.75</v>
      </c>
      <c r="W96" s="68">
        <v>10.99</v>
      </c>
      <c r="X96" s="74">
        <f t="shared" si="233"/>
        <v>0.16287534121929034</v>
      </c>
      <c r="Y96" s="125">
        <v>0.45</v>
      </c>
      <c r="Z96" s="74">
        <f t="shared" si="234"/>
        <v>0.20382165605095542</v>
      </c>
      <c r="AA96" s="48" t="s">
        <v>1020</v>
      </c>
      <c r="AB96" s="148" t="s">
        <v>1021</v>
      </c>
      <c r="AC96" s="131">
        <v>74</v>
      </c>
      <c r="AD96" s="40">
        <f t="shared" si="235"/>
        <v>813.26</v>
      </c>
      <c r="AE96" s="49">
        <f t="shared" si="236"/>
        <v>-1</v>
      </c>
      <c r="AF96" s="138"/>
      <c r="AG96" s="53" t="s">
        <v>1022</v>
      </c>
      <c r="AH96" s="39" t="e">
        <f>#REF!*$AC96</f>
        <v>#REF!</v>
      </c>
      <c r="AI96" s="39" t="e">
        <f>#REF!*$AC96</f>
        <v>#REF!</v>
      </c>
      <c r="AJ96" s="39" t="e">
        <f>#REF!*$AC96</f>
        <v>#REF!</v>
      </c>
      <c r="AK96" s="39"/>
      <c r="AL96" s="39"/>
      <c r="AM96" s="36">
        <v>-17</v>
      </c>
      <c r="AN96" s="37">
        <f t="shared" si="199"/>
        <v>-194.64999999999998</v>
      </c>
      <c r="AO96" s="36"/>
      <c r="AP96" s="38">
        <f t="shared" si="200"/>
        <v>0</v>
      </c>
      <c r="AQ96" s="35">
        <f t="shared" si="201"/>
        <v>-1</v>
      </c>
      <c r="AR96" s="34"/>
      <c r="AT96" s="85">
        <f t="shared" si="237"/>
        <v>0</v>
      </c>
      <c r="AU96" s="85">
        <f t="shared" si="238"/>
        <v>0</v>
      </c>
      <c r="AV96" s="85">
        <f t="shared" si="239"/>
        <v>0</v>
      </c>
      <c r="AW96" s="85">
        <f t="shared" si="240"/>
        <v>0</v>
      </c>
      <c r="AX96" s="85">
        <f t="shared" si="241"/>
        <v>0</v>
      </c>
      <c r="AY96" s="85">
        <f t="shared" si="242"/>
        <v>0</v>
      </c>
      <c r="AZ96" s="85">
        <f t="shared" si="243"/>
        <v>0</v>
      </c>
    </row>
    <row r="97" spans="2:52" x14ac:dyDescent="0.2">
      <c r="B97" s="48" t="s">
        <v>53</v>
      </c>
      <c r="C97" s="48" t="s">
        <v>1078</v>
      </c>
      <c r="D97" s="48" t="s">
        <v>995</v>
      </c>
      <c r="E97" s="48"/>
      <c r="F97" s="148">
        <v>1174277</v>
      </c>
      <c r="G97" s="47" t="s">
        <v>1002</v>
      </c>
      <c r="H97" s="61" t="s">
        <v>58</v>
      </c>
      <c r="I97" s="48" t="s">
        <v>1003</v>
      </c>
      <c r="J97" s="75" t="s">
        <v>605</v>
      </c>
      <c r="K97" s="75" t="s">
        <v>605</v>
      </c>
      <c r="L97" s="75" t="s">
        <v>51</v>
      </c>
      <c r="M97" s="107"/>
      <c r="N97" s="75"/>
      <c r="O97" s="75"/>
      <c r="P97" s="75" t="s">
        <v>657</v>
      </c>
      <c r="Q97" s="76">
        <v>9.1999999999999993</v>
      </c>
      <c r="R97" s="76">
        <v>11.45</v>
      </c>
      <c r="S97" s="106">
        <f t="shared" si="231"/>
        <v>0.19650655021834063</v>
      </c>
      <c r="T97" s="76"/>
      <c r="U97" s="80">
        <v>9.1999999999999993</v>
      </c>
      <c r="V97" s="73">
        <f t="shared" si="232"/>
        <v>8.75</v>
      </c>
      <c r="W97" s="68">
        <v>10.99</v>
      </c>
      <c r="X97" s="74">
        <f t="shared" si="233"/>
        <v>0.16287534121929034</v>
      </c>
      <c r="Y97" s="125">
        <v>0.45</v>
      </c>
      <c r="Z97" s="74">
        <f t="shared" si="234"/>
        <v>0.20382165605095542</v>
      </c>
      <c r="AA97" s="48" t="s">
        <v>1020</v>
      </c>
      <c r="AB97" s="148" t="s">
        <v>1021</v>
      </c>
      <c r="AC97" s="131">
        <v>20</v>
      </c>
      <c r="AD97" s="40">
        <f t="shared" si="235"/>
        <v>219.8</v>
      </c>
      <c r="AE97" s="49">
        <f t="shared" si="236"/>
        <v>-1</v>
      </c>
      <c r="AF97" s="138"/>
      <c r="AG97" s="53" t="s">
        <v>1022</v>
      </c>
      <c r="AH97" s="39" t="e">
        <f>#REF!*$AC97</f>
        <v>#REF!</v>
      </c>
      <c r="AI97" s="39" t="e">
        <f>#REF!*$AC97</f>
        <v>#REF!</v>
      </c>
      <c r="AJ97" s="39" t="e">
        <f>#REF!*$AC97</f>
        <v>#REF!</v>
      </c>
      <c r="AK97" s="39"/>
      <c r="AL97" s="39"/>
      <c r="AM97" s="36">
        <v>-16</v>
      </c>
      <c r="AN97" s="37">
        <f t="shared" si="199"/>
        <v>-183.2</v>
      </c>
      <c r="AO97" s="36"/>
      <c r="AP97" s="38">
        <f t="shared" si="200"/>
        <v>0</v>
      </c>
      <c r="AQ97" s="35">
        <f t="shared" si="201"/>
        <v>-1</v>
      </c>
      <c r="AR97" s="34"/>
      <c r="AT97" s="85"/>
      <c r="AU97" s="85"/>
      <c r="AV97" s="85"/>
      <c r="AW97" s="85"/>
      <c r="AX97" s="85"/>
      <c r="AY97" s="85"/>
      <c r="AZ97" s="85"/>
    </row>
    <row r="98" spans="2:52" x14ac:dyDescent="0.2">
      <c r="B98" s="48"/>
      <c r="C98" s="48"/>
      <c r="D98" s="48"/>
      <c r="E98" s="48"/>
      <c r="F98" s="148"/>
      <c r="G98" s="47"/>
      <c r="H98" s="61"/>
      <c r="I98" s="48"/>
      <c r="J98" s="75"/>
      <c r="K98" s="75"/>
      <c r="L98" s="75"/>
      <c r="M98" s="107"/>
      <c r="N98" s="75"/>
      <c r="O98" s="75"/>
      <c r="P98" s="75"/>
      <c r="Q98" s="76"/>
      <c r="R98" s="76"/>
      <c r="S98" s="106"/>
      <c r="T98" s="76"/>
      <c r="U98" s="80"/>
      <c r="V98" s="73"/>
      <c r="W98" s="68"/>
      <c r="X98" s="74"/>
      <c r="Y98" s="125"/>
      <c r="Z98" s="74"/>
      <c r="AA98" s="48"/>
      <c r="AB98" s="148"/>
      <c r="AC98" s="131"/>
      <c r="AD98" s="40"/>
      <c r="AE98" s="49"/>
      <c r="AF98" s="138"/>
      <c r="AG98" s="53"/>
      <c r="AH98" s="39"/>
      <c r="AI98" s="39"/>
      <c r="AJ98" s="39"/>
      <c r="AK98" s="39"/>
      <c r="AL98" s="39"/>
      <c r="AM98" s="36"/>
      <c r="AN98" s="37"/>
      <c r="AO98" s="36"/>
      <c r="AP98" s="38"/>
      <c r="AQ98" s="35"/>
      <c r="AR98" s="34"/>
      <c r="AT98" s="85"/>
      <c r="AU98" s="85"/>
      <c r="AV98" s="85"/>
      <c r="AW98" s="85"/>
      <c r="AX98" s="85"/>
      <c r="AY98" s="85"/>
      <c r="AZ98" s="85"/>
    </row>
    <row r="99" spans="2:52" x14ac:dyDescent="0.2">
      <c r="B99" s="48" t="s">
        <v>53</v>
      </c>
      <c r="C99" s="48" t="s">
        <v>1078</v>
      </c>
      <c r="D99" s="48" t="s">
        <v>995</v>
      </c>
      <c r="E99" s="48">
        <v>24</v>
      </c>
      <c r="F99" s="148">
        <v>1124020</v>
      </c>
      <c r="G99" s="47" t="s">
        <v>1004</v>
      </c>
      <c r="H99" s="61" t="s">
        <v>58</v>
      </c>
      <c r="I99" s="48" t="s">
        <v>1005</v>
      </c>
      <c r="J99" s="75" t="s">
        <v>605</v>
      </c>
      <c r="K99" s="75" t="s">
        <v>605</v>
      </c>
      <c r="L99" s="75" t="s">
        <v>51</v>
      </c>
      <c r="M99" s="107"/>
      <c r="N99" s="75"/>
      <c r="O99" s="75"/>
      <c r="P99" s="75" t="s">
        <v>657</v>
      </c>
      <c r="Q99" s="76">
        <v>3.92</v>
      </c>
      <c r="R99" s="76">
        <v>4.75</v>
      </c>
      <c r="S99" s="106">
        <f t="shared" si="231"/>
        <v>0.17473684210526316</v>
      </c>
      <c r="T99" s="76"/>
      <c r="U99" s="80">
        <v>3.92</v>
      </c>
      <c r="V99" s="73">
        <f t="shared" si="232"/>
        <v>3.6</v>
      </c>
      <c r="W99" s="68">
        <v>4.3899999999999997</v>
      </c>
      <c r="X99" s="74">
        <f t="shared" si="233"/>
        <v>0.10706150341685644</v>
      </c>
      <c r="Y99" s="125">
        <v>0.32</v>
      </c>
      <c r="Z99" s="74">
        <f t="shared" si="234"/>
        <v>0.17995444191343957</v>
      </c>
      <c r="AA99" s="48" t="s">
        <v>1023</v>
      </c>
      <c r="AB99" s="148" t="s">
        <v>1024</v>
      </c>
      <c r="AC99" s="131">
        <v>500</v>
      </c>
      <c r="AD99" s="40">
        <f t="shared" si="235"/>
        <v>2195</v>
      </c>
      <c r="AE99" s="49">
        <f t="shared" si="236"/>
        <v>-1</v>
      </c>
      <c r="AF99" s="138"/>
      <c r="AG99" s="53" t="s">
        <v>1022</v>
      </c>
      <c r="AH99" s="39" t="e">
        <f>#REF!*$AC99</f>
        <v>#REF!</v>
      </c>
      <c r="AI99" s="39" t="e">
        <f>#REF!*$AC99</f>
        <v>#REF!</v>
      </c>
      <c r="AJ99" s="39" t="e">
        <f>#REF!*$AC99</f>
        <v>#REF!</v>
      </c>
      <c r="AK99" s="39"/>
      <c r="AL99" s="39"/>
      <c r="AM99" s="36">
        <v>-14</v>
      </c>
      <c r="AN99" s="37">
        <f t="shared" si="199"/>
        <v>-66.5</v>
      </c>
      <c r="AO99" s="36"/>
      <c r="AP99" s="38">
        <f t="shared" si="200"/>
        <v>0</v>
      </c>
      <c r="AQ99" s="35">
        <f t="shared" si="201"/>
        <v>-1</v>
      </c>
      <c r="AR99" s="34"/>
      <c r="AT99" s="85"/>
      <c r="AU99" s="85"/>
      <c r="AV99" s="85"/>
      <c r="AW99" s="85"/>
      <c r="AX99" s="85"/>
      <c r="AY99" s="85"/>
      <c r="AZ99" s="85"/>
    </row>
    <row r="100" spans="2:52" x14ac:dyDescent="0.2">
      <c r="B100" s="48" t="s">
        <v>53</v>
      </c>
      <c r="C100" s="48" t="s">
        <v>1078</v>
      </c>
      <c r="D100" s="48" t="s">
        <v>995</v>
      </c>
      <c r="E100" s="48"/>
      <c r="F100" s="148">
        <v>1124021</v>
      </c>
      <c r="G100" s="47" t="s">
        <v>1006</v>
      </c>
      <c r="H100" s="61" t="s">
        <v>58</v>
      </c>
      <c r="I100" s="48" t="s">
        <v>1007</v>
      </c>
      <c r="J100" s="75" t="s">
        <v>605</v>
      </c>
      <c r="K100" s="75" t="s">
        <v>605</v>
      </c>
      <c r="L100" s="75" t="s">
        <v>51</v>
      </c>
      <c r="M100" s="107"/>
      <c r="N100" s="75"/>
      <c r="O100" s="75"/>
      <c r="P100" s="75" t="s">
        <v>657</v>
      </c>
      <c r="Q100" s="76">
        <v>3.92</v>
      </c>
      <c r="R100" s="76">
        <v>4.75</v>
      </c>
      <c r="S100" s="106">
        <f t="shared" si="231"/>
        <v>0.17473684210526316</v>
      </c>
      <c r="T100" s="76"/>
      <c r="U100" s="80">
        <v>3.92</v>
      </c>
      <c r="V100" s="73">
        <f t="shared" si="232"/>
        <v>3.6</v>
      </c>
      <c r="W100" s="68">
        <v>4.3899999999999997</v>
      </c>
      <c r="X100" s="74">
        <f t="shared" si="233"/>
        <v>0.10706150341685644</v>
      </c>
      <c r="Y100" s="125">
        <v>0.32</v>
      </c>
      <c r="Z100" s="74">
        <f t="shared" si="234"/>
        <v>0.17995444191343957</v>
      </c>
      <c r="AA100" s="48" t="s">
        <v>1023</v>
      </c>
      <c r="AB100" s="148" t="s">
        <v>1024</v>
      </c>
      <c r="AC100" s="131">
        <v>380</v>
      </c>
      <c r="AD100" s="40">
        <f t="shared" si="235"/>
        <v>1668.1999999999998</v>
      </c>
      <c r="AE100" s="49">
        <f t="shared" si="236"/>
        <v>-1</v>
      </c>
      <c r="AF100" s="138"/>
      <c r="AG100" s="53" t="s">
        <v>1022</v>
      </c>
      <c r="AH100" s="39" t="e">
        <f>#REF!*$AC100</f>
        <v>#REF!</v>
      </c>
      <c r="AI100" s="39" t="e">
        <f>#REF!*$AC100</f>
        <v>#REF!</v>
      </c>
      <c r="AJ100" s="39" t="e">
        <f>#REF!*$AC100</f>
        <v>#REF!</v>
      </c>
      <c r="AK100" s="39"/>
      <c r="AL100" s="39"/>
      <c r="AM100" s="36">
        <v>-13</v>
      </c>
      <c r="AN100" s="37">
        <f t="shared" si="199"/>
        <v>-61.75</v>
      </c>
      <c r="AO100" s="36"/>
      <c r="AP100" s="38">
        <f t="shared" si="200"/>
        <v>0</v>
      </c>
      <c r="AQ100" s="35">
        <f t="shared" si="201"/>
        <v>-1</v>
      </c>
      <c r="AR100" s="34"/>
      <c r="AT100" s="85">
        <f t="shared" ref="AT100:AT103" si="244">AS100*Q100</f>
        <v>0</v>
      </c>
      <c r="AU100" s="85">
        <f t="shared" ref="AU100:AU103" si="245">AS100*R100</f>
        <v>0</v>
      </c>
      <c r="AV100" s="85">
        <f t="shared" ref="AV100:AV103" si="246">AU100-AT100</f>
        <v>0</v>
      </c>
      <c r="AW100" s="85">
        <f t="shared" ref="AW100:AW103" si="247">AS100*V100</f>
        <v>0</v>
      </c>
      <c r="AX100" s="85">
        <f t="shared" ref="AX100:AX103" si="248">AS100*W100</f>
        <v>0</v>
      </c>
      <c r="AY100" s="85">
        <f t="shared" ref="AY100:AY103" si="249">AX100-AW100</f>
        <v>0</v>
      </c>
      <c r="AZ100" s="85">
        <f t="shared" ref="AZ100:AZ103" si="250">AV100-AY100</f>
        <v>0</v>
      </c>
    </row>
    <row r="101" spans="2:52" x14ac:dyDescent="0.2">
      <c r="B101" s="48" t="s">
        <v>53</v>
      </c>
      <c r="C101" s="48" t="s">
        <v>1078</v>
      </c>
      <c r="D101" s="48" t="s">
        <v>995</v>
      </c>
      <c r="E101" s="48"/>
      <c r="F101" s="148">
        <v>1124023</v>
      </c>
      <c r="G101" s="47" t="s">
        <v>1008</v>
      </c>
      <c r="H101" s="61" t="s">
        <v>58</v>
      </c>
      <c r="I101" s="48" t="s">
        <v>1009</v>
      </c>
      <c r="J101" s="75" t="s">
        <v>605</v>
      </c>
      <c r="K101" s="75" t="s">
        <v>605</v>
      </c>
      <c r="L101" s="75" t="s">
        <v>51</v>
      </c>
      <c r="M101" s="107"/>
      <c r="N101" s="75"/>
      <c r="O101" s="75"/>
      <c r="P101" s="75" t="s">
        <v>657</v>
      </c>
      <c r="Q101" s="76">
        <v>3.92</v>
      </c>
      <c r="R101" s="76">
        <v>4.75</v>
      </c>
      <c r="S101" s="106">
        <f t="shared" si="231"/>
        <v>0.17473684210526316</v>
      </c>
      <c r="T101" s="76"/>
      <c r="U101" s="80">
        <v>3.92</v>
      </c>
      <c r="V101" s="73">
        <f t="shared" si="232"/>
        <v>3.6</v>
      </c>
      <c r="W101" s="68">
        <v>4.3899999999999997</v>
      </c>
      <c r="X101" s="74">
        <f t="shared" si="233"/>
        <v>0.10706150341685644</v>
      </c>
      <c r="Y101" s="125">
        <v>0.32</v>
      </c>
      <c r="Z101" s="74">
        <f t="shared" si="234"/>
        <v>0.17995444191343957</v>
      </c>
      <c r="AA101" s="48" t="s">
        <v>1023</v>
      </c>
      <c r="AB101" s="148" t="s">
        <v>1024</v>
      </c>
      <c r="AC101" s="131">
        <v>560</v>
      </c>
      <c r="AD101" s="40">
        <f t="shared" si="235"/>
        <v>2458.3999999999996</v>
      </c>
      <c r="AE101" s="49">
        <f t="shared" si="236"/>
        <v>-1</v>
      </c>
      <c r="AF101" s="138"/>
      <c r="AG101" s="53" t="s">
        <v>1022</v>
      </c>
      <c r="AH101" s="39" t="e">
        <f>#REF!*$AC101</f>
        <v>#REF!</v>
      </c>
      <c r="AI101" s="39" t="e">
        <f>#REF!*$AC101</f>
        <v>#REF!</v>
      </c>
      <c r="AJ101" s="39" t="e">
        <f>#REF!*$AC101</f>
        <v>#REF!</v>
      </c>
      <c r="AK101" s="39"/>
      <c r="AL101" s="39"/>
      <c r="AM101" s="36">
        <v>-12</v>
      </c>
      <c r="AN101" s="37">
        <f t="shared" si="199"/>
        <v>-57</v>
      </c>
      <c r="AO101" s="36"/>
      <c r="AP101" s="38">
        <f t="shared" si="200"/>
        <v>0</v>
      </c>
      <c r="AQ101" s="35">
        <f t="shared" si="201"/>
        <v>-1</v>
      </c>
      <c r="AR101" s="34"/>
      <c r="AT101" s="85">
        <f t="shared" si="244"/>
        <v>0</v>
      </c>
      <c r="AU101" s="85">
        <f t="shared" si="245"/>
        <v>0</v>
      </c>
      <c r="AV101" s="85">
        <f t="shared" si="246"/>
        <v>0</v>
      </c>
      <c r="AW101" s="85">
        <f t="shared" si="247"/>
        <v>0</v>
      </c>
      <c r="AX101" s="85">
        <f t="shared" si="248"/>
        <v>0</v>
      </c>
      <c r="AY101" s="85">
        <f t="shared" si="249"/>
        <v>0</v>
      </c>
      <c r="AZ101" s="85">
        <f t="shared" si="250"/>
        <v>0</v>
      </c>
    </row>
    <row r="102" spans="2:52" x14ac:dyDescent="0.2">
      <c r="B102" s="48" t="s">
        <v>53</v>
      </c>
      <c r="C102" s="48" t="s">
        <v>1078</v>
      </c>
      <c r="D102" s="48" t="s">
        <v>995</v>
      </c>
      <c r="E102" s="48"/>
      <c r="F102" s="148">
        <v>1124024</v>
      </c>
      <c r="G102" s="47" t="s">
        <v>1010</v>
      </c>
      <c r="H102" s="61" t="s">
        <v>58</v>
      </c>
      <c r="I102" s="48" t="s">
        <v>1011</v>
      </c>
      <c r="J102" s="75" t="s">
        <v>605</v>
      </c>
      <c r="K102" s="75" t="s">
        <v>605</v>
      </c>
      <c r="L102" s="75" t="s">
        <v>51</v>
      </c>
      <c r="M102" s="107"/>
      <c r="N102" s="75"/>
      <c r="O102" s="75"/>
      <c r="P102" s="75" t="s">
        <v>657</v>
      </c>
      <c r="Q102" s="76">
        <v>3.92</v>
      </c>
      <c r="R102" s="76">
        <v>4.75</v>
      </c>
      <c r="S102" s="106">
        <f t="shared" si="231"/>
        <v>0.17473684210526316</v>
      </c>
      <c r="T102" s="76"/>
      <c r="U102" s="80">
        <v>3.92</v>
      </c>
      <c r="V102" s="73">
        <f t="shared" si="232"/>
        <v>3.6</v>
      </c>
      <c r="W102" s="68">
        <v>4.3899999999999997</v>
      </c>
      <c r="X102" s="74">
        <f t="shared" si="233"/>
        <v>0.10706150341685644</v>
      </c>
      <c r="Y102" s="125">
        <v>0.32</v>
      </c>
      <c r="Z102" s="74">
        <f t="shared" si="234"/>
        <v>0.17995444191343957</v>
      </c>
      <c r="AA102" s="48" t="s">
        <v>1023</v>
      </c>
      <c r="AB102" s="148" t="s">
        <v>1024</v>
      </c>
      <c r="AC102" s="131">
        <v>530</v>
      </c>
      <c r="AD102" s="40">
        <f t="shared" si="235"/>
        <v>2326.6999999999998</v>
      </c>
      <c r="AE102" s="49">
        <f t="shared" si="236"/>
        <v>-1</v>
      </c>
      <c r="AF102" s="138"/>
      <c r="AG102" s="53" t="s">
        <v>1022</v>
      </c>
      <c r="AH102" s="39" t="e">
        <f>#REF!*$AC102</f>
        <v>#REF!</v>
      </c>
      <c r="AI102" s="39" t="e">
        <f>#REF!*$AC102</f>
        <v>#REF!</v>
      </c>
      <c r="AJ102" s="39" t="e">
        <f>#REF!*$AC102</f>
        <v>#REF!</v>
      </c>
      <c r="AK102" s="39"/>
      <c r="AL102" s="39"/>
      <c r="AM102" s="36">
        <v>-11</v>
      </c>
      <c r="AN102" s="37">
        <f t="shared" si="199"/>
        <v>-52.25</v>
      </c>
      <c r="AO102" s="36"/>
      <c r="AP102" s="38">
        <f t="shared" si="200"/>
        <v>0</v>
      </c>
      <c r="AQ102" s="35">
        <f t="shared" si="201"/>
        <v>-1</v>
      </c>
      <c r="AR102" s="34"/>
      <c r="AT102" s="85">
        <f t="shared" si="244"/>
        <v>0</v>
      </c>
      <c r="AU102" s="85">
        <f t="shared" si="245"/>
        <v>0</v>
      </c>
      <c r="AV102" s="85">
        <f t="shared" si="246"/>
        <v>0</v>
      </c>
      <c r="AW102" s="85">
        <f t="shared" si="247"/>
        <v>0</v>
      </c>
      <c r="AX102" s="85">
        <f t="shared" si="248"/>
        <v>0</v>
      </c>
      <c r="AY102" s="85">
        <f t="shared" si="249"/>
        <v>0</v>
      </c>
      <c r="AZ102" s="85">
        <f t="shared" si="250"/>
        <v>0</v>
      </c>
    </row>
    <row r="103" spans="2:52" x14ac:dyDescent="0.2">
      <c r="B103" s="48" t="s">
        <v>53</v>
      </c>
      <c r="C103" s="48" t="s">
        <v>1078</v>
      </c>
      <c r="D103" s="48" t="s">
        <v>995</v>
      </c>
      <c r="E103" s="48"/>
      <c r="F103" s="148">
        <v>1124028</v>
      </c>
      <c r="G103" s="47" t="s">
        <v>1012</v>
      </c>
      <c r="H103" s="61" t="s">
        <v>58</v>
      </c>
      <c r="I103" s="48" t="s">
        <v>1013</v>
      </c>
      <c r="J103" s="75" t="s">
        <v>605</v>
      </c>
      <c r="K103" s="75" t="s">
        <v>605</v>
      </c>
      <c r="L103" s="75" t="s">
        <v>51</v>
      </c>
      <c r="M103" s="107"/>
      <c r="N103" s="75"/>
      <c r="O103" s="75"/>
      <c r="P103" s="75" t="s">
        <v>657</v>
      </c>
      <c r="Q103" s="76">
        <v>3.92</v>
      </c>
      <c r="R103" s="76">
        <v>4.75</v>
      </c>
      <c r="S103" s="106">
        <f t="shared" si="231"/>
        <v>0.17473684210526316</v>
      </c>
      <c r="T103" s="76"/>
      <c r="U103" s="80">
        <v>3.92</v>
      </c>
      <c r="V103" s="73">
        <f t="shared" si="232"/>
        <v>3.6</v>
      </c>
      <c r="W103" s="68">
        <v>4.3899999999999997</v>
      </c>
      <c r="X103" s="74">
        <f t="shared" si="233"/>
        <v>0.10706150341685644</v>
      </c>
      <c r="Y103" s="125">
        <v>0.32</v>
      </c>
      <c r="Z103" s="74">
        <f t="shared" si="234"/>
        <v>0.17995444191343957</v>
      </c>
      <c r="AA103" s="48" t="s">
        <v>1023</v>
      </c>
      <c r="AB103" s="148" t="s">
        <v>1024</v>
      </c>
      <c r="AC103" s="131">
        <v>230</v>
      </c>
      <c r="AD103" s="40">
        <f t="shared" si="235"/>
        <v>1009.6999999999999</v>
      </c>
      <c r="AE103" s="49">
        <f t="shared" si="236"/>
        <v>-1</v>
      </c>
      <c r="AF103" s="138"/>
      <c r="AG103" s="53" t="s">
        <v>1022</v>
      </c>
      <c r="AH103" s="39" t="e">
        <f>#REF!*$AC103</f>
        <v>#REF!</v>
      </c>
      <c r="AI103" s="39" t="e">
        <f>#REF!*$AC103</f>
        <v>#REF!</v>
      </c>
      <c r="AJ103" s="39" t="e">
        <f>#REF!*$AC103</f>
        <v>#REF!</v>
      </c>
      <c r="AK103" s="39"/>
      <c r="AL103" s="39"/>
      <c r="AM103" s="36">
        <v>-10</v>
      </c>
      <c r="AN103" s="37">
        <f t="shared" si="199"/>
        <v>-47.5</v>
      </c>
      <c r="AO103" s="36"/>
      <c r="AP103" s="38">
        <f t="shared" si="200"/>
        <v>0</v>
      </c>
      <c r="AQ103" s="35">
        <f t="shared" si="201"/>
        <v>-1</v>
      </c>
      <c r="AR103" s="34"/>
      <c r="AT103" s="85">
        <f t="shared" si="244"/>
        <v>0</v>
      </c>
      <c r="AU103" s="85">
        <f t="shared" si="245"/>
        <v>0</v>
      </c>
      <c r="AV103" s="85">
        <f t="shared" si="246"/>
        <v>0</v>
      </c>
      <c r="AW103" s="85">
        <f t="shared" si="247"/>
        <v>0</v>
      </c>
      <c r="AX103" s="85">
        <f t="shared" si="248"/>
        <v>0</v>
      </c>
      <c r="AY103" s="85">
        <f t="shared" si="249"/>
        <v>0</v>
      </c>
      <c r="AZ103" s="85">
        <f t="shared" si="250"/>
        <v>0</v>
      </c>
    </row>
    <row r="104" spans="2:52" x14ac:dyDescent="0.2">
      <c r="B104" s="48" t="s">
        <v>53</v>
      </c>
      <c r="C104" s="48" t="s">
        <v>1078</v>
      </c>
      <c r="D104" s="48" t="s">
        <v>995</v>
      </c>
      <c r="E104" s="48"/>
      <c r="F104" s="148">
        <v>1124031</v>
      </c>
      <c r="G104" s="47" t="s">
        <v>1018</v>
      </c>
      <c r="H104" s="61" t="s">
        <v>58</v>
      </c>
      <c r="I104" s="48" t="s">
        <v>1019</v>
      </c>
      <c r="J104" s="75" t="s">
        <v>605</v>
      </c>
      <c r="K104" s="75" t="s">
        <v>605</v>
      </c>
      <c r="L104" s="75" t="s">
        <v>51</v>
      </c>
      <c r="M104" s="107"/>
      <c r="N104" s="75"/>
      <c r="O104" s="75"/>
      <c r="P104" s="75" t="s">
        <v>657</v>
      </c>
      <c r="Q104" s="76">
        <v>3.92</v>
      </c>
      <c r="R104" s="76">
        <v>4.75</v>
      </c>
      <c r="S104" s="106">
        <f>(R104-Q104)/R104</f>
        <v>0.17473684210526316</v>
      </c>
      <c r="T104" s="76"/>
      <c r="U104" s="80">
        <v>3.92</v>
      </c>
      <c r="V104" s="73">
        <f>U104-Y104</f>
        <v>3.6</v>
      </c>
      <c r="W104" s="68">
        <v>4.3899999999999997</v>
      </c>
      <c r="X104" s="74">
        <f>(W104-U104)/W104</f>
        <v>0.10706150341685644</v>
      </c>
      <c r="Y104" s="125">
        <v>0.32</v>
      </c>
      <c r="Z104" s="74">
        <f>(W104-V104)/W104</f>
        <v>0.17995444191343957</v>
      </c>
      <c r="AA104" s="48" t="s">
        <v>1023</v>
      </c>
      <c r="AB104" s="148" t="s">
        <v>1024</v>
      </c>
      <c r="AC104" s="131">
        <v>92</v>
      </c>
      <c r="AD104" s="40">
        <f>AC104*W104</f>
        <v>403.88</v>
      </c>
      <c r="AE104" s="49">
        <f>(AP104/AD104)-100%</f>
        <v>-1</v>
      </c>
      <c r="AF104" s="138"/>
      <c r="AG104" s="53" t="s">
        <v>1022</v>
      </c>
      <c r="AH104" s="39" t="e">
        <f>#REF!*$AC104</f>
        <v>#REF!</v>
      </c>
      <c r="AI104" s="39" t="e">
        <f>#REF!*$AC104</f>
        <v>#REF!</v>
      </c>
      <c r="AJ104" s="39" t="e">
        <f>#REF!*$AC104</f>
        <v>#REF!</v>
      </c>
      <c r="AK104" s="39"/>
      <c r="AL104" s="39"/>
      <c r="AM104" s="36">
        <v>-7</v>
      </c>
      <c r="AN104" s="37">
        <f>AM104*R104</f>
        <v>-33.25</v>
      </c>
      <c r="AO104" s="36"/>
      <c r="AP104" s="38">
        <f>AO104*W104</f>
        <v>0</v>
      </c>
      <c r="AQ104" s="35">
        <f>(AP104/AN104)-100%</f>
        <v>-1</v>
      </c>
      <c r="AR104" s="34"/>
      <c r="AT104" s="85">
        <f>AS104*Q104</f>
        <v>0</v>
      </c>
      <c r="AU104" s="85">
        <f>AS104*R104</f>
        <v>0</v>
      </c>
      <c r="AV104" s="85">
        <f>AU104-AT104</f>
        <v>0</v>
      </c>
      <c r="AW104" s="85">
        <f>AS104*V104</f>
        <v>0</v>
      </c>
      <c r="AX104" s="85">
        <f>AS104*W104</f>
        <v>0</v>
      </c>
      <c r="AY104" s="85">
        <f>AX104-AW104</f>
        <v>0</v>
      </c>
      <c r="AZ104" s="85">
        <f>AV104-AY104</f>
        <v>0</v>
      </c>
    </row>
    <row r="105" spans="2:52" x14ac:dyDescent="0.2">
      <c r="B105" s="48"/>
      <c r="C105" s="48"/>
      <c r="D105" s="48"/>
      <c r="E105" s="48"/>
      <c r="F105" s="148"/>
      <c r="G105" s="47"/>
      <c r="H105" s="61"/>
      <c r="I105" s="48"/>
      <c r="J105" s="75"/>
      <c r="K105" s="75"/>
      <c r="L105" s="75"/>
      <c r="M105" s="107"/>
      <c r="N105" s="75"/>
      <c r="O105" s="75"/>
      <c r="P105" s="75"/>
      <c r="Q105" s="76"/>
      <c r="R105" s="76"/>
      <c r="S105" s="106"/>
      <c r="T105" s="76"/>
      <c r="U105" s="80"/>
      <c r="V105" s="73"/>
      <c r="W105" s="68"/>
      <c r="X105" s="74"/>
      <c r="Y105" s="125"/>
      <c r="Z105" s="74"/>
      <c r="AA105" s="48"/>
      <c r="AB105" s="148"/>
      <c r="AC105" s="131"/>
      <c r="AD105" s="40"/>
      <c r="AE105" s="49"/>
      <c r="AF105" s="138"/>
      <c r="AG105" s="53"/>
      <c r="AH105" s="39"/>
      <c r="AI105" s="39"/>
      <c r="AJ105" s="39"/>
      <c r="AK105" s="39"/>
      <c r="AL105" s="39"/>
      <c r="AM105" s="36"/>
      <c r="AN105" s="37"/>
      <c r="AO105" s="36"/>
      <c r="AP105" s="38"/>
      <c r="AQ105" s="35"/>
      <c r="AR105" s="34"/>
      <c r="AT105" s="85"/>
      <c r="AU105" s="85"/>
      <c r="AV105" s="85"/>
      <c r="AW105" s="85"/>
      <c r="AX105" s="85"/>
      <c r="AY105" s="85"/>
      <c r="AZ105" s="85"/>
    </row>
    <row r="106" spans="2:52" x14ac:dyDescent="0.2">
      <c r="B106" s="48" t="s">
        <v>53</v>
      </c>
      <c r="C106" s="48" t="s">
        <v>1078</v>
      </c>
      <c r="D106" s="48" t="s">
        <v>995</v>
      </c>
      <c r="E106" s="48">
        <v>25</v>
      </c>
      <c r="F106" s="148">
        <v>1124029</v>
      </c>
      <c r="G106" s="47" t="s">
        <v>1014</v>
      </c>
      <c r="H106" s="61" t="s">
        <v>58</v>
      </c>
      <c r="I106" s="48" t="s">
        <v>1015</v>
      </c>
      <c r="J106" s="75" t="s">
        <v>605</v>
      </c>
      <c r="K106" s="75" t="s">
        <v>605</v>
      </c>
      <c r="L106" s="75" t="s">
        <v>51</v>
      </c>
      <c r="M106" s="107"/>
      <c r="N106" s="75"/>
      <c r="O106" s="75"/>
      <c r="P106" s="75" t="s">
        <v>657</v>
      </c>
      <c r="Q106" s="76">
        <v>3.92</v>
      </c>
      <c r="R106" s="76">
        <v>4.9000000000000004</v>
      </c>
      <c r="S106" s="106">
        <f t="shared" si="231"/>
        <v>0.20000000000000007</v>
      </c>
      <c r="T106" s="76"/>
      <c r="U106" s="80">
        <v>3.92</v>
      </c>
      <c r="V106" s="73">
        <f t="shared" si="232"/>
        <v>3.6</v>
      </c>
      <c r="W106" s="68">
        <v>4.59</v>
      </c>
      <c r="X106" s="74">
        <f t="shared" si="233"/>
        <v>0.14596949891067537</v>
      </c>
      <c r="Y106" s="125">
        <v>0.32</v>
      </c>
      <c r="Z106" s="74">
        <f t="shared" si="234"/>
        <v>0.21568627450980388</v>
      </c>
      <c r="AA106" s="48" t="s">
        <v>1023</v>
      </c>
      <c r="AB106" s="148" t="s">
        <v>1024</v>
      </c>
      <c r="AC106" s="131">
        <v>124</v>
      </c>
      <c r="AD106" s="40">
        <f t="shared" si="235"/>
        <v>569.16</v>
      </c>
      <c r="AE106" s="49">
        <f t="shared" si="236"/>
        <v>-1</v>
      </c>
      <c r="AF106" s="138"/>
      <c r="AG106" s="53" t="s">
        <v>1022</v>
      </c>
      <c r="AH106" s="39" t="e">
        <f>#REF!*$AC106</f>
        <v>#REF!</v>
      </c>
      <c r="AI106" s="39" t="e">
        <f>#REF!*$AC106</f>
        <v>#REF!</v>
      </c>
      <c r="AJ106" s="39" t="e">
        <f>#REF!*$AC106</f>
        <v>#REF!</v>
      </c>
      <c r="AK106" s="39"/>
      <c r="AL106" s="39"/>
      <c r="AM106" s="36">
        <v>-9</v>
      </c>
      <c r="AN106" s="37">
        <f t="shared" si="199"/>
        <v>-44.1</v>
      </c>
      <c r="AO106" s="36"/>
      <c r="AP106" s="38">
        <f t="shared" si="200"/>
        <v>0</v>
      </c>
      <c r="AQ106" s="35">
        <f t="shared" si="201"/>
        <v>-1</v>
      </c>
      <c r="AR106" s="34"/>
      <c r="AT106" s="85"/>
      <c r="AU106" s="85"/>
      <c r="AV106" s="85"/>
      <c r="AW106" s="85"/>
      <c r="AX106" s="85"/>
      <c r="AY106" s="85"/>
      <c r="AZ106" s="85"/>
    </row>
    <row r="107" spans="2:52" x14ac:dyDescent="0.2">
      <c r="B107" s="48" t="s">
        <v>53</v>
      </c>
      <c r="C107" s="48" t="s">
        <v>1078</v>
      </c>
      <c r="D107" s="48" t="s">
        <v>995</v>
      </c>
      <c r="E107" s="48"/>
      <c r="F107" s="148">
        <v>1124030</v>
      </c>
      <c r="G107" s="47" t="s">
        <v>1016</v>
      </c>
      <c r="H107" s="61" t="s">
        <v>58</v>
      </c>
      <c r="I107" s="48" t="s">
        <v>1017</v>
      </c>
      <c r="J107" s="75" t="s">
        <v>605</v>
      </c>
      <c r="K107" s="75" t="s">
        <v>605</v>
      </c>
      <c r="L107" s="75" t="s">
        <v>51</v>
      </c>
      <c r="M107" s="107"/>
      <c r="N107" s="75"/>
      <c r="O107" s="75"/>
      <c r="P107" s="75" t="s">
        <v>657</v>
      </c>
      <c r="Q107" s="76">
        <v>3.92</v>
      </c>
      <c r="R107" s="76">
        <v>4.9000000000000004</v>
      </c>
      <c r="S107" s="106">
        <f t="shared" si="231"/>
        <v>0.20000000000000007</v>
      </c>
      <c r="T107" s="76"/>
      <c r="U107" s="80">
        <v>3.92</v>
      </c>
      <c r="V107" s="73">
        <f t="shared" si="232"/>
        <v>3.6</v>
      </c>
      <c r="W107" s="68">
        <v>4.59</v>
      </c>
      <c r="X107" s="74">
        <f t="shared" si="233"/>
        <v>0.14596949891067537</v>
      </c>
      <c r="Y107" s="125">
        <v>0.32</v>
      </c>
      <c r="Z107" s="74">
        <f t="shared" si="234"/>
        <v>0.21568627450980388</v>
      </c>
      <c r="AA107" s="48" t="s">
        <v>1023</v>
      </c>
      <c r="AB107" s="148" t="s">
        <v>1024</v>
      </c>
      <c r="AC107" s="131">
        <v>100</v>
      </c>
      <c r="AD107" s="40">
        <f t="shared" si="235"/>
        <v>459</v>
      </c>
      <c r="AE107" s="49">
        <f t="shared" si="236"/>
        <v>-1</v>
      </c>
      <c r="AF107" s="138"/>
      <c r="AG107" s="53" t="s">
        <v>1022</v>
      </c>
      <c r="AH107" s="39" t="e">
        <f>#REF!*$AC107</f>
        <v>#REF!</v>
      </c>
      <c r="AI107" s="39" t="e">
        <f>#REF!*$AC107</f>
        <v>#REF!</v>
      </c>
      <c r="AJ107" s="39" t="e">
        <f>#REF!*$AC107</f>
        <v>#REF!</v>
      </c>
      <c r="AK107" s="39"/>
      <c r="AL107" s="39"/>
      <c r="AM107" s="36">
        <v>-8</v>
      </c>
      <c r="AN107" s="37">
        <f t="shared" si="199"/>
        <v>-39.200000000000003</v>
      </c>
      <c r="AO107" s="36"/>
      <c r="AP107" s="38">
        <f t="shared" si="200"/>
        <v>0</v>
      </c>
      <c r="AQ107" s="35">
        <f t="shared" si="201"/>
        <v>-1</v>
      </c>
      <c r="AR107" s="34"/>
      <c r="AT107" s="85">
        <f t="shared" ref="AT107" si="251">AS107*Q107</f>
        <v>0</v>
      </c>
      <c r="AU107" s="85">
        <f t="shared" ref="AU107" si="252">AS107*R107</f>
        <v>0</v>
      </c>
      <c r="AV107" s="85">
        <f t="shared" ref="AV107" si="253">AU107-AT107</f>
        <v>0</v>
      </c>
      <c r="AW107" s="85">
        <f t="shared" ref="AW107" si="254">AS107*V107</f>
        <v>0</v>
      </c>
      <c r="AX107" s="85">
        <f t="shared" ref="AX107" si="255">AS107*W107</f>
        <v>0</v>
      </c>
      <c r="AY107" s="85">
        <f t="shared" ref="AY107" si="256">AX107-AW107</f>
        <v>0</v>
      </c>
      <c r="AZ107" s="85">
        <f t="shared" ref="AZ107" si="257">AV107-AY107</f>
        <v>0</v>
      </c>
    </row>
    <row r="108" spans="2:52" x14ac:dyDescent="0.2">
      <c r="B108" s="48"/>
      <c r="C108" s="48"/>
      <c r="D108" s="48"/>
      <c r="E108" s="48"/>
      <c r="F108" s="143"/>
      <c r="G108" s="47"/>
      <c r="H108" s="61"/>
      <c r="I108" s="48"/>
      <c r="J108" s="75"/>
      <c r="K108" s="75"/>
      <c r="L108" s="75"/>
      <c r="M108" s="107"/>
      <c r="N108" s="75"/>
      <c r="O108" s="75"/>
      <c r="P108" s="75"/>
      <c r="Q108" s="76"/>
      <c r="R108" s="76"/>
      <c r="S108" s="106"/>
      <c r="T108" s="76"/>
      <c r="U108" s="80"/>
      <c r="V108" s="73"/>
      <c r="W108" s="68"/>
      <c r="X108" s="74"/>
      <c r="Y108" s="125"/>
      <c r="Z108" s="74"/>
      <c r="AA108" s="48"/>
      <c r="AB108" s="79"/>
      <c r="AC108" s="131"/>
      <c r="AD108" s="40"/>
      <c r="AE108" s="49"/>
      <c r="AF108" s="138"/>
      <c r="AG108" s="53"/>
      <c r="AH108" s="39"/>
      <c r="AI108" s="39"/>
      <c r="AJ108" s="39"/>
      <c r="AK108" s="39"/>
      <c r="AL108" s="39"/>
      <c r="AM108" s="36"/>
      <c r="AN108" s="37"/>
      <c r="AO108" s="36"/>
      <c r="AP108" s="38"/>
      <c r="AQ108" s="35"/>
      <c r="AR108" s="34"/>
      <c r="AT108" s="85"/>
      <c r="AU108" s="85"/>
      <c r="AV108" s="85"/>
      <c r="AW108" s="85"/>
      <c r="AX108" s="85"/>
      <c r="AY108" s="85"/>
      <c r="AZ108" s="85"/>
    </row>
    <row r="109" spans="2:52" x14ac:dyDescent="0.2">
      <c r="B109" s="48" t="s">
        <v>53</v>
      </c>
      <c r="C109" s="48" t="s">
        <v>1079</v>
      </c>
      <c r="D109" s="48" t="s">
        <v>1028</v>
      </c>
      <c r="E109" s="48">
        <v>26</v>
      </c>
      <c r="F109" s="143">
        <v>1096821</v>
      </c>
      <c r="G109" s="150">
        <v>9556191030742</v>
      </c>
      <c r="H109" s="61" t="s">
        <v>58</v>
      </c>
      <c r="I109" s="48" t="s">
        <v>1029</v>
      </c>
      <c r="J109" s="75" t="s">
        <v>605</v>
      </c>
      <c r="K109" s="75" t="s">
        <v>605</v>
      </c>
      <c r="L109" s="75" t="s">
        <v>51</v>
      </c>
      <c r="M109" s="107"/>
      <c r="N109" s="75"/>
      <c r="O109" s="75"/>
      <c r="P109" s="75" t="s">
        <v>657</v>
      </c>
      <c r="Q109" s="76">
        <v>3.06</v>
      </c>
      <c r="R109" s="76">
        <v>3.3</v>
      </c>
      <c r="S109" s="106">
        <f t="shared" si="231"/>
        <v>7.2727272727272654E-2</v>
      </c>
      <c r="T109" s="76"/>
      <c r="U109" s="80">
        <v>3.06</v>
      </c>
      <c r="V109" s="73">
        <f t="shared" si="232"/>
        <v>2.7600000000000002</v>
      </c>
      <c r="W109" s="68">
        <v>3.19</v>
      </c>
      <c r="X109" s="74">
        <f t="shared" si="233"/>
        <v>4.0752351097178653E-2</v>
      </c>
      <c r="Y109" s="125">
        <v>0.3</v>
      </c>
      <c r="Z109" s="74">
        <f t="shared" si="234"/>
        <v>0.13479623824451403</v>
      </c>
      <c r="AA109" s="48" t="s">
        <v>699</v>
      </c>
      <c r="AB109" s="148" t="s">
        <v>700</v>
      </c>
      <c r="AC109" s="131">
        <v>2400</v>
      </c>
      <c r="AD109" s="40">
        <f t="shared" si="235"/>
        <v>7656</v>
      </c>
      <c r="AE109" s="49">
        <f t="shared" si="236"/>
        <v>-1</v>
      </c>
      <c r="AF109" s="138"/>
      <c r="AG109" s="53"/>
      <c r="AH109" s="39" t="e">
        <f>#REF!*$AC109</f>
        <v>#REF!</v>
      </c>
      <c r="AI109" s="39" t="e">
        <f>#REF!*$AC109</f>
        <v>#REF!</v>
      </c>
      <c r="AJ109" s="39" t="e">
        <f>#REF!*$AC109</f>
        <v>#REF!</v>
      </c>
      <c r="AK109" s="39"/>
      <c r="AL109" s="39"/>
      <c r="AM109" s="36">
        <v>-5</v>
      </c>
      <c r="AN109" s="37">
        <f t="shared" si="199"/>
        <v>-16.5</v>
      </c>
      <c r="AO109" s="36"/>
      <c r="AP109" s="38">
        <f t="shared" si="200"/>
        <v>0</v>
      </c>
      <c r="AQ109" s="35">
        <f t="shared" si="201"/>
        <v>-1</v>
      </c>
      <c r="AR109" s="34"/>
      <c r="AT109" s="85">
        <f t="shared" ref="AT109:AT120" si="258">AS109*Q109</f>
        <v>0</v>
      </c>
      <c r="AU109" s="85">
        <f t="shared" ref="AU109:AU120" si="259">AS109*R109</f>
        <v>0</v>
      </c>
      <c r="AV109" s="85">
        <f t="shared" ref="AV109:AV120" si="260">AU109-AT109</f>
        <v>0</v>
      </c>
      <c r="AW109" s="85">
        <f t="shared" ref="AW109:AW120" si="261">AS109*V109</f>
        <v>0</v>
      </c>
      <c r="AX109" s="85">
        <f t="shared" ref="AX109:AX120" si="262">AS109*W109</f>
        <v>0</v>
      </c>
      <c r="AY109" s="85">
        <f t="shared" ref="AY109:AY120" si="263">AX109-AW109</f>
        <v>0</v>
      </c>
      <c r="AZ109" s="85">
        <f t="shared" ref="AZ109:AZ120" si="264">AV109-AY109</f>
        <v>0</v>
      </c>
    </row>
    <row r="110" spans="2:52" x14ac:dyDescent="0.2">
      <c r="B110" s="48" t="s">
        <v>53</v>
      </c>
      <c r="C110" s="48" t="s">
        <v>1079</v>
      </c>
      <c r="D110" s="48" t="s">
        <v>1028</v>
      </c>
      <c r="E110" s="48"/>
      <c r="F110" s="143">
        <v>1096787</v>
      </c>
      <c r="G110" s="150">
        <v>9556191030766</v>
      </c>
      <c r="H110" s="61" t="s">
        <v>58</v>
      </c>
      <c r="I110" s="48" t="s">
        <v>1030</v>
      </c>
      <c r="J110" s="75" t="s">
        <v>605</v>
      </c>
      <c r="K110" s="75" t="s">
        <v>605</v>
      </c>
      <c r="L110" s="75" t="s">
        <v>51</v>
      </c>
      <c r="M110" s="107"/>
      <c r="N110" s="75"/>
      <c r="O110" s="75"/>
      <c r="P110" s="75" t="s">
        <v>657</v>
      </c>
      <c r="Q110" s="76">
        <v>3.06</v>
      </c>
      <c r="R110" s="76">
        <v>3.75</v>
      </c>
      <c r="S110" s="106">
        <f t="shared" si="231"/>
        <v>0.184</v>
      </c>
      <c r="T110" s="76"/>
      <c r="U110" s="80">
        <v>3.06</v>
      </c>
      <c r="V110" s="73">
        <f t="shared" si="232"/>
        <v>2.7600000000000002</v>
      </c>
      <c r="W110" s="68">
        <v>3.49</v>
      </c>
      <c r="X110" s="74">
        <f t="shared" si="233"/>
        <v>0.12320916905444131</v>
      </c>
      <c r="Y110" s="125">
        <v>0.3</v>
      </c>
      <c r="Z110" s="74">
        <f t="shared" si="234"/>
        <v>0.20916905444126072</v>
      </c>
      <c r="AA110" s="48" t="s">
        <v>699</v>
      </c>
      <c r="AB110" s="148" t="s">
        <v>700</v>
      </c>
      <c r="AC110" s="131">
        <v>1200</v>
      </c>
      <c r="AD110" s="40">
        <f t="shared" si="235"/>
        <v>4188</v>
      </c>
      <c r="AE110" s="49">
        <f t="shared" si="236"/>
        <v>-1</v>
      </c>
      <c r="AF110" s="138"/>
      <c r="AG110" s="53"/>
      <c r="AH110" s="39" t="e">
        <f>#REF!*$AC110</f>
        <v>#REF!</v>
      </c>
      <c r="AI110" s="39" t="e">
        <f>#REF!*$AC110</f>
        <v>#REF!</v>
      </c>
      <c r="AJ110" s="39" t="e">
        <f>#REF!*$AC110</f>
        <v>#REF!</v>
      </c>
      <c r="AK110" s="39"/>
      <c r="AL110" s="39"/>
      <c r="AM110" s="36">
        <v>-4</v>
      </c>
      <c r="AN110" s="37">
        <f t="shared" si="199"/>
        <v>-15</v>
      </c>
      <c r="AO110" s="36"/>
      <c r="AP110" s="38">
        <f t="shared" si="200"/>
        <v>0</v>
      </c>
      <c r="AQ110" s="35">
        <f t="shared" si="201"/>
        <v>-1</v>
      </c>
      <c r="AR110" s="34"/>
      <c r="AT110" s="85">
        <f t="shared" si="258"/>
        <v>0</v>
      </c>
      <c r="AU110" s="85">
        <f t="shared" si="259"/>
        <v>0</v>
      </c>
      <c r="AV110" s="85">
        <f t="shared" si="260"/>
        <v>0</v>
      </c>
      <c r="AW110" s="85">
        <f t="shared" si="261"/>
        <v>0</v>
      </c>
      <c r="AX110" s="85">
        <f t="shared" si="262"/>
        <v>0</v>
      </c>
      <c r="AY110" s="85">
        <f t="shared" si="263"/>
        <v>0</v>
      </c>
      <c r="AZ110" s="85">
        <f t="shared" si="264"/>
        <v>0</v>
      </c>
    </row>
    <row r="111" spans="2:52" x14ac:dyDescent="0.2">
      <c r="B111" s="48" t="s">
        <v>53</v>
      </c>
      <c r="C111" s="48" t="s">
        <v>1079</v>
      </c>
      <c r="D111" s="48" t="s">
        <v>1028</v>
      </c>
      <c r="E111" s="48"/>
      <c r="F111" s="143">
        <v>1096801</v>
      </c>
      <c r="G111" s="150">
        <v>9556191030773</v>
      </c>
      <c r="H111" s="61" t="s">
        <v>58</v>
      </c>
      <c r="I111" s="48" t="s">
        <v>1031</v>
      </c>
      <c r="J111" s="75" t="s">
        <v>605</v>
      </c>
      <c r="K111" s="75" t="s">
        <v>605</v>
      </c>
      <c r="L111" s="75" t="s">
        <v>51</v>
      </c>
      <c r="M111" s="107"/>
      <c r="N111" s="75"/>
      <c r="O111" s="75"/>
      <c r="P111" s="75" t="s">
        <v>657</v>
      </c>
      <c r="Q111" s="76">
        <v>3.06</v>
      </c>
      <c r="R111" s="76">
        <v>3.75</v>
      </c>
      <c r="S111" s="106">
        <f t="shared" si="231"/>
        <v>0.184</v>
      </c>
      <c r="T111" s="76"/>
      <c r="U111" s="80">
        <v>3.06</v>
      </c>
      <c r="V111" s="73">
        <f t="shared" si="232"/>
        <v>2.7600000000000002</v>
      </c>
      <c r="W111" s="68">
        <v>3.49</v>
      </c>
      <c r="X111" s="74">
        <f t="shared" si="233"/>
        <v>0.12320916905444131</v>
      </c>
      <c r="Y111" s="125">
        <v>0.3</v>
      </c>
      <c r="Z111" s="74">
        <f t="shared" si="234"/>
        <v>0.20916905444126072</v>
      </c>
      <c r="AA111" s="48" t="s">
        <v>699</v>
      </c>
      <c r="AB111" s="148" t="s">
        <v>700</v>
      </c>
      <c r="AC111" s="131">
        <v>270</v>
      </c>
      <c r="AD111" s="40">
        <f t="shared" si="235"/>
        <v>942.30000000000007</v>
      </c>
      <c r="AE111" s="49">
        <f t="shared" si="236"/>
        <v>-1</v>
      </c>
      <c r="AF111" s="138"/>
      <c r="AG111" s="53"/>
      <c r="AH111" s="39" t="e">
        <f>#REF!*$AC111</f>
        <v>#REF!</v>
      </c>
      <c r="AI111" s="39" t="e">
        <f>#REF!*$AC111</f>
        <v>#REF!</v>
      </c>
      <c r="AJ111" s="39" t="e">
        <f>#REF!*$AC111</f>
        <v>#REF!</v>
      </c>
      <c r="AK111" s="39"/>
      <c r="AL111" s="39"/>
      <c r="AM111" s="36">
        <v>-3</v>
      </c>
      <c r="AN111" s="37">
        <f t="shared" si="199"/>
        <v>-11.25</v>
      </c>
      <c r="AO111" s="36"/>
      <c r="AP111" s="38">
        <f t="shared" si="200"/>
        <v>0</v>
      </c>
      <c r="AQ111" s="35">
        <f t="shared" si="201"/>
        <v>-1</v>
      </c>
      <c r="AR111" s="34"/>
      <c r="AT111" s="85">
        <f t="shared" si="258"/>
        <v>0</v>
      </c>
      <c r="AU111" s="85">
        <f t="shared" si="259"/>
        <v>0</v>
      </c>
      <c r="AV111" s="85">
        <f t="shared" si="260"/>
        <v>0</v>
      </c>
      <c r="AW111" s="85">
        <f t="shared" si="261"/>
        <v>0</v>
      </c>
      <c r="AX111" s="85">
        <f t="shared" si="262"/>
        <v>0</v>
      </c>
      <c r="AY111" s="85">
        <f t="shared" si="263"/>
        <v>0</v>
      </c>
      <c r="AZ111" s="85">
        <f t="shared" si="264"/>
        <v>0</v>
      </c>
    </row>
    <row r="112" spans="2:52" x14ac:dyDescent="0.2">
      <c r="B112" s="48" t="s">
        <v>53</v>
      </c>
      <c r="C112" s="48" t="s">
        <v>1079</v>
      </c>
      <c r="D112" s="48" t="s">
        <v>1028</v>
      </c>
      <c r="E112" s="48"/>
      <c r="F112" s="143">
        <v>1096808</v>
      </c>
      <c r="G112" s="150">
        <v>9556191030759</v>
      </c>
      <c r="H112" s="61" t="s">
        <v>58</v>
      </c>
      <c r="I112" s="48" t="s">
        <v>1032</v>
      </c>
      <c r="J112" s="75" t="s">
        <v>605</v>
      </c>
      <c r="K112" s="75" t="s">
        <v>605</v>
      </c>
      <c r="L112" s="75" t="s">
        <v>51</v>
      </c>
      <c r="M112" s="107"/>
      <c r="N112" s="75"/>
      <c r="O112" s="75"/>
      <c r="P112" s="75" t="s">
        <v>657</v>
      </c>
      <c r="Q112" s="76">
        <v>3.06</v>
      </c>
      <c r="R112" s="76">
        <v>3.75</v>
      </c>
      <c r="S112" s="106">
        <f t="shared" si="231"/>
        <v>0.184</v>
      </c>
      <c r="T112" s="76"/>
      <c r="U112" s="80">
        <v>3.06</v>
      </c>
      <c r="V112" s="73">
        <f t="shared" si="232"/>
        <v>2.7600000000000002</v>
      </c>
      <c r="W112" s="68">
        <v>3.49</v>
      </c>
      <c r="X112" s="74">
        <f t="shared" si="233"/>
        <v>0.12320916905444131</v>
      </c>
      <c r="Y112" s="125">
        <v>0.3</v>
      </c>
      <c r="Z112" s="74">
        <f t="shared" si="234"/>
        <v>0.20916905444126072</v>
      </c>
      <c r="AA112" s="48" t="s">
        <v>699</v>
      </c>
      <c r="AB112" s="148" t="s">
        <v>700</v>
      </c>
      <c r="AC112" s="131">
        <v>900</v>
      </c>
      <c r="AD112" s="40">
        <f t="shared" si="235"/>
        <v>3141</v>
      </c>
      <c r="AE112" s="49">
        <f t="shared" si="236"/>
        <v>-1</v>
      </c>
      <c r="AF112" s="138"/>
      <c r="AG112" s="53"/>
      <c r="AH112" s="39" t="e">
        <f>#REF!*$AC112</f>
        <v>#REF!</v>
      </c>
      <c r="AI112" s="39" t="e">
        <f>#REF!*$AC112</f>
        <v>#REF!</v>
      </c>
      <c r="AJ112" s="39" t="e">
        <f>#REF!*$AC112</f>
        <v>#REF!</v>
      </c>
      <c r="AK112" s="39"/>
      <c r="AL112" s="39"/>
      <c r="AM112" s="36">
        <v>-2</v>
      </c>
      <c r="AN112" s="37">
        <f t="shared" si="199"/>
        <v>-7.5</v>
      </c>
      <c r="AO112" s="36"/>
      <c r="AP112" s="38">
        <f t="shared" si="200"/>
        <v>0</v>
      </c>
      <c r="AQ112" s="35">
        <f t="shared" si="201"/>
        <v>-1</v>
      </c>
      <c r="AR112" s="34"/>
      <c r="AT112" s="85">
        <f t="shared" si="258"/>
        <v>0</v>
      </c>
      <c r="AU112" s="85">
        <f t="shared" si="259"/>
        <v>0</v>
      </c>
      <c r="AV112" s="85">
        <f t="shared" si="260"/>
        <v>0</v>
      </c>
      <c r="AW112" s="85">
        <f t="shared" si="261"/>
        <v>0</v>
      </c>
      <c r="AX112" s="85">
        <f t="shared" si="262"/>
        <v>0</v>
      </c>
      <c r="AY112" s="85">
        <f t="shared" si="263"/>
        <v>0</v>
      </c>
      <c r="AZ112" s="85">
        <f t="shared" si="264"/>
        <v>0</v>
      </c>
    </row>
    <row r="113" spans="2:52" x14ac:dyDescent="0.2">
      <c r="B113" s="48" t="s">
        <v>53</v>
      </c>
      <c r="C113" s="48" t="s">
        <v>1079</v>
      </c>
      <c r="D113" s="48" t="s">
        <v>1028</v>
      </c>
      <c r="E113" s="48"/>
      <c r="F113" s="143">
        <v>1096824</v>
      </c>
      <c r="G113" s="150">
        <v>9556191030780</v>
      </c>
      <c r="H113" s="61" t="s">
        <v>58</v>
      </c>
      <c r="I113" s="48" t="s">
        <v>1033</v>
      </c>
      <c r="J113" s="75" t="s">
        <v>605</v>
      </c>
      <c r="K113" s="75" t="s">
        <v>605</v>
      </c>
      <c r="L113" s="75" t="s">
        <v>51</v>
      </c>
      <c r="M113" s="107"/>
      <c r="N113" s="75"/>
      <c r="O113" s="75"/>
      <c r="P113" s="75" t="s">
        <v>657</v>
      </c>
      <c r="Q113" s="76">
        <v>3.06</v>
      </c>
      <c r="R113" s="76">
        <v>3.75</v>
      </c>
      <c r="S113" s="106">
        <f t="shared" si="231"/>
        <v>0.184</v>
      </c>
      <c r="T113" s="76"/>
      <c r="U113" s="80">
        <v>3.06</v>
      </c>
      <c r="V113" s="73">
        <f t="shared" si="232"/>
        <v>2.7600000000000002</v>
      </c>
      <c r="W113" s="68">
        <v>3.49</v>
      </c>
      <c r="X113" s="74">
        <f t="shared" si="233"/>
        <v>0.12320916905444131</v>
      </c>
      <c r="Y113" s="125">
        <v>0.3</v>
      </c>
      <c r="Z113" s="74">
        <f t="shared" si="234"/>
        <v>0.20916905444126072</v>
      </c>
      <c r="AA113" s="48" t="s">
        <v>699</v>
      </c>
      <c r="AB113" s="148" t="s">
        <v>700</v>
      </c>
      <c r="AC113" s="131">
        <v>320</v>
      </c>
      <c r="AD113" s="40">
        <f t="shared" si="235"/>
        <v>1116.8000000000002</v>
      </c>
      <c r="AE113" s="49">
        <f t="shared" si="236"/>
        <v>-1</v>
      </c>
      <c r="AF113" s="138"/>
      <c r="AG113" s="53"/>
      <c r="AH113" s="39" t="e">
        <f>#REF!*$AC113</f>
        <v>#REF!</v>
      </c>
      <c r="AI113" s="39" t="e">
        <f>#REF!*$AC113</f>
        <v>#REF!</v>
      </c>
      <c r="AJ113" s="39" t="e">
        <f>#REF!*$AC113</f>
        <v>#REF!</v>
      </c>
      <c r="AK113" s="39"/>
      <c r="AL113" s="39"/>
      <c r="AM113" s="36">
        <v>-1</v>
      </c>
      <c r="AN113" s="37">
        <f t="shared" si="199"/>
        <v>-3.75</v>
      </c>
      <c r="AO113" s="36"/>
      <c r="AP113" s="38">
        <f t="shared" si="200"/>
        <v>0</v>
      </c>
      <c r="AQ113" s="35">
        <f t="shared" si="201"/>
        <v>-1</v>
      </c>
      <c r="AR113" s="34"/>
      <c r="AT113" s="85">
        <f t="shared" si="258"/>
        <v>0</v>
      </c>
      <c r="AU113" s="85">
        <f t="shared" si="259"/>
        <v>0</v>
      </c>
      <c r="AV113" s="85">
        <f t="shared" si="260"/>
        <v>0</v>
      </c>
      <c r="AW113" s="85">
        <f t="shared" si="261"/>
        <v>0</v>
      </c>
      <c r="AX113" s="85">
        <f t="shared" si="262"/>
        <v>0</v>
      </c>
      <c r="AY113" s="85">
        <f t="shared" si="263"/>
        <v>0</v>
      </c>
      <c r="AZ113" s="85">
        <f t="shared" si="264"/>
        <v>0</v>
      </c>
    </row>
    <row r="114" spans="2:52" x14ac:dyDescent="0.2">
      <c r="B114" s="48" t="s">
        <v>53</v>
      </c>
      <c r="C114" s="48" t="s">
        <v>1079</v>
      </c>
      <c r="D114" s="48" t="s">
        <v>1028</v>
      </c>
      <c r="E114" s="48"/>
      <c r="F114" s="143">
        <v>1096816</v>
      </c>
      <c r="G114" s="150">
        <v>9556191030803</v>
      </c>
      <c r="H114" s="61" t="s">
        <v>58</v>
      </c>
      <c r="I114" s="48" t="s">
        <v>1034</v>
      </c>
      <c r="J114" s="75" t="s">
        <v>605</v>
      </c>
      <c r="K114" s="75" t="s">
        <v>605</v>
      </c>
      <c r="L114" s="75" t="s">
        <v>51</v>
      </c>
      <c r="M114" s="107"/>
      <c r="N114" s="75"/>
      <c r="O114" s="75"/>
      <c r="P114" s="75" t="s">
        <v>657</v>
      </c>
      <c r="Q114" s="76">
        <v>3.06</v>
      </c>
      <c r="R114" s="76">
        <v>3.75</v>
      </c>
      <c r="S114" s="106">
        <f t="shared" si="231"/>
        <v>0.184</v>
      </c>
      <c r="T114" s="76"/>
      <c r="U114" s="80">
        <v>3.06</v>
      </c>
      <c r="V114" s="73">
        <f t="shared" si="232"/>
        <v>2.7600000000000002</v>
      </c>
      <c r="W114" s="68">
        <v>3.49</v>
      </c>
      <c r="X114" s="74">
        <f t="shared" si="233"/>
        <v>0.12320916905444131</v>
      </c>
      <c r="Y114" s="125">
        <v>0.3</v>
      </c>
      <c r="Z114" s="74">
        <f t="shared" si="234"/>
        <v>0.20916905444126072</v>
      </c>
      <c r="AA114" s="48" t="s">
        <v>699</v>
      </c>
      <c r="AB114" s="148" t="s">
        <v>700</v>
      </c>
      <c r="AC114" s="131">
        <v>300</v>
      </c>
      <c r="AD114" s="40">
        <f t="shared" si="235"/>
        <v>1047</v>
      </c>
      <c r="AE114" s="49">
        <f t="shared" si="236"/>
        <v>-1</v>
      </c>
      <c r="AF114" s="138"/>
      <c r="AG114" s="53"/>
      <c r="AH114" s="39" t="e">
        <f>#REF!*$AC114</f>
        <v>#REF!</v>
      </c>
      <c r="AI114" s="39" t="e">
        <f>#REF!*$AC114</f>
        <v>#REF!</v>
      </c>
      <c r="AJ114" s="39" t="e">
        <f>#REF!*$AC114</f>
        <v>#REF!</v>
      </c>
      <c r="AK114" s="39"/>
      <c r="AL114" s="39"/>
      <c r="AM114" s="36">
        <v>0</v>
      </c>
      <c r="AN114" s="37">
        <f t="shared" si="199"/>
        <v>0</v>
      </c>
      <c r="AO114" s="36"/>
      <c r="AP114" s="38">
        <f t="shared" si="200"/>
        <v>0</v>
      </c>
      <c r="AQ114" s="35" t="e">
        <f t="shared" si="201"/>
        <v>#DIV/0!</v>
      </c>
      <c r="AR114" s="34"/>
      <c r="AT114" s="85">
        <f t="shared" si="258"/>
        <v>0</v>
      </c>
      <c r="AU114" s="85">
        <f t="shared" si="259"/>
        <v>0</v>
      </c>
      <c r="AV114" s="85">
        <f t="shared" si="260"/>
        <v>0</v>
      </c>
      <c r="AW114" s="85">
        <f t="shared" si="261"/>
        <v>0</v>
      </c>
      <c r="AX114" s="85">
        <f t="shared" si="262"/>
        <v>0</v>
      </c>
      <c r="AY114" s="85">
        <f t="shared" si="263"/>
        <v>0</v>
      </c>
      <c r="AZ114" s="85">
        <f t="shared" si="264"/>
        <v>0</v>
      </c>
    </row>
    <row r="115" spans="2:52" x14ac:dyDescent="0.2">
      <c r="B115" s="48"/>
      <c r="C115" s="48"/>
      <c r="D115" s="48"/>
      <c r="E115" s="48"/>
      <c r="F115" s="143"/>
      <c r="G115" s="150"/>
      <c r="H115" s="61"/>
      <c r="I115" s="48"/>
      <c r="J115" s="75"/>
      <c r="K115" s="75"/>
      <c r="L115" s="75"/>
      <c r="M115" s="107"/>
      <c r="N115" s="75"/>
      <c r="O115" s="75"/>
      <c r="P115" s="75"/>
      <c r="Q115" s="76"/>
      <c r="R115" s="76"/>
      <c r="S115" s="106"/>
      <c r="T115" s="76"/>
      <c r="U115" s="80"/>
      <c r="V115" s="73"/>
      <c r="W115" s="68"/>
      <c r="X115" s="74"/>
      <c r="Y115" s="125"/>
      <c r="Z115" s="74"/>
      <c r="AA115" s="48"/>
      <c r="AB115" s="148"/>
      <c r="AC115" s="131"/>
      <c r="AD115" s="40"/>
      <c r="AE115" s="49"/>
      <c r="AF115" s="138"/>
      <c r="AG115" s="53"/>
      <c r="AH115" s="39"/>
      <c r="AI115" s="39"/>
      <c r="AJ115" s="39"/>
      <c r="AK115" s="39"/>
      <c r="AL115" s="39"/>
      <c r="AM115" s="36"/>
      <c r="AN115" s="37"/>
      <c r="AO115" s="36"/>
      <c r="AP115" s="38"/>
      <c r="AQ115" s="35"/>
      <c r="AR115" s="34"/>
      <c r="AT115" s="85"/>
      <c r="AU115" s="85"/>
      <c r="AV115" s="85"/>
      <c r="AW115" s="85"/>
      <c r="AX115" s="85"/>
      <c r="AY115" s="85"/>
      <c r="AZ115" s="85"/>
    </row>
    <row r="116" spans="2:52" x14ac:dyDescent="0.2">
      <c r="B116" s="48" t="s">
        <v>53</v>
      </c>
      <c r="C116" s="48" t="s">
        <v>1080</v>
      </c>
      <c r="D116" s="48" t="s">
        <v>1028</v>
      </c>
      <c r="E116" s="48">
        <v>27</v>
      </c>
      <c r="F116" s="143">
        <v>1107731</v>
      </c>
      <c r="G116" s="150" t="s">
        <v>1035</v>
      </c>
      <c r="H116" s="61" t="s">
        <v>58</v>
      </c>
      <c r="I116" s="48" t="s">
        <v>1036</v>
      </c>
      <c r="J116" s="75" t="s">
        <v>605</v>
      </c>
      <c r="K116" s="75" t="s">
        <v>605</v>
      </c>
      <c r="L116" s="75" t="s">
        <v>51</v>
      </c>
      <c r="M116" s="107"/>
      <c r="N116" s="75"/>
      <c r="O116" s="75"/>
      <c r="P116" s="75" t="s">
        <v>657</v>
      </c>
      <c r="Q116" s="76">
        <v>31.95</v>
      </c>
      <c r="R116" s="76">
        <v>40.15</v>
      </c>
      <c r="S116" s="106">
        <f t="shared" ref="S116:S121" si="265">(R116-Q116)/R116</f>
        <v>0.2042341220423412</v>
      </c>
      <c r="T116" s="76"/>
      <c r="U116" s="80">
        <v>31.95</v>
      </c>
      <c r="V116" s="73">
        <f t="shared" ref="V116:V121" si="266">U116-Y116</f>
        <v>31.4</v>
      </c>
      <c r="W116" s="68">
        <v>39.590000000000003</v>
      </c>
      <c r="X116" s="74">
        <f t="shared" ref="X116:X126" si="267">(W116-U116)/W116</f>
        <v>0.19297802475372577</v>
      </c>
      <c r="Y116" s="125">
        <v>0.55000000000000071</v>
      </c>
      <c r="Z116" s="74">
        <f t="shared" ref="Z116:Z121" si="268">(W116-V116)/W116</f>
        <v>0.20687042182369295</v>
      </c>
      <c r="AA116" s="48" t="s">
        <v>1081</v>
      </c>
      <c r="AB116" s="148" t="s">
        <v>1082</v>
      </c>
      <c r="AC116" s="131">
        <v>72</v>
      </c>
      <c r="AD116" s="40">
        <f t="shared" si="235"/>
        <v>2850.4800000000005</v>
      </c>
      <c r="AE116" s="49">
        <f t="shared" si="236"/>
        <v>-1</v>
      </c>
      <c r="AF116" s="138"/>
      <c r="AG116" s="53"/>
      <c r="AH116" s="39" t="e">
        <f>#REF!*$AC116</f>
        <v>#REF!</v>
      </c>
      <c r="AI116" s="39" t="e">
        <f>#REF!*$AC116</f>
        <v>#REF!</v>
      </c>
      <c r="AJ116" s="39" t="e">
        <f>#REF!*$AC116</f>
        <v>#REF!</v>
      </c>
      <c r="AK116" s="39"/>
      <c r="AL116" s="39"/>
      <c r="AM116" s="36">
        <v>0</v>
      </c>
      <c r="AN116" s="37">
        <f t="shared" si="199"/>
        <v>0</v>
      </c>
      <c r="AO116" s="36"/>
      <c r="AP116" s="38">
        <f t="shared" si="200"/>
        <v>0</v>
      </c>
      <c r="AQ116" s="35" t="e">
        <f t="shared" si="201"/>
        <v>#DIV/0!</v>
      </c>
      <c r="AR116" s="34"/>
      <c r="AT116" s="85">
        <f t="shared" si="258"/>
        <v>0</v>
      </c>
      <c r="AU116" s="85">
        <f t="shared" si="259"/>
        <v>0</v>
      </c>
      <c r="AV116" s="85">
        <f t="shared" si="260"/>
        <v>0</v>
      </c>
      <c r="AW116" s="85">
        <f t="shared" si="261"/>
        <v>0</v>
      </c>
      <c r="AX116" s="85">
        <f t="shared" si="262"/>
        <v>0</v>
      </c>
      <c r="AY116" s="85">
        <f t="shared" si="263"/>
        <v>0</v>
      </c>
      <c r="AZ116" s="85">
        <f t="shared" si="264"/>
        <v>0</v>
      </c>
    </row>
    <row r="117" spans="2:52" x14ac:dyDescent="0.2">
      <c r="B117" s="48" t="s">
        <v>53</v>
      </c>
      <c r="C117" s="48" t="s">
        <v>1080</v>
      </c>
      <c r="D117" s="48" t="s">
        <v>1028</v>
      </c>
      <c r="E117" s="48"/>
      <c r="F117" s="143">
        <v>1107792</v>
      </c>
      <c r="G117" s="150" t="s">
        <v>1037</v>
      </c>
      <c r="H117" s="61" t="s">
        <v>58</v>
      </c>
      <c r="I117" s="48" t="s">
        <v>1038</v>
      </c>
      <c r="J117" s="75" t="s">
        <v>605</v>
      </c>
      <c r="K117" s="75" t="s">
        <v>605</v>
      </c>
      <c r="L117" s="75" t="s">
        <v>51</v>
      </c>
      <c r="M117" s="107"/>
      <c r="N117" s="75"/>
      <c r="O117" s="75"/>
      <c r="P117" s="75" t="s">
        <v>657</v>
      </c>
      <c r="Q117" s="76">
        <v>31.95</v>
      </c>
      <c r="R117" s="76">
        <v>40.15</v>
      </c>
      <c r="S117" s="106">
        <f t="shared" si="265"/>
        <v>0.2042341220423412</v>
      </c>
      <c r="T117" s="76"/>
      <c r="U117" s="80">
        <v>31.95</v>
      </c>
      <c r="V117" s="73">
        <f t="shared" si="266"/>
        <v>31.4</v>
      </c>
      <c r="W117" s="68">
        <v>39.590000000000003</v>
      </c>
      <c r="X117" s="74">
        <f t="shared" si="267"/>
        <v>0.19297802475372577</v>
      </c>
      <c r="Y117" s="125">
        <v>0.55000000000000071</v>
      </c>
      <c r="Z117" s="74">
        <f t="shared" si="268"/>
        <v>0.20687042182369295</v>
      </c>
      <c r="AA117" s="48" t="s">
        <v>1081</v>
      </c>
      <c r="AB117" s="148" t="s">
        <v>1082</v>
      </c>
      <c r="AC117" s="131">
        <v>48</v>
      </c>
      <c r="AD117" s="40">
        <f t="shared" si="235"/>
        <v>1900.3200000000002</v>
      </c>
      <c r="AE117" s="49">
        <f t="shared" si="236"/>
        <v>-1</v>
      </c>
      <c r="AF117" s="138"/>
      <c r="AG117" s="53"/>
      <c r="AH117" s="39" t="e">
        <f>#REF!*$AC117</f>
        <v>#REF!</v>
      </c>
      <c r="AI117" s="39" t="e">
        <f>#REF!*$AC117</f>
        <v>#REF!</v>
      </c>
      <c r="AJ117" s="39" t="e">
        <f>#REF!*$AC117</f>
        <v>#REF!</v>
      </c>
      <c r="AK117" s="39"/>
      <c r="AL117" s="39"/>
      <c r="AM117" s="36">
        <v>0</v>
      </c>
      <c r="AN117" s="37">
        <f t="shared" si="199"/>
        <v>0</v>
      </c>
      <c r="AO117" s="36"/>
      <c r="AP117" s="38">
        <f t="shared" si="200"/>
        <v>0</v>
      </c>
      <c r="AQ117" s="35" t="e">
        <f t="shared" si="201"/>
        <v>#DIV/0!</v>
      </c>
      <c r="AR117" s="34"/>
      <c r="AT117" s="85">
        <f t="shared" si="258"/>
        <v>0</v>
      </c>
      <c r="AU117" s="85">
        <f t="shared" si="259"/>
        <v>0</v>
      </c>
      <c r="AV117" s="85">
        <f t="shared" si="260"/>
        <v>0</v>
      </c>
      <c r="AW117" s="85">
        <f t="shared" si="261"/>
        <v>0</v>
      </c>
      <c r="AX117" s="85">
        <f t="shared" si="262"/>
        <v>0</v>
      </c>
      <c r="AY117" s="85">
        <f t="shared" si="263"/>
        <v>0</v>
      </c>
      <c r="AZ117" s="85">
        <f t="shared" si="264"/>
        <v>0</v>
      </c>
    </row>
    <row r="118" spans="2:52" x14ac:dyDescent="0.2">
      <c r="B118" s="48" t="s">
        <v>53</v>
      </c>
      <c r="C118" s="48" t="s">
        <v>1080</v>
      </c>
      <c r="D118" s="48" t="s">
        <v>1028</v>
      </c>
      <c r="E118" s="48"/>
      <c r="F118" s="143">
        <v>1107972</v>
      </c>
      <c r="G118" s="150" t="s">
        <v>1039</v>
      </c>
      <c r="H118" s="61" t="s">
        <v>58</v>
      </c>
      <c r="I118" s="48" t="s">
        <v>1040</v>
      </c>
      <c r="J118" s="75" t="s">
        <v>605</v>
      </c>
      <c r="K118" s="75" t="s">
        <v>605</v>
      </c>
      <c r="L118" s="75" t="s">
        <v>51</v>
      </c>
      <c r="M118" s="107"/>
      <c r="N118" s="75"/>
      <c r="O118" s="75"/>
      <c r="P118" s="75" t="s">
        <v>657</v>
      </c>
      <c r="Q118" s="76">
        <v>31.95</v>
      </c>
      <c r="R118" s="76">
        <v>40.15</v>
      </c>
      <c r="S118" s="106">
        <f t="shared" si="265"/>
        <v>0.2042341220423412</v>
      </c>
      <c r="T118" s="76"/>
      <c r="U118" s="80">
        <v>31.95</v>
      </c>
      <c r="V118" s="73">
        <f t="shared" si="266"/>
        <v>31.4</v>
      </c>
      <c r="W118" s="68">
        <v>39.590000000000003</v>
      </c>
      <c r="X118" s="74">
        <f t="shared" si="267"/>
        <v>0.19297802475372577</v>
      </c>
      <c r="Y118" s="125">
        <v>0.55000000000000071</v>
      </c>
      <c r="Z118" s="74">
        <f t="shared" si="268"/>
        <v>0.20687042182369295</v>
      </c>
      <c r="AA118" s="48" t="s">
        <v>1081</v>
      </c>
      <c r="AB118" s="148" t="s">
        <v>1082</v>
      </c>
      <c r="AC118" s="131">
        <v>48</v>
      </c>
      <c r="AD118" s="40">
        <f t="shared" si="235"/>
        <v>1900.3200000000002</v>
      </c>
      <c r="AE118" s="49">
        <f t="shared" si="236"/>
        <v>-1</v>
      </c>
      <c r="AF118" s="138"/>
      <c r="AG118" s="53"/>
      <c r="AH118" s="39" t="e">
        <f>#REF!*$AC118</f>
        <v>#REF!</v>
      </c>
      <c r="AI118" s="39" t="e">
        <f>#REF!*$AC118</f>
        <v>#REF!</v>
      </c>
      <c r="AJ118" s="39" t="e">
        <f>#REF!*$AC118</f>
        <v>#REF!</v>
      </c>
      <c r="AK118" s="39"/>
      <c r="AL118" s="39"/>
      <c r="AM118" s="36">
        <v>0</v>
      </c>
      <c r="AN118" s="37">
        <f t="shared" si="199"/>
        <v>0</v>
      </c>
      <c r="AO118" s="36"/>
      <c r="AP118" s="38">
        <f t="shared" si="200"/>
        <v>0</v>
      </c>
      <c r="AQ118" s="35" t="e">
        <f t="shared" si="201"/>
        <v>#DIV/0!</v>
      </c>
      <c r="AR118" s="34"/>
      <c r="AT118" s="85">
        <f t="shared" si="258"/>
        <v>0</v>
      </c>
      <c r="AU118" s="85">
        <f t="shared" si="259"/>
        <v>0</v>
      </c>
      <c r="AV118" s="85">
        <f t="shared" si="260"/>
        <v>0</v>
      </c>
      <c r="AW118" s="85">
        <f t="shared" si="261"/>
        <v>0</v>
      </c>
      <c r="AX118" s="85">
        <f t="shared" si="262"/>
        <v>0</v>
      </c>
      <c r="AY118" s="85">
        <f t="shared" si="263"/>
        <v>0</v>
      </c>
      <c r="AZ118" s="85">
        <f t="shared" si="264"/>
        <v>0</v>
      </c>
    </row>
    <row r="119" spans="2:52" x14ac:dyDescent="0.2">
      <c r="B119" s="48" t="s">
        <v>53</v>
      </c>
      <c r="C119" s="48" t="s">
        <v>1080</v>
      </c>
      <c r="D119" s="48" t="s">
        <v>1028</v>
      </c>
      <c r="E119" s="48"/>
      <c r="F119" s="143">
        <v>1107980</v>
      </c>
      <c r="G119" s="150" t="s">
        <v>1041</v>
      </c>
      <c r="H119" s="61" t="s">
        <v>58</v>
      </c>
      <c r="I119" s="48" t="s">
        <v>1042</v>
      </c>
      <c r="J119" s="75" t="s">
        <v>605</v>
      </c>
      <c r="K119" s="75" t="s">
        <v>605</v>
      </c>
      <c r="L119" s="75" t="s">
        <v>51</v>
      </c>
      <c r="M119" s="107"/>
      <c r="N119" s="75"/>
      <c r="O119" s="75"/>
      <c r="P119" s="75" t="s">
        <v>657</v>
      </c>
      <c r="Q119" s="76">
        <v>31.95</v>
      </c>
      <c r="R119" s="76">
        <v>40.15</v>
      </c>
      <c r="S119" s="106">
        <f t="shared" si="265"/>
        <v>0.2042341220423412</v>
      </c>
      <c r="T119" s="76"/>
      <c r="U119" s="80">
        <v>31.95</v>
      </c>
      <c r="V119" s="73">
        <f t="shared" si="266"/>
        <v>31.4</v>
      </c>
      <c r="W119" s="68">
        <v>39.590000000000003</v>
      </c>
      <c r="X119" s="74">
        <f t="shared" si="267"/>
        <v>0.19297802475372577</v>
      </c>
      <c r="Y119" s="125">
        <v>0.55000000000000071</v>
      </c>
      <c r="Z119" s="74">
        <f t="shared" si="268"/>
        <v>0.20687042182369295</v>
      </c>
      <c r="AA119" s="48" t="s">
        <v>1081</v>
      </c>
      <c r="AB119" s="148" t="s">
        <v>1082</v>
      </c>
      <c r="AC119" s="131">
        <v>48</v>
      </c>
      <c r="AD119" s="40">
        <f t="shared" si="235"/>
        <v>1900.3200000000002</v>
      </c>
      <c r="AE119" s="49">
        <f t="shared" si="236"/>
        <v>-1</v>
      </c>
      <c r="AF119" s="138"/>
      <c r="AG119" s="53"/>
      <c r="AH119" s="39" t="e">
        <f>#REF!*$AC119</f>
        <v>#REF!</v>
      </c>
      <c r="AI119" s="39" t="e">
        <f>#REF!*$AC119</f>
        <v>#REF!</v>
      </c>
      <c r="AJ119" s="39" t="e">
        <f>#REF!*$AC119</f>
        <v>#REF!</v>
      </c>
      <c r="AK119" s="39"/>
      <c r="AL119" s="39"/>
      <c r="AM119" s="36">
        <v>0</v>
      </c>
      <c r="AN119" s="37">
        <f t="shared" si="199"/>
        <v>0</v>
      </c>
      <c r="AO119" s="36"/>
      <c r="AP119" s="38">
        <f t="shared" si="200"/>
        <v>0</v>
      </c>
      <c r="AQ119" s="35" t="e">
        <f t="shared" si="201"/>
        <v>#DIV/0!</v>
      </c>
      <c r="AR119" s="34"/>
      <c r="AT119" s="85">
        <f t="shared" si="258"/>
        <v>0</v>
      </c>
      <c r="AU119" s="85">
        <f t="shared" si="259"/>
        <v>0</v>
      </c>
      <c r="AV119" s="85">
        <f t="shared" si="260"/>
        <v>0</v>
      </c>
      <c r="AW119" s="85">
        <f t="shared" si="261"/>
        <v>0</v>
      </c>
      <c r="AX119" s="85">
        <f t="shared" si="262"/>
        <v>0</v>
      </c>
      <c r="AY119" s="85">
        <f t="shared" si="263"/>
        <v>0</v>
      </c>
      <c r="AZ119" s="85">
        <f t="shared" si="264"/>
        <v>0</v>
      </c>
    </row>
    <row r="120" spans="2:52" x14ac:dyDescent="0.2">
      <c r="B120" s="48" t="s">
        <v>53</v>
      </c>
      <c r="C120" s="48" t="s">
        <v>1080</v>
      </c>
      <c r="D120" s="48" t="s">
        <v>1028</v>
      </c>
      <c r="E120" s="48"/>
      <c r="F120" s="143">
        <v>1107958</v>
      </c>
      <c r="G120" s="150" t="s">
        <v>1043</v>
      </c>
      <c r="H120" s="61" t="s">
        <v>58</v>
      </c>
      <c r="I120" s="48" t="s">
        <v>1044</v>
      </c>
      <c r="J120" s="75" t="s">
        <v>605</v>
      </c>
      <c r="K120" s="75" t="s">
        <v>605</v>
      </c>
      <c r="L120" s="75" t="s">
        <v>51</v>
      </c>
      <c r="M120" s="107"/>
      <c r="N120" s="75"/>
      <c r="O120" s="75"/>
      <c r="P120" s="75" t="s">
        <v>657</v>
      </c>
      <c r="Q120" s="76">
        <v>31.95</v>
      </c>
      <c r="R120" s="76">
        <v>40.15</v>
      </c>
      <c r="S120" s="106">
        <f t="shared" si="265"/>
        <v>0.2042341220423412</v>
      </c>
      <c r="T120" s="76"/>
      <c r="U120" s="80">
        <v>31.95</v>
      </c>
      <c r="V120" s="73">
        <f t="shared" si="266"/>
        <v>31.4</v>
      </c>
      <c r="W120" s="68">
        <v>39.590000000000003</v>
      </c>
      <c r="X120" s="74">
        <f t="shared" si="267"/>
        <v>0.19297802475372577</v>
      </c>
      <c r="Y120" s="125">
        <v>0.55000000000000071</v>
      </c>
      <c r="Z120" s="74">
        <f t="shared" si="268"/>
        <v>0.20687042182369295</v>
      </c>
      <c r="AA120" s="48" t="s">
        <v>1081</v>
      </c>
      <c r="AB120" s="148" t="s">
        <v>1082</v>
      </c>
      <c r="AC120" s="131">
        <v>48</v>
      </c>
      <c r="AD120" s="40">
        <f t="shared" si="235"/>
        <v>1900.3200000000002</v>
      </c>
      <c r="AE120" s="49">
        <f t="shared" si="236"/>
        <v>-1</v>
      </c>
      <c r="AF120" s="138"/>
      <c r="AG120" s="53"/>
      <c r="AH120" s="39" t="e">
        <f>#REF!*$AC120</f>
        <v>#REF!</v>
      </c>
      <c r="AI120" s="39" t="e">
        <f>#REF!*$AC120</f>
        <v>#REF!</v>
      </c>
      <c r="AJ120" s="39" t="e">
        <f>#REF!*$AC120</f>
        <v>#REF!</v>
      </c>
      <c r="AK120" s="39"/>
      <c r="AL120" s="39"/>
      <c r="AM120" s="36">
        <v>-32</v>
      </c>
      <c r="AN120" s="37">
        <f t="shared" si="199"/>
        <v>-1284.8</v>
      </c>
      <c r="AO120" s="36"/>
      <c r="AP120" s="38">
        <f t="shared" si="200"/>
        <v>0</v>
      </c>
      <c r="AQ120" s="35">
        <f t="shared" si="201"/>
        <v>-1</v>
      </c>
      <c r="AR120" s="34"/>
      <c r="AT120" s="85">
        <f t="shared" si="258"/>
        <v>0</v>
      </c>
      <c r="AU120" s="85">
        <f t="shared" si="259"/>
        <v>0</v>
      </c>
      <c r="AV120" s="85">
        <f t="shared" si="260"/>
        <v>0</v>
      </c>
      <c r="AW120" s="85">
        <f t="shared" si="261"/>
        <v>0</v>
      </c>
      <c r="AX120" s="85">
        <f t="shared" si="262"/>
        <v>0</v>
      </c>
      <c r="AY120" s="85">
        <f t="shared" si="263"/>
        <v>0</v>
      </c>
      <c r="AZ120" s="85">
        <f t="shared" si="264"/>
        <v>0</v>
      </c>
    </row>
    <row r="121" spans="2:52" x14ac:dyDescent="0.2">
      <c r="B121" s="48" t="s">
        <v>53</v>
      </c>
      <c r="C121" s="48" t="s">
        <v>1080</v>
      </c>
      <c r="D121" s="48" t="s">
        <v>1028</v>
      </c>
      <c r="E121" s="48"/>
      <c r="F121" s="143">
        <v>1235404</v>
      </c>
      <c r="G121" s="150">
        <v>8801062880270</v>
      </c>
      <c r="H121" s="61" t="s">
        <v>58</v>
      </c>
      <c r="I121" s="48" t="s">
        <v>1045</v>
      </c>
      <c r="J121" s="75" t="s">
        <v>605</v>
      </c>
      <c r="K121" s="75" t="s">
        <v>605</v>
      </c>
      <c r="L121" s="75" t="s">
        <v>51</v>
      </c>
      <c r="M121" s="107"/>
      <c r="N121" s="75"/>
      <c r="O121" s="75"/>
      <c r="P121" s="75" t="s">
        <v>657</v>
      </c>
      <c r="Q121" s="76">
        <v>31.95</v>
      </c>
      <c r="R121" s="76">
        <v>40.15</v>
      </c>
      <c r="S121" s="106">
        <f t="shared" si="265"/>
        <v>0.2042341220423412</v>
      </c>
      <c r="T121" s="76"/>
      <c r="U121" s="80">
        <v>31.95</v>
      </c>
      <c r="V121" s="73">
        <f t="shared" si="266"/>
        <v>31.4</v>
      </c>
      <c r="W121" s="68">
        <v>39.590000000000003</v>
      </c>
      <c r="X121" s="74">
        <f t="shared" si="267"/>
        <v>0.19297802475372577</v>
      </c>
      <c r="Y121" s="125">
        <v>0.55000000000000071</v>
      </c>
      <c r="Z121" s="74">
        <f t="shared" si="268"/>
        <v>0.20687042182369295</v>
      </c>
      <c r="AA121" s="48" t="s">
        <v>1081</v>
      </c>
      <c r="AB121" s="148" t="s">
        <v>1082</v>
      </c>
      <c r="AC121" s="131">
        <v>48</v>
      </c>
      <c r="AD121" s="40">
        <f t="shared" si="235"/>
        <v>1900.3200000000002</v>
      </c>
      <c r="AE121" s="49">
        <f t="shared" si="236"/>
        <v>-1</v>
      </c>
      <c r="AF121" s="138"/>
      <c r="AG121" s="53"/>
      <c r="AH121" s="39" t="e">
        <f>#REF!*$AC121</f>
        <v>#REF!</v>
      </c>
      <c r="AI121" s="39" t="e">
        <f>#REF!*$AC121</f>
        <v>#REF!</v>
      </c>
      <c r="AJ121" s="39" t="e">
        <f>#REF!*$AC121</f>
        <v>#REF!</v>
      </c>
      <c r="AK121" s="39"/>
      <c r="AL121" s="39"/>
      <c r="AM121" s="36">
        <v>-31</v>
      </c>
      <c r="AN121" s="37">
        <f t="shared" si="199"/>
        <v>-1244.6499999999999</v>
      </c>
      <c r="AO121" s="36"/>
      <c r="AP121" s="38">
        <f t="shared" si="200"/>
        <v>0</v>
      </c>
      <c r="AQ121" s="35">
        <f t="shared" si="201"/>
        <v>-1</v>
      </c>
      <c r="AR121" s="34"/>
      <c r="AT121" s="85"/>
      <c r="AU121" s="85"/>
      <c r="AV121" s="85"/>
      <c r="AW121" s="85"/>
      <c r="AX121" s="85"/>
      <c r="AY121" s="85"/>
      <c r="AZ121" s="85"/>
    </row>
    <row r="122" spans="2:52" x14ac:dyDescent="0.2">
      <c r="B122" s="48"/>
      <c r="C122" s="48"/>
      <c r="D122" s="48"/>
      <c r="E122" s="48"/>
      <c r="F122" s="143"/>
      <c r="G122" s="150"/>
      <c r="H122" s="61"/>
      <c r="I122" s="48"/>
      <c r="J122" s="75"/>
      <c r="K122" s="75"/>
      <c r="L122" s="75"/>
      <c r="M122" s="107"/>
      <c r="N122" s="75"/>
      <c r="O122" s="75"/>
      <c r="P122" s="75"/>
      <c r="Q122" s="76"/>
      <c r="R122" s="76"/>
      <c r="S122" s="106"/>
      <c r="T122" s="76"/>
      <c r="U122" s="80"/>
      <c r="V122" s="73"/>
      <c r="W122" s="68"/>
      <c r="X122" s="74"/>
      <c r="Y122" s="125"/>
      <c r="Z122" s="74"/>
      <c r="AA122" s="48"/>
      <c r="AB122" s="148"/>
      <c r="AC122" s="131"/>
      <c r="AD122" s="40"/>
      <c r="AE122" s="49"/>
      <c r="AF122" s="138"/>
      <c r="AG122" s="53"/>
      <c r="AH122" s="39"/>
      <c r="AI122" s="39"/>
      <c r="AJ122" s="39"/>
      <c r="AK122" s="39"/>
      <c r="AL122" s="39"/>
      <c r="AM122" s="36"/>
      <c r="AN122" s="37"/>
      <c r="AO122" s="36"/>
      <c r="AP122" s="38"/>
      <c r="AQ122" s="35"/>
      <c r="AR122" s="34"/>
      <c r="AT122" s="85"/>
      <c r="AU122" s="85"/>
      <c r="AV122" s="85"/>
      <c r="AW122" s="85"/>
      <c r="AX122" s="85"/>
      <c r="AY122" s="85"/>
      <c r="AZ122" s="85"/>
    </row>
    <row r="123" spans="2:52" x14ac:dyDescent="0.2">
      <c r="B123" s="48" t="s">
        <v>53</v>
      </c>
      <c r="C123" s="48" t="s">
        <v>1080</v>
      </c>
      <c r="D123" s="48" t="s">
        <v>1028</v>
      </c>
      <c r="E123" s="48">
        <v>28</v>
      </c>
      <c r="F123" s="143">
        <v>1112172</v>
      </c>
      <c r="G123" s="150" t="s">
        <v>1046</v>
      </c>
      <c r="H123" s="61" t="s">
        <v>58</v>
      </c>
      <c r="I123" s="48" t="s">
        <v>1047</v>
      </c>
      <c r="J123" s="75" t="s">
        <v>605</v>
      </c>
      <c r="K123" s="75" t="s">
        <v>605</v>
      </c>
      <c r="L123" s="75" t="s">
        <v>51</v>
      </c>
      <c r="M123" s="107"/>
      <c r="N123" s="75"/>
      <c r="O123" s="75"/>
      <c r="P123" s="75" t="s">
        <v>657</v>
      </c>
      <c r="Q123" s="76">
        <v>18.350000000000001</v>
      </c>
      <c r="R123" s="76">
        <v>22.9</v>
      </c>
      <c r="S123" s="106">
        <f t="shared" ref="S123:S126" si="269">(R123-Q123)/R123</f>
        <v>0.19868995633187761</v>
      </c>
      <c r="T123" s="76"/>
      <c r="U123" s="80">
        <v>18.350000000000001</v>
      </c>
      <c r="V123" s="73">
        <f t="shared" ref="V123:V126" si="270">U123-Y123</f>
        <v>16.850000000000001</v>
      </c>
      <c r="W123" s="68">
        <v>20.99</v>
      </c>
      <c r="X123" s="74">
        <f t="shared" si="267"/>
        <v>0.12577417818008563</v>
      </c>
      <c r="Y123" s="125">
        <v>1.5</v>
      </c>
      <c r="Z123" s="74">
        <f>(W123-V123)/W123</f>
        <v>0.19723677941877071</v>
      </c>
      <c r="AA123" s="48" t="s">
        <v>1081</v>
      </c>
      <c r="AB123" s="148" t="s">
        <v>1082</v>
      </c>
      <c r="AC123" s="131">
        <v>96</v>
      </c>
      <c r="AD123" s="40">
        <f t="shared" si="235"/>
        <v>2015.04</v>
      </c>
      <c r="AE123" s="49">
        <f t="shared" si="236"/>
        <v>-1</v>
      </c>
      <c r="AF123" s="138"/>
      <c r="AG123" s="53"/>
      <c r="AH123" s="39" t="e">
        <f>#REF!*$AC123</f>
        <v>#REF!</v>
      </c>
      <c r="AI123" s="39" t="e">
        <f>#REF!*$AC123</f>
        <v>#REF!</v>
      </c>
      <c r="AJ123" s="39" t="e">
        <f>#REF!*$AC123</f>
        <v>#REF!</v>
      </c>
      <c r="AK123" s="39"/>
      <c r="AL123" s="39"/>
      <c r="AM123" s="36">
        <v>-29</v>
      </c>
      <c r="AN123" s="37">
        <f t="shared" si="199"/>
        <v>-664.09999999999991</v>
      </c>
      <c r="AO123" s="36"/>
      <c r="AP123" s="38">
        <f t="shared" si="200"/>
        <v>0</v>
      </c>
      <c r="AQ123" s="35">
        <f t="shared" si="201"/>
        <v>-1</v>
      </c>
      <c r="AR123" s="34"/>
      <c r="AT123" s="85"/>
      <c r="AU123" s="85"/>
      <c r="AV123" s="85"/>
      <c r="AW123" s="85"/>
      <c r="AX123" s="85"/>
      <c r="AY123" s="85"/>
      <c r="AZ123" s="85"/>
    </row>
    <row r="124" spans="2:52" x14ac:dyDescent="0.2">
      <c r="B124" s="48" t="s">
        <v>53</v>
      </c>
      <c r="C124" s="48" t="s">
        <v>1080</v>
      </c>
      <c r="D124" s="48" t="s">
        <v>1028</v>
      </c>
      <c r="E124" s="48"/>
      <c r="F124" s="143">
        <v>1112170</v>
      </c>
      <c r="G124" s="150" t="s">
        <v>1048</v>
      </c>
      <c r="H124" s="61" t="s">
        <v>58</v>
      </c>
      <c r="I124" s="48" t="s">
        <v>1049</v>
      </c>
      <c r="J124" s="75" t="s">
        <v>605</v>
      </c>
      <c r="K124" s="75" t="s">
        <v>605</v>
      </c>
      <c r="L124" s="75" t="s">
        <v>51</v>
      </c>
      <c r="M124" s="107"/>
      <c r="N124" s="75"/>
      <c r="O124" s="75"/>
      <c r="P124" s="75" t="s">
        <v>657</v>
      </c>
      <c r="Q124" s="76">
        <v>18.350000000000001</v>
      </c>
      <c r="R124" s="76">
        <v>22.9</v>
      </c>
      <c r="S124" s="106">
        <f t="shared" si="269"/>
        <v>0.19868995633187761</v>
      </c>
      <c r="T124" s="76"/>
      <c r="U124" s="80">
        <v>18.350000000000001</v>
      </c>
      <c r="V124" s="73">
        <f t="shared" si="270"/>
        <v>16.850000000000001</v>
      </c>
      <c r="W124" s="68">
        <v>20.99</v>
      </c>
      <c r="X124" s="74">
        <f t="shared" si="267"/>
        <v>0.12577417818008563</v>
      </c>
      <c r="Y124" s="125">
        <v>1.5</v>
      </c>
      <c r="Z124" s="74">
        <f>(W124-V124)/W124</f>
        <v>0.19723677941877071</v>
      </c>
      <c r="AA124" s="48" t="s">
        <v>1081</v>
      </c>
      <c r="AB124" s="148" t="s">
        <v>1082</v>
      </c>
      <c r="AC124" s="131">
        <v>72</v>
      </c>
      <c r="AD124" s="40">
        <f t="shared" si="235"/>
        <v>1511.28</v>
      </c>
      <c r="AE124" s="49">
        <f t="shared" si="236"/>
        <v>-1</v>
      </c>
      <c r="AF124" s="138"/>
      <c r="AG124" s="53"/>
      <c r="AH124" s="39" t="e">
        <f>#REF!*$AC124</f>
        <v>#REF!</v>
      </c>
      <c r="AI124" s="39" t="e">
        <f>#REF!*$AC124</f>
        <v>#REF!</v>
      </c>
      <c r="AJ124" s="39" t="e">
        <f>#REF!*$AC124</f>
        <v>#REF!</v>
      </c>
      <c r="AK124" s="39"/>
      <c r="AL124" s="39"/>
      <c r="AM124" s="36">
        <v>-28</v>
      </c>
      <c r="AN124" s="37">
        <f t="shared" si="199"/>
        <v>-641.19999999999993</v>
      </c>
      <c r="AO124" s="36"/>
      <c r="AP124" s="38">
        <f t="shared" si="200"/>
        <v>0</v>
      </c>
      <c r="AQ124" s="35">
        <f t="shared" si="201"/>
        <v>-1</v>
      </c>
      <c r="AR124" s="34"/>
      <c r="AT124" s="85">
        <f t="shared" ref="AT124:AT126" si="271">AS124*Q124</f>
        <v>0</v>
      </c>
      <c r="AU124" s="85">
        <f t="shared" ref="AU124:AU126" si="272">AS124*R124</f>
        <v>0</v>
      </c>
      <c r="AV124" s="85">
        <f t="shared" ref="AV124:AV126" si="273">AU124-AT124</f>
        <v>0</v>
      </c>
      <c r="AW124" s="85">
        <f t="shared" ref="AW124:AW126" si="274">AS124*V124</f>
        <v>0</v>
      </c>
      <c r="AX124" s="85">
        <f t="shared" ref="AX124:AX126" si="275">AS124*W124</f>
        <v>0</v>
      </c>
      <c r="AY124" s="85">
        <f t="shared" ref="AY124:AY126" si="276">AX124-AW124</f>
        <v>0</v>
      </c>
      <c r="AZ124" s="85">
        <f t="shared" ref="AZ124:AZ126" si="277">AV124-AY124</f>
        <v>0</v>
      </c>
    </row>
    <row r="125" spans="2:52" x14ac:dyDescent="0.2">
      <c r="B125" s="48" t="s">
        <v>53</v>
      </c>
      <c r="C125" s="48" t="s">
        <v>1080</v>
      </c>
      <c r="D125" s="48" t="s">
        <v>1028</v>
      </c>
      <c r="E125" s="48"/>
      <c r="F125" s="143">
        <v>1112174</v>
      </c>
      <c r="G125" s="150" t="s">
        <v>1050</v>
      </c>
      <c r="H125" s="61" t="s">
        <v>58</v>
      </c>
      <c r="I125" s="48" t="s">
        <v>1051</v>
      </c>
      <c r="J125" s="75" t="s">
        <v>605</v>
      </c>
      <c r="K125" s="75" t="s">
        <v>605</v>
      </c>
      <c r="L125" s="75" t="s">
        <v>51</v>
      </c>
      <c r="M125" s="107"/>
      <c r="N125" s="75"/>
      <c r="O125" s="75"/>
      <c r="P125" s="75" t="s">
        <v>657</v>
      </c>
      <c r="Q125" s="76">
        <v>18.350000000000001</v>
      </c>
      <c r="R125" s="76">
        <v>22.9</v>
      </c>
      <c r="S125" s="106">
        <f t="shared" si="269"/>
        <v>0.19868995633187761</v>
      </c>
      <c r="T125" s="76"/>
      <c r="U125" s="80">
        <v>18.350000000000001</v>
      </c>
      <c r="V125" s="73">
        <f t="shared" si="270"/>
        <v>16.850000000000001</v>
      </c>
      <c r="W125" s="68">
        <v>20.99</v>
      </c>
      <c r="X125" s="74">
        <f t="shared" si="267"/>
        <v>0.12577417818008563</v>
      </c>
      <c r="Y125" s="125">
        <v>1.5</v>
      </c>
      <c r="Z125" s="74">
        <f>(W125-V125)/W125</f>
        <v>0.19723677941877071</v>
      </c>
      <c r="AA125" s="48" t="s">
        <v>1081</v>
      </c>
      <c r="AB125" s="148" t="s">
        <v>1082</v>
      </c>
      <c r="AC125" s="131">
        <v>72</v>
      </c>
      <c r="AD125" s="40">
        <f t="shared" si="235"/>
        <v>1511.28</v>
      </c>
      <c r="AE125" s="49">
        <f t="shared" si="236"/>
        <v>-1</v>
      </c>
      <c r="AF125" s="138"/>
      <c r="AG125" s="53"/>
      <c r="AH125" s="39" t="e">
        <f>#REF!*$AC125</f>
        <v>#REF!</v>
      </c>
      <c r="AI125" s="39" t="e">
        <f>#REF!*$AC125</f>
        <v>#REF!</v>
      </c>
      <c r="AJ125" s="39" t="e">
        <f>#REF!*$AC125</f>
        <v>#REF!</v>
      </c>
      <c r="AK125" s="39"/>
      <c r="AL125" s="39"/>
      <c r="AM125" s="36">
        <v>-27</v>
      </c>
      <c r="AN125" s="37">
        <f t="shared" si="199"/>
        <v>-618.29999999999995</v>
      </c>
      <c r="AO125" s="36"/>
      <c r="AP125" s="38">
        <f t="shared" si="200"/>
        <v>0</v>
      </c>
      <c r="AQ125" s="35">
        <f t="shared" si="201"/>
        <v>-1</v>
      </c>
      <c r="AR125" s="34"/>
      <c r="AT125" s="85">
        <f t="shared" si="271"/>
        <v>0</v>
      </c>
      <c r="AU125" s="85">
        <f t="shared" si="272"/>
        <v>0</v>
      </c>
      <c r="AV125" s="85">
        <f t="shared" si="273"/>
        <v>0</v>
      </c>
      <c r="AW125" s="85">
        <f t="shared" si="274"/>
        <v>0</v>
      </c>
      <c r="AX125" s="85">
        <f t="shared" si="275"/>
        <v>0</v>
      </c>
      <c r="AY125" s="85">
        <f t="shared" si="276"/>
        <v>0</v>
      </c>
      <c r="AZ125" s="85">
        <f t="shared" si="277"/>
        <v>0</v>
      </c>
    </row>
    <row r="126" spans="2:52" x14ac:dyDescent="0.2">
      <c r="B126" s="48" t="s">
        <v>53</v>
      </c>
      <c r="C126" s="48" t="s">
        <v>1080</v>
      </c>
      <c r="D126" s="48" t="s">
        <v>1028</v>
      </c>
      <c r="E126" s="48"/>
      <c r="F126" s="143">
        <v>1225893</v>
      </c>
      <c r="G126" s="150" t="s">
        <v>1052</v>
      </c>
      <c r="H126" s="61" t="s">
        <v>58</v>
      </c>
      <c r="I126" s="48" t="s">
        <v>1053</v>
      </c>
      <c r="J126" s="75" t="s">
        <v>605</v>
      </c>
      <c r="K126" s="75" t="s">
        <v>605</v>
      </c>
      <c r="L126" s="75" t="s">
        <v>51</v>
      </c>
      <c r="M126" s="107"/>
      <c r="N126" s="75"/>
      <c r="O126" s="75"/>
      <c r="P126" s="75" t="s">
        <v>657</v>
      </c>
      <c r="Q126" s="76">
        <v>18.350000000000001</v>
      </c>
      <c r="R126" s="76">
        <v>22.8</v>
      </c>
      <c r="S126" s="106">
        <f t="shared" si="269"/>
        <v>0.1951754385964912</v>
      </c>
      <c r="T126" s="76"/>
      <c r="U126" s="80">
        <v>18.350000000000001</v>
      </c>
      <c r="V126" s="73">
        <f t="shared" si="270"/>
        <v>16.850000000000001</v>
      </c>
      <c r="W126" s="68">
        <v>20.99</v>
      </c>
      <c r="X126" s="74">
        <f t="shared" si="267"/>
        <v>0.12577417818008563</v>
      </c>
      <c r="Y126" s="125">
        <v>1.5</v>
      </c>
      <c r="Z126" s="74">
        <f>(W126-V126)/W126</f>
        <v>0.19723677941877071</v>
      </c>
      <c r="AA126" s="48" t="s">
        <v>1081</v>
      </c>
      <c r="AB126" s="148" t="s">
        <v>1082</v>
      </c>
      <c r="AC126" s="131">
        <v>72</v>
      </c>
      <c r="AD126" s="40">
        <f t="shared" si="235"/>
        <v>1511.28</v>
      </c>
      <c r="AE126" s="49">
        <f t="shared" si="236"/>
        <v>-1</v>
      </c>
      <c r="AF126" s="138"/>
      <c r="AG126" s="53"/>
      <c r="AH126" s="39" t="e">
        <f>#REF!*$AC126</f>
        <v>#REF!</v>
      </c>
      <c r="AI126" s="39" t="e">
        <f>#REF!*$AC126</f>
        <v>#REF!</v>
      </c>
      <c r="AJ126" s="39" t="e">
        <f>#REF!*$AC126</f>
        <v>#REF!</v>
      </c>
      <c r="AK126" s="39"/>
      <c r="AL126" s="39"/>
      <c r="AM126" s="36">
        <v>-26</v>
      </c>
      <c r="AN126" s="37">
        <f t="shared" si="199"/>
        <v>-592.80000000000007</v>
      </c>
      <c r="AO126" s="36"/>
      <c r="AP126" s="38">
        <f t="shared" si="200"/>
        <v>0</v>
      </c>
      <c r="AQ126" s="35">
        <f t="shared" si="201"/>
        <v>-1</v>
      </c>
      <c r="AR126" s="34"/>
      <c r="AT126" s="85">
        <f t="shared" si="271"/>
        <v>0</v>
      </c>
      <c r="AU126" s="85">
        <f t="shared" si="272"/>
        <v>0</v>
      </c>
      <c r="AV126" s="85">
        <f t="shared" si="273"/>
        <v>0</v>
      </c>
      <c r="AW126" s="85">
        <f t="shared" si="274"/>
        <v>0</v>
      </c>
      <c r="AX126" s="85">
        <f t="shared" si="275"/>
        <v>0</v>
      </c>
      <c r="AY126" s="85">
        <f t="shared" si="276"/>
        <v>0</v>
      </c>
      <c r="AZ126" s="85">
        <f t="shared" si="277"/>
        <v>0</v>
      </c>
    </row>
    <row r="127" spans="2:52" x14ac:dyDescent="0.2">
      <c r="B127" s="48"/>
      <c r="C127" s="48"/>
      <c r="D127" s="48"/>
      <c r="E127" s="48"/>
      <c r="F127" s="143"/>
      <c r="G127" s="150"/>
      <c r="H127" s="61"/>
      <c r="I127" s="48"/>
      <c r="J127" s="75"/>
      <c r="K127" s="75"/>
      <c r="L127" s="75"/>
      <c r="M127" s="107"/>
      <c r="N127" s="75"/>
      <c r="O127" s="75"/>
      <c r="P127" s="75"/>
      <c r="Q127" s="76"/>
      <c r="R127" s="76"/>
      <c r="S127" s="106"/>
      <c r="T127" s="76"/>
      <c r="U127" s="80"/>
      <c r="V127" s="73"/>
      <c r="W127" s="68"/>
      <c r="X127" s="74"/>
      <c r="Y127" s="125"/>
      <c r="Z127" s="74"/>
      <c r="AA127" s="48"/>
      <c r="AB127" s="148"/>
      <c r="AC127" s="131"/>
      <c r="AD127" s="40"/>
      <c r="AE127" s="49"/>
      <c r="AF127" s="138"/>
      <c r="AG127" s="53"/>
      <c r="AH127" s="39"/>
      <c r="AI127" s="39"/>
      <c r="AJ127" s="39"/>
      <c r="AK127" s="39"/>
      <c r="AL127" s="39"/>
      <c r="AM127" s="36"/>
      <c r="AN127" s="37"/>
      <c r="AO127" s="36"/>
      <c r="AP127" s="38"/>
      <c r="AQ127" s="35"/>
      <c r="AR127" s="34"/>
      <c r="AT127" s="85"/>
      <c r="AU127" s="85"/>
      <c r="AV127" s="85"/>
      <c r="AW127" s="85"/>
      <c r="AX127" s="85"/>
      <c r="AY127" s="85"/>
      <c r="AZ127" s="85"/>
    </row>
    <row r="128" spans="2:52" x14ac:dyDescent="0.2">
      <c r="B128" s="48" t="s">
        <v>53</v>
      </c>
      <c r="C128" s="48" t="s">
        <v>1079</v>
      </c>
      <c r="D128" s="48" t="s">
        <v>1028</v>
      </c>
      <c r="E128" s="48">
        <v>29</v>
      </c>
      <c r="F128" s="143">
        <v>1154478</v>
      </c>
      <c r="G128" s="150" t="s">
        <v>1054</v>
      </c>
      <c r="H128" s="61" t="s">
        <v>58</v>
      </c>
      <c r="I128" s="48" t="s">
        <v>1055</v>
      </c>
      <c r="J128" s="75" t="s">
        <v>605</v>
      </c>
      <c r="K128" s="75" t="s">
        <v>605</v>
      </c>
      <c r="L128" s="75" t="s">
        <v>51</v>
      </c>
      <c r="M128" s="107"/>
      <c r="N128" s="75"/>
      <c r="O128" s="75"/>
      <c r="P128" s="75" t="s">
        <v>657</v>
      </c>
      <c r="Q128" s="76">
        <v>6.75</v>
      </c>
      <c r="R128" s="76">
        <v>8.1999999999999993</v>
      </c>
      <c r="S128" s="106">
        <f t="shared" ref="S128:S129" si="278">(R128-Q128)/R128</f>
        <v>0.17682926829268286</v>
      </c>
      <c r="T128" s="76"/>
      <c r="U128" s="80">
        <v>6.75</v>
      </c>
      <c r="V128" s="73">
        <f t="shared" ref="V128:V129" si="279">U128-Y128</f>
        <v>6.15</v>
      </c>
      <c r="W128" s="68">
        <v>7.59</v>
      </c>
      <c r="X128" s="74">
        <f t="shared" ref="X128:X129" si="280">(W128-U128)/W128</f>
        <v>0.11067193675889327</v>
      </c>
      <c r="Y128" s="125">
        <v>0.6</v>
      </c>
      <c r="Z128" s="74">
        <f t="shared" ref="Z128:Z129" si="281">(W128-V128)/W128</f>
        <v>0.1897233201581027</v>
      </c>
      <c r="AA128" s="48" t="s">
        <v>1083</v>
      </c>
      <c r="AB128" s="148" t="s">
        <v>1084</v>
      </c>
      <c r="AC128" s="131">
        <v>60</v>
      </c>
      <c r="AD128" s="40">
        <f t="shared" si="235"/>
        <v>455.4</v>
      </c>
      <c r="AE128" s="49">
        <f t="shared" si="236"/>
        <v>-1</v>
      </c>
      <c r="AF128" s="138"/>
      <c r="AG128" s="53"/>
      <c r="AH128" s="39" t="e">
        <f>#REF!*$AC128</f>
        <v>#REF!</v>
      </c>
      <c r="AI128" s="39" t="e">
        <f>#REF!*$AC128</f>
        <v>#REF!</v>
      </c>
      <c r="AJ128" s="39" t="e">
        <f>#REF!*$AC128</f>
        <v>#REF!</v>
      </c>
      <c r="AK128" s="39"/>
      <c r="AL128" s="39"/>
      <c r="AM128" s="36">
        <v>-24</v>
      </c>
      <c r="AN128" s="37">
        <f t="shared" si="199"/>
        <v>-196.79999999999998</v>
      </c>
      <c r="AO128" s="36"/>
      <c r="AP128" s="38">
        <f t="shared" si="200"/>
        <v>0</v>
      </c>
      <c r="AQ128" s="35">
        <f t="shared" si="201"/>
        <v>-1</v>
      </c>
      <c r="AR128" s="34"/>
      <c r="AT128" s="85"/>
      <c r="AU128" s="85"/>
      <c r="AV128" s="85"/>
      <c r="AW128" s="85"/>
      <c r="AX128" s="85"/>
      <c r="AY128" s="85"/>
      <c r="AZ128" s="85"/>
    </row>
    <row r="129" spans="2:52" x14ac:dyDescent="0.2">
      <c r="B129" s="48" t="s">
        <v>53</v>
      </c>
      <c r="C129" s="48" t="s">
        <v>1079</v>
      </c>
      <c r="D129" s="48" t="s">
        <v>1028</v>
      </c>
      <c r="E129" s="48"/>
      <c r="F129" s="143">
        <v>1154479</v>
      </c>
      <c r="G129" s="150" t="s">
        <v>1056</v>
      </c>
      <c r="H129" s="61" t="s">
        <v>58</v>
      </c>
      <c r="I129" s="48" t="s">
        <v>1057</v>
      </c>
      <c r="J129" s="75" t="s">
        <v>605</v>
      </c>
      <c r="K129" s="75" t="s">
        <v>605</v>
      </c>
      <c r="L129" s="75" t="s">
        <v>51</v>
      </c>
      <c r="M129" s="107"/>
      <c r="N129" s="75"/>
      <c r="O129" s="75"/>
      <c r="P129" s="75" t="s">
        <v>657</v>
      </c>
      <c r="Q129" s="76">
        <v>6.75</v>
      </c>
      <c r="R129" s="76">
        <v>8.1999999999999993</v>
      </c>
      <c r="S129" s="106">
        <f t="shared" si="278"/>
        <v>0.17682926829268286</v>
      </c>
      <c r="T129" s="76"/>
      <c r="U129" s="80">
        <v>6.75</v>
      </c>
      <c r="V129" s="73">
        <f t="shared" si="279"/>
        <v>6.15</v>
      </c>
      <c r="W129" s="68">
        <v>7.59</v>
      </c>
      <c r="X129" s="74">
        <f t="shared" si="280"/>
        <v>0.11067193675889327</v>
      </c>
      <c r="Y129" s="125">
        <v>0.6</v>
      </c>
      <c r="Z129" s="74">
        <f t="shared" si="281"/>
        <v>0.1897233201581027</v>
      </c>
      <c r="AA129" s="48" t="s">
        <v>1083</v>
      </c>
      <c r="AB129" s="148" t="s">
        <v>1084</v>
      </c>
      <c r="AC129" s="131">
        <v>60</v>
      </c>
      <c r="AD129" s="40">
        <f t="shared" si="235"/>
        <v>455.4</v>
      </c>
      <c r="AE129" s="49">
        <f t="shared" si="236"/>
        <v>-1</v>
      </c>
      <c r="AF129" s="138"/>
      <c r="AG129" s="53"/>
      <c r="AH129" s="39" t="e">
        <f>#REF!*$AC129</f>
        <v>#REF!</v>
      </c>
      <c r="AI129" s="39" t="e">
        <f>#REF!*$AC129</f>
        <v>#REF!</v>
      </c>
      <c r="AJ129" s="39" t="e">
        <f>#REF!*$AC129</f>
        <v>#REF!</v>
      </c>
      <c r="AK129" s="39"/>
      <c r="AL129" s="39"/>
      <c r="AM129" s="36">
        <v>-23</v>
      </c>
      <c r="AN129" s="37">
        <f t="shared" si="199"/>
        <v>-188.6</v>
      </c>
      <c r="AO129" s="36"/>
      <c r="AP129" s="38">
        <f t="shared" si="200"/>
        <v>0</v>
      </c>
      <c r="AQ129" s="35">
        <f t="shared" si="201"/>
        <v>-1</v>
      </c>
      <c r="AR129" s="34"/>
      <c r="AT129" s="85">
        <f t="shared" ref="AT129" si="282">AS129*Q129</f>
        <v>0</v>
      </c>
      <c r="AU129" s="85">
        <f t="shared" ref="AU129" si="283">AS129*R129</f>
        <v>0</v>
      </c>
      <c r="AV129" s="85">
        <f t="shared" ref="AV129" si="284">AU129-AT129</f>
        <v>0</v>
      </c>
      <c r="AW129" s="85">
        <f t="shared" ref="AW129" si="285">AS129*V129</f>
        <v>0</v>
      </c>
      <c r="AX129" s="85">
        <f t="shared" ref="AX129" si="286">AS129*W129</f>
        <v>0</v>
      </c>
      <c r="AY129" s="85">
        <f t="shared" ref="AY129" si="287">AX129-AW129</f>
        <v>0</v>
      </c>
      <c r="AZ129" s="85">
        <f t="shared" ref="AZ129" si="288">AV129-AY129</f>
        <v>0</v>
      </c>
    </row>
    <row r="130" spans="2:52" x14ac:dyDescent="0.2">
      <c r="B130" s="48"/>
      <c r="C130" s="48"/>
      <c r="D130" s="48"/>
      <c r="E130" s="48"/>
      <c r="F130" s="143"/>
      <c r="G130" s="150"/>
      <c r="H130" s="61"/>
      <c r="I130" s="48"/>
      <c r="J130" s="75"/>
      <c r="K130" s="75"/>
      <c r="L130" s="75"/>
      <c r="M130" s="107"/>
      <c r="N130" s="75"/>
      <c r="O130" s="75"/>
      <c r="P130" s="75"/>
      <c r="Q130" s="76"/>
      <c r="R130" s="76"/>
      <c r="S130" s="106"/>
      <c r="T130" s="76"/>
      <c r="U130" s="80"/>
      <c r="V130" s="73"/>
      <c r="W130" s="68"/>
      <c r="X130" s="74"/>
      <c r="Y130" s="125"/>
      <c r="Z130" s="74"/>
      <c r="AA130" s="48"/>
      <c r="AB130" s="148"/>
      <c r="AC130" s="131"/>
      <c r="AD130" s="40"/>
      <c r="AE130" s="49"/>
      <c r="AF130" s="138"/>
      <c r="AG130" s="53"/>
      <c r="AH130" s="39"/>
      <c r="AI130" s="39"/>
      <c r="AJ130" s="39"/>
      <c r="AK130" s="39"/>
      <c r="AL130" s="39"/>
      <c r="AM130" s="36"/>
      <c r="AN130" s="37"/>
      <c r="AO130" s="36"/>
      <c r="AP130" s="38"/>
      <c r="AQ130" s="35"/>
      <c r="AR130" s="34"/>
      <c r="AT130" s="85"/>
      <c r="AU130" s="85"/>
      <c r="AV130" s="85"/>
      <c r="AW130" s="85"/>
      <c r="AX130" s="85"/>
      <c r="AY130" s="85"/>
      <c r="AZ130" s="85"/>
    </row>
    <row r="131" spans="2:52" x14ac:dyDescent="0.2">
      <c r="B131" s="48" t="s">
        <v>53</v>
      </c>
      <c r="C131" s="48" t="s">
        <v>1079</v>
      </c>
      <c r="D131" s="48" t="s">
        <v>1028</v>
      </c>
      <c r="E131" s="48">
        <v>30</v>
      </c>
      <c r="F131" s="143">
        <v>1111793</v>
      </c>
      <c r="G131" s="150" t="s">
        <v>1058</v>
      </c>
      <c r="H131" s="61" t="s">
        <v>58</v>
      </c>
      <c r="I131" s="48" t="s">
        <v>1059</v>
      </c>
      <c r="J131" s="75" t="s">
        <v>605</v>
      </c>
      <c r="K131" s="75" t="s">
        <v>605</v>
      </c>
      <c r="L131" s="75" t="s">
        <v>51</v>
      </c>
      <c r="M131" s="107"/>
      <c r="N131" s="75"/>
      <c r="O131" s="75"/>
      <c r="P131" s="75" t="s">
        <v>657</v>
      </c>
      <c r="Q131" s="76">
        <v>5.92</v>
      </c>
      <c r="R131" s="76">
        <v>6.75</v>
      </c>
      <c r="S131" s="106">
        <f t="shared" ref="S131:S134" si="289">(R131-Q131)/R131</f>
        <v>0.12296296296296297</v>
      </c>
      <c r="T131" s="76"/>
      <c r="U131" s="80">
        <v>5.92</v>
      </c>
      <c r="V131" s="73">
        <f t="shared" ref="V131:V134" si="290">U131-Y131</f>
        <v>5.6</v>
      </c>
      <c r="W131" s="68">
        <v>6.49</v>
      </c>
      <c r="X131" s="74">
        <f t="shared" ref="X131:X134" si="291">(W131-U131)/W131</f>
        <v>8.7827426810477699E-2</v>
      </c>
      <c r="Y131" s="125">
        <v>0.32</v>
      </c>
      <c r="Z131" s="74">
        <f t="shared" ref="Z131:Z134" si="292">(W131-V131)/W131</f>
        <v>0.13713405238828977</v>
      </c>
      <c r="AA131" s="48" t="s">
        <v>1023</v>
      </c>
      <c r="AB131" s="148" t="s">
        <v>1024</v>
      </c>
      <c r="AC131" s="131">
        <v>96</v>
      </c>
      <c r="AD131" s="40">
        <f t="shared" si="235"/>
        <v>623.04</v>
      </c>
      <c r="AE131" s="49">
        <f t="shared" si="236"/>
        <v>-1</v>
      </c>
      <c r="AF131" s="138"/>
      <c r="AG131" s="53"/>
      <c r="AH131" s="39" t="e">
        <f>#REF!*$AC131</f>
        <v>#REF!</v>
      </c>
      <c r="AI131" s="39" t="e">
        <f>#REF!*$AC131</f>
        <v>#REF!</v>
      </c>
      <c r="AJ131" s="39" t="e">
        <f>#REF!*$AC131</f>
        <v>#REF!</v>
      </c>
      <c r="AK131" s="39"/>
      <c r="AL131" s="39"/>
      <c r="AM131" s="36">
        <v>-21</v>
      </c>
      <c r="AN131" s="37">
        <f t="shared" si="199"/>
        <v>-141.75</v>
      </c>
      <c r="AO131" s="36"/>
      <c r="AP131" s="38">
        <f t="shared" si="200"/>
        <v>0</v>
      </c>
      <c r="AQ131" s="35">
        <f t="shared" si="201"/>
        <v>-1</v>
      </c>
      <c r="AR131" s="34"/>
      <c r="AT131" s="85">
        <f t="shared" ref="AT131" si="293">AS131*Q131</f>
        <v>0</v>
      </c>
      <c r="AU131" s="85">
        <f t="shared" ref="AU131" si="294">AS131*R131</f>
        <v>0</v>
      </c>
      <c r="AV131" s="85">
        <f t="shared" ref="AV131" si="295">AU131-AT131</f>
        <v>0</v>
      </c>
      <c r="AW131" s="85">
        <f t="shared" ref="AW131" si="296">AS131*V131</f>
        <v>0</v>
      </c>
      <c r="AX131" s="85">
        <f t="shared" ref="AX131" si="297">AS131*W131</f>
        <v>0</v>
      </c>
      <c r="AY131" s="85">
        <f t="shared" ref="AY131" si="298">AX131-AW131</f>
        <v>0</v>
      </c>
      <c r="AZ131" s="85">
        <f t="shared" ref="AZ131" si="299">AV131-AY131</f>
        <v>0</v>
      </c>
    </row>
    <row r="132" spans="2:52" x14ac:dyDescent="0.2">
      <c r="B132" s="48" t="s">
        <v>53</v>
      </c>
      <c r="C132" s="48" t="s">
        <v>1079</v>
      </c>
      <c r="D132" s="48" t="s">
        <v>1028</v>
      </c>
      <c r="E132" s="48"/>
      <c r="F132" s="143">
        <v>1111790</v>
      </c>
      <c r="G132" s="150" t="s">
        <v>1060</v>
      </c>
      <c r="H132" s="61" t="s">
        <v>58</v>
      </c>
      <c r="I132" s="48" t="s">
        <v>1061</v>
      </c>
      <c r="J132" s="75" t="s">
        <v>605</v>
      </c>
      <c r="K132" s="75" t="s">
        <v>605</v>
      </c>
      <c r="L132" s="75" t="s">
        <v>51</v>
      </c>
      <c r="M132" s="107"/>
      <c r="N132" s="75"/>
      <c r="O132" s="75"/>
      <c r="P132" s="75" t="s">
        <v>657</v>
      </c>
      <c r="Q132" s="76">
        <v>5.92</v>
      </c>
      <c r="R132" s="76">
        <v>6.75</v>
      </c>
      <c r="S132" s="106">
        <f t="shared" si="289"/>
        <v>0.12296296296296297</v>
      </c>
      <c r="T132" s="76"/>
      <c r="U132" s="80">
        <v>5.92</v>
      </c>
      <c r="V132" s="73">
        <f t="shared" si="290"/>
        <v>5.6</v>
      </c>
      <c r="W132" s="68">
        <v>6.49</v>
      </c>
      <c r="X132" s="74">
        <f t="shared" si="291"/>
        <v>8.7827426810477699E-2</v>
      </c>
      <c r="Y132" s="125">
        <v>0.32</v>
      </c>
      <c r="Z132" s="74">
        <f t="shared" si="292"/>
        <v>0.13713405238828977</v>
      </c>
      <c r="AA132" s="48" t="s">
        <v>1023</v>
      </c>
      <c r="AB132" s="148" t="s">
        <v>1024</v>
      </c>
      <c r="AC132" s="131">
        <v>200</v>
      </c>
      <c r="AD132" s="40">
        <f t="shared" si="235"/>
        <v>1298</v>
      </c>
      <c r="AE132" s="49">
        <f t="shared" si="236"/>
        <v>-1</v>
      </c>
      <c r="AF132" s="138"/>
      <c r="AG132" s="53"/>
      <c r="AH132" s="39" t="e">
        <f>#REF!*$AC132</f>
        <v>#REF!</v>
      </c>
      <c r="AI132" s="39" t="e">
        <f>#REF!*$AC132</f>
        <v>#REF!</v>
      </c>
      <c r="AJ132" s="39" t="e">
        <f>#REF!*$AC132</f>
        <v>#REF!</v>
      </c>
      <c r="AK132" s="39"/>
      <c r="AL132" s="39"/>
      <c r="AM132" s="36">
        <v>-20</v>
      </c>
      <c r="AN132" s="37">
        <f t="shared" si="199"/>
        <v>-135</v>
      </c>
      <c r="AO132" s="36"/>
      <c r="AP132" s="38">
        <f t="shared" si="200"/>
        <v>0</v>
      </c>
      <c r="AQ132" s="35">
        <f t="shared" si="201"/>
        <v>-1</v>
      </c>
      <c r="AR132" s="34"/>
      <c r="AT132" s="85"/>
      <c r="AU132" s="85"/>
      <c r="AV132" s="85"/>
      <c r="AW132" s="85"/>
      <c r="AX132" s="85"/>
      <c r="AY132" s="85"/>
      <c r="AZ132" s="85"/>
    </row>
    <row r="133" spans="2:52" x14ac:dyDescent="0.2">
      <c r="B133" s="48" t="s">
        <v>53</v>
      </c>
      <c r="C133" s="48" t="s">
        <v>1079</v>
      </c>
      <c r="D133" s="48" t="s">
        <v>1028</v>
      </c>
      <c r="E133" s="48"/>
      <c r="F133" s="143">
        <v>1111784</v>
      </c>
      <c r="G133" s="150" t="s">
        <v>1062</v>
      </c>
      <c r="H133" s="61" t="s">
        <v>58</v>
      </c>
      <c r="I133" s="48" t="s">
        <v>1063</v>
      </c>
      <c r="J133" s="75" t="s">
        <v>605</v>
      </c>
      <c r="K133" s="75" t="s">
        <v>605</v>
      </c>
      <c r="L133" s="75" t="s">
        <v>51</v>
      </c>
      <c r="M133" s="107"/>
      <c r="N133" s="75"/>
      <c r="O133" s="75"/>
      <c r="P133" s="75" t="s">
        <v>657</v>
      </c>
      <c r="Q133" s="76">
        <v>5.92</v>
      </c>
      <c r="R133" s="76">
        <v>6.75</v>
      </c>
      <c r="S133" s="106">
        <f t="shared" si="289"/>
        <v>0.12296296296296297</v>
      </c>
      <c r="T133" s="76"/>
      <c r="U133" s="80">
        <v>5.92</v>
      </c>
      <c r="V133" s="73">
        <f t="shared" si="290"/>
        <v>5.6</v>
      </c>
      <c r="W133" s="68">
        <v>6.49</v>
      </c>
      <c r="X133" s="74">
        <f t="shared" si="291"/>
        <v>8.7827426810477699E-2</v>
      </c>
      <c r="Y133" s="125">
        <v>0.32</v>
      </c>
      <c r="Z133" s="74">
        <f t="shared" si="292"/>
        <v>0.13713405238828977</v>
      </c>
      <c r="AA133" s="48" t="s">
        <v>1023</v>
      </c>
      <c r="AB133" s="148" t="s">
        <v>1024</v>
      </c>
      <c r="AC133" s="131">
        <v>190</v>
      </c>
      <c r="AD133" s="40">
        <f t="shared" si="235"/>
        <v>1233.1000000000001</v>
      </c>
      <c r="AE133" s="49">
        <f t="shared" si="236"/>
        <v>-1</v>
      </c>
      <c r="AF133" s="138"/>
      <c r="AG133" s="53"/>
      <c r="AH133" s="39" t="e">
        <f>#REF!*$AC133</f>
        <v>#REF!</v>
      </c>
      <c r="AI133" s="39" t="e">
        <f>#REF!*$AC133</f>
        <v>#REF!</v>
      </c>
      <c r="AJ133" s="39" t="e">
        <f>#REF!*$AC133</f>
        <v>#REF!</v>
      </c>
      <c r="AK133" s="39"/>
      <c r="AL133" s="39"/>
      <c r="AM133" s="36">
        <v>-19</v>
      </c>
      <c r="AN133" s="37">
        <f t="shared" si="199"/>
        <v>-128.25</v>
      </c>
      <c r="AO133" s="36"/>
      <c r="AP133" s="38">
        <f t="shared" si="200"/>
        <v>0</v>
      </c>
      <c r="AQ133" s="35">
        <f t="shared" si="201"/>
        <v>-1</v>
      </c>
      <c r="AR133" s="34"/>
      <c r="AT133" s="85">
        <f t="shared" ref="AT133:AT134" si="300">AS133*Q133</f>
        <v>0</v>
      </c>
      <c r="AU133" s="85">
        <f t="shared" ref="AU133:AU134" si="301">AS133*R133</f>
        <v>0</v>
      </c>
      <c r="AV133" s="85">
        <f t="shared" ref="AV133:AV134" si="302">AU133-AT133</f>
        <v>0</v>
      </c>
      <c r="AW133" s="85">
        <f t="shared" ref="AW133:AW134" si="303">AS133*V133</f>
        <v>0</v>
      </c>
      <c r="AX133" s="85">
        <f t="shared" ref="AX133:AX134" si="304">AS133*W133</f>
        <v>0</v>
      </c>
      <c r="AY133" s="85">
        <f t="shared" ref="AY133:AY134" si="305">AX133-AW133</f>
        <v>0</v>
      </c>
      <c r="AZ133" s="85">
        <f t="shared" ref="AZ133:AZ134" si="306">AV133-AY133</f>
        <v>0</v>
      </c>
    </row>
    <row r="134" spans="2:52" x14ac:dyDescent="0.2">
      <c r="B134" s="48" t="s">
        <v>53</v>
      </c>
      <c r="C134" s="48" t="s">
        <v>1079</v>
      </c>
      <c r="D134" s="48" t="s">
        <v>1028</v>
      </c>
      <c r="E134" s="48"/>
      <c r="F134" s="143">
        <v>1111769</v>
      </c>
      <c r="G134" s="150" t="s">
        <v>1064</v>
      </c>
      <c r="H134" s="61" t="s">
        <v>58</v>
      </c>
      <c r="I134" s="48" t="s">
        <v>1065</v>
      </c>
      <c r="J134" s="75" t="s">
        <v>605</v>
      </c>
      <c r="K134" s="75" t="s">
        <v>605</v>
      </c>
      <c r="L134" s="75" t="s">
        <v>51</v>
      </c>
      <c r="M134" s="107"/>
      <c r="N134" s="75"/>
      <c r="O134" s="75"/>
      <c r="P134" s="75" t="s">
        <v>657</v>
      </c>
      <c r="Q134" s="76">
        <v>5.92</v>
      </c>
      <c r="R134" s="76">
        <v>6.75</v>
      </c>
      <c r="S134" s="106">
        <f t="shared" si="289"/>
        <v>0.12296296296296297</v>
      </c>
      <c r="T134" s="76"/>
      <c r="U134" s="80">
        <v>5.92</v>
      </c>
      <c r="V134" s="73">
        <f t="shared" si="290"/>
        <v>5.6</v>
      </c>
      <c r="W134" s="68">
        <v>6.49</v>
      </c>
      <c r="X134" s="74">
        <f t="shared" si="291"/>
        <v>8.7827426810477699E-2</v>
      </c>
      <c r="Y134" s="125">
        <v>0.32</v>
      </c>
      <c r="Z134" s="74">
        <f t="shared" si="292"/>
        <v>0.13713405238828977</v>
      </c>
      <c r="AA134" s="48" t="s">
        <v>1023</v>
      </c>
      <c r="AB134" s="148" t="s">
        <v>1024</v>
      </c>
      <c r="AC134" s="131">
        <v>210</v>
      </c>
      <c r="AD134" s="40">
        <f t="shared" si="235"/>
        <v>1362.9</v>
      </c>
      <c r="AE134" s="49">
        <f t="shared" si="236"/>
        <v>-1</v>
      </c>
      <c r="AF134" s="138"/>
      <c r="AG134" s="53"/>
      <c r="AH134" s="39" t="e">
        <f>#REF!*$AC134</f>
        <v>#REF!</v>
      </c>
      <c r="AI134" s="39" t="e">
        <f>#REF!*$AC134</f>
        <v>#REF!</v>
      </c>
      <c r="AJ134" s="39" t="e">
        <f>#REF!*$AC134</f>
        <v>#REF!</v>
      </c>
      <c r="AK134" s="39"/>
      <c r="AL134" s="39"/>
      <c r="AM134" s="36">
        <v>-18</v>
      </c>
      <c r="AN134" s="37">
        <f t="shared" si="199"/>
        <v>-121.5</v>
      </c>
      <c r="AO134" s="36"/>
      <c r="AP134" s="38">
        <f t="shared" si="200"/>
        <v>0</v>
      </c>
      <c r="AQ134" s="35">
        <f t="shared" si="201"/>
        <v>-1</v>
      </c>
      <c r="AR134" s="34"/>
      <c r="AT134" s="85">
        <f t="shared" si="300"/>
        <v>0</v>
      </c>
      <c r="AU134" s="85">
        <f t="shared" si="301"/>
        <v>0</v>
      </c>
      <c r="AV134" s="85">
        <f t="shared" si="302"/>
        <v>0</v>
      </c>
      <c r="AW134" s="85">
        <f t="shared" si="303"/>
        <v>0</v>
      </c>
      <c r="AX134" s="85">
        <f t="shared" si="304"/>
        <v>0</v>
      </c>
      <c r="AY134" s="85">
        <f t="shared" si="305"/>
        <v>0</v>
      </c>
      <c r="AZ134" s="85">
        <f t="shared" si="306"/>
        <v>0</v>
      </c>
    </row>
    <row r="135" spans="2:52" x14ac:dyDescent="0.2">
      <c r="B135" s="48"/>
      <c r="C135" s="48"/>
      <c r="D135" s="48"/>
      <c r="E135" s="48"/>
      <c r="F135" s="48"/>
      <c r="G135" s="150"/>
      <c r="H135" s="61"/>
      <c r="I135" s="48"/>
      <c r="J135" s="75"/>
      <c r="K135" s="75"/>
      <c r="L135" s="75"/>
      <c r="M135" s="107"/>
      <c r="N135" s="75"/>
      <c r="O135" s="75"/>
      <c r="P135" s="75"/>
      <c r="Q135" s="76"/>
      <c r="R135" s="76"/>
      <c r="S135" s="106"/>
      <c r="T135" s="76"/>
      <c r="U135" s="80"/>
      <c r="V135" s="73"/>
      <c r="W135" s="68"/>
      <c r="X135" s="74"/>
      <c r="Y135" s="125"/>
      <c r="Z135" s="74"/>
      <c r="AA135" s="48"/>
      <c r="AB135" s="148"/>
      <c r="AC135" s="131"/>
      <c r="AD135" s="40"/>
      <c r="AE135" s="49"/>
      <c r="AF135" s="138"/>
      <c r="AG135" s="53"/>
      <c r="AH135" s="39"/>
      <c r="AI135" s="39"/>
      <c r="AJ135" s="39"/>
      <c r="AK135" s="39"/>
      <c r="AL135" s="39"/>
      <c r="AM135" s="36"/>
      <c r="AN135" s="37"/>
      <c r="AO135" s="36"/>
      <c r="AP135" s="38"/>
      <c r="AQ135" s="35"/>
      <c r="AR135" s="34"/>
      <c r="AT135" s="85"/>
      <c r="AU135" s="85"/>
      <c r="AV135" s="85"/>
      <c r="AW135" s="85"/>
      <c r="AX135" s="85"/>
      <c r="AY135" s="85"/>
      <c r="AZ135" s="85"/>
    </row>
    <row r="136" spans="2:52" x14ac:dyDescent="0.2">
      <c r="B136" s="48" t="s">
        <v>53</v>
      </c>
      <c r="C136" s="48" t="s">
        <v>1079</v>
      </c>
      <c r="D136" s="48" t="s">
        <v>1028</v>
      </c>
      <c r="E136" s="48">
        <v>31</v>
      </c>
      <c r="F136" s="48" t="s">
        <v>1066</v>
      </c>
      <c r="G136" s="150" t="s">
        <v>1067</v>
      </c>
      <c r="H136" s="61" t="s">
        <v>58</v>
      </c>
      <c r="I136" s="48" t="s">
        <v>1068</v>
      </c>
      <c r="J136" s="75" t="s">
        <v>605</v>
      </c>
      <c r="K136" s="75" t="s">
        <v>605</v>
      </c>
      <c r="L136" s="75" t="s">
        <v>51</v>
      </c>
      <c r="M136" s="107"/>
      <c r="N136" s="75"/>
      <c r="O136" s="75"/>
      <c r="P136" s="75" t="s">
        <v>657</v>
      </c>
      <c r="Q136" s="76">
        <v>4.54</v>
      </c>
      <c r="R136" s="76">
        <v>5.4</v>
      </c>
      <c r="S136" s="106">
        <f t="shared" ref="S136:S139" si="307">(R136-Q136)/R136</f>
        <v>0.15925925925925929</v>
      </c>
      <c r="T136" s="76"/>
      <c r="U136" s="80">
        <v>4.54</v>
      </c>
      <c r="V136" s="73">
        <f t="shared" ref="V136:V139" si="308">U136-Y136</f>
        <v>4.34</v>
      </c>
      <c r="W136" s="68">
        <v>5.19</v>
      </c>
      <c r="X136" s="74">
        <f t="shared" ref="X136:X139" si="309">(W136-U136)/W136</f>
        <v>0.12524084778420044</v>
      </c>
      <c r="Y136" s="125">
        <v>0.2</v>
      </c>
      <c r="Z136" s="74">
        <f t="shared" ref="Z136:Z139" si="310">(W136-V136)/W136</f>
        <v>0.16377649325626215</v>
      </c>
      <c r="AA136" s="48" t="s">
        <v>1085</v>
      </c>
      <c r="AB136" s="148" t="s">
        <v>1086</v>
      </c>
      <c r="AC136" s="131">
        <v>250</v>
      </c>
      <c r="AD136" s="40">
        <f t="shared" si="235"/>
        <v>1297.5</v>
      </c>
      <c r="AE136" s="49">
        <f t="shared" si="236"/>
        <v>-1</v>
      </c>
      <c r="AF136" s="138"/>
      <c r="AG136" s="53"/>
      <c r="AH136" s="39" t="e">
        <f>#REF!*$AC136</f>
        <v>#REF!</v>
      </c>
      <c r="AI136" s="39" t="e">
        <f>#REF!*$AC136</f>
        <v>#REF!</v>
      </c>
      <c r="AJ136" s="39" t="e">
        <f>#REF!*$AC136</f>
        <v>#REF!</v>
      </c>
      <c r="AK136" s="39"/>
      <c r="AL136" s="39"/>
      <c r="AM136" s="36">
        <v>-16</v>
      </c>
      <c r="AN136" s="37">
        <f t="shared" si="199"/>
        <v>-86.4</v>
      </c>
      <c r="AO136" s="36"/>
      <c r="AP136" s="38">
        <f t="shared" si="200"/>
        <v>0</v>
      </c>
      <c r="AQ136" s="35">
        <f t="shared" si="201"/>
        <v>-1</v>
      </c>
      <c r="AR136" s="34"/>
      <c r="AT136" s="85"/>
      <c r="AU136" s="85"/>
      <c r="AV136" s="85"/>
      <c r="AW136" s="85"/>
      <c r="AX136" s="85"/>
      <c r="AY136" s="85"/>
      <c r="AZ136" s="85"/>
    </row>
    <row r="137" spans="2:52" x14ac:dyDescent="0.2">
      <c r="B137" s="48" t="s">
        <v>53</v>
      </c>
      <c r="C137" s="48" t="s">
        <v>1079</v>
      </c>
      <c r="D137" s="48" t="s">
        <v>1028</v>
      </c>
      <c r="E137" s="48"/>
      <c r="F137" s="48" t="s">
        <v>1069</v>
      </c>
      <c r="G137" s="150" t="s">
        <v>1070</v>
      </c>
      <c r="H137" s="61" t="s">
        <v>58</v>
      </c>
      <c r="I137" s="48" t="s">
        <v>1071</v>
      </c>
      <c r="J137" s="75" t="s">
        <v>605</v>
      </c>
      <c r="K137" s="75" t="s">
        <v>605</v>
      </c>
      <c r="L137" s="75" t="s">
        <v>51</v>
      </c>
      <c r="M137" s="107"/>
      <c r="N137" s="75"/>
      <c r="O137" s="75"/>
      <c r="P137" s="75" t="s">
        <v>657</v>
      </c>
      <c r="Q137" s="76">
        <v>4.54</v>
      </c>
      <c r="R137" s="76">
        <v>5.4</v>
      </c>
      <c r="S137" s="106">
        <f t="shared" si="307"/>
        <v>0.15925925925925929</v>
      </c>
      <c r="T137" s="76"/>
      <c r="U137" s="80">
        <v>4.54</v>
      </c>
      <c r="V137" s="73">
        <f t="shared" si="308"/>
        <v>4.34</v>
      </c>
      <c r="W137" s="68">
        <v>5.19</v>
      </c>
      <c r="X137" s="74">
        <f t="shared" si="309"/>
        <v>0.12524084778420044</v>
      </c>
      <c r="Y137" s="125">
        <v>0.2</v>
      </c>
      <c r="Z137" s="74">
        <f t="shared" si="310"/>
        <v>0.16377649325626215</v>
      </c>
      <c r="AA137" s="48" t="s">
        <v>1085</v>
      </c>
      <c r="AB137" s="148" t="s">
        <v>1086</v>
      </c>
      <c r="AC137" s="131">
        <v>84</v>
      </c>
      <c r="AD137" s="40">
        <f t="shared" si="235"/>
        <v>435.96000000000004</v>
      </c>
      <c r="AE137" s="49">
        <f t="shared" si="236"/>
        <v>-1</v>
      </c>
      <c r="AF137" s="138"/>
      <c r="AG137" s="53"/>
      <c r="AH137" s="39" t="e">
        <f>#REF!*$AC137</f>
        <v>#REF!</v>
      </c>
      <c r="AI137" s="39" t="e">
        <f>#REF!*$AC137</f>
        <v>#REF!</v>
      </c>
      <c r="AJ137" s="39" t="e">
        <f>#REF!*$AC137</f>
        <v>#REF!</v>
      </c>
      <c r="AK137" s="39"/>
      <c r="AL137" s="39"/>
      <c r="AM137" s="36">
        <v>-15</v>
      </c>
      <c r="AN137" s="37">
        <f t="shared" si="199"/>
        <v>-81</v>
      </c>
      <c r="AO137" s="36"/>
      <c r="AP137" s="38">
        <f t="shared" si="200"/>
        <v>0</v>
      </c>
      <c r="AQ137" s="35">
        <f t="shared" si="201"/>
        <v>-1</v>
      </c>
      <c r="AR137" s="34"/>
      <c r="AT137" s="85">
        <f t="shared" ref="AT137" si="311">AS137*Q137</f>
        <v>0</v>
      </c>
      <c r="AU137" s="85">
        <f t="shared" ref="AU137" si="312">AS137*R137</f>
        <v>0</v>
      </c>
      <c r="AV137" s="85">
        <f t="shared" ref="AV137" si="313">AU137-AT137</f>
        <v>0</v>
      </c>
      <c r="AW137" s="85">
        <f t="shared" ref="AW137" si="314">AS137*V137</f>
        <v>0</v>
      </c>
      <c r="AX137" s="85">
        <f t="shared" ref="AX137" si="315">AS137*W137</f>
        <v>0</v>
      </c>
      <c r="AY137" s="85">
        <f t="shared" ref="AY137" si="316">AX137-AW137</f>
        <v>0</v>
      </c>
      <c r="AZ137" s="85">
        <f t="shared" ref="AZ137" si="317">AV137-AY137</f>
        <v>0</v>
      </c>
    </row>
    <row r="138" spans="2:52" x14ac:dyDescent="0.2">
      <c r="B138" s="48" t="s">
        <v>53</v>
      </c>
      <c r="C138" s="48" t="s">
        <v>1079</v>
      </c>
      <c r="D138" s="48" t="s">
        <v>1028</v>
      </c>
      <c r="E138" s="48"/>
      <c r="F138" s="48" t="s">
        <v>1072</v>
      </c>
      <c r="G138" s="150" t="s">
        <v>1073</v>
      </c>
      <c r="H138" s="61" t="s">
        <v>58</v>
      </c>
      <c r="I138" s="48" t="s">
        <v>1074</v>
      </c>
      <c r="J138" s="75" t="s">
        <v>605</v>
      </c>
      <c r="K138" s="75" t="s">
        <v>605</v>
      </c>
      <c r="L138" s="75" t="s">
        <v>51</v>
      </c>
      <c r="M138" s="107"/>
      <c r="N138" s="75"/>
      <c r="O138" s="75"/>
      <c r="P138" s="75" t="s">
        <v>657</v>
      </c>
      <c r="Q138" s="76">
        <v>4.54</v>
      </c>
      <c r="R138" s="76">
        <v>5.4</v>
      </c>
      <c r="S138" s="106">
        <f t="shared" si="307"/>
        <v>0.15925925925925929</v>
      </c>
      <c r="T138" s="76"/>
      <c r="U138" s="80">
        <v>4.54</v>
      </c>
      <c r="V138" s="73">
        <f t="shared" si="308"/>
        <v>4.34</v>
      </c>
      <c r="W138" s="68">
        <v>5.19</v>
      </c>
      <c r="X138" s="74">
        <f t="shared" si="309"/>
        <v>0.12524084778420044</v>
      </c>
      <c r="Y138" s="125">
        <v>0.2</v>
      </c>
      <c r="Z138" s="74">
        <f t="shared" si="310"/>
        <v>0.16377649325626215</v>
      </c>
      <c r="AA138" s="48" t="s">
        <v>1085</v>
      </c>
      <c r="AB138" s="148" t="s">
        <v>1086</v>
      </c>
      <c r="AC138" s="131">
        <v>60</v>
      </c>
      <c r="AD138" s="40">
        <f t="shared" si="235"/>
        <v>311.40000000000003</v>
      </c>
      <c r="AE138" s="49">
        <f t="shared" si="236"/>
        <v>-1</v>
      </c>
      <c r="AF138" s="138"/>
      <c r="AG138" s="53"/>
      <c r="AH138" s="39" t="e">
        <f>#REF!*$AC138</f>
        <v>#REF!</v>
      </c>
      <c r="AI138" s="39" t="e">
        <f>#REF!*$AC138</f>
        <v>#REF!</v>
      </c>
      <c r="AJ138" s="39" t="e">
        <f>#REF!*$AC138</f>
        <v>#REF!</v>
      </c>
      <c r="AK138" s="39"/>
      <c r="AL138" s="39"/>
      <c r="AM138" s="36">
        <v>-14</v>
      </c>
      <c r="AN138" s="37">
        <f t="shared" si="199"/>
        <v>-75.600000000000009</v>
      </c>
      <c r="AO138" s="36"/>
      <c r="AP138" s="38">
        <f t="shared" si="200"/>
        <v>0</v>
      </c>
      <c r="AQ138" s="35">
        <f t="shared" si="201"/>
        <v>-1</v>
      </c>
      <c r="AR138" s="34"/>
      <c r="AT138" s="85"/>
      <c r="AU138" s="85"/>
      <c r="AV138" s="85"/>
      <c r="AW138" s="85"/>
      <c r="AX138" s="85"/>
      <c r="AY138" s="85"/>
      <c r="AZ138" s="85"/>
    </row>
    <row r="139" spans="2:52" x14ac:dyDescent="0.2">
      <c r="B139" s="48" t="s">
        <v>53</v>
      </c>
      <c r="C139" s="48" t="s">
        <v>1079</v>
      </c>
      <c r="D139" s="48" t="s">
        <v>1028</v>
      </c>
      <c r="E139" s="48"/>
      <c r="F139" s="48" t="s">
        <v>1075</v>
      </c>
      <c r="G139" s="150" t="s">
        <v>1076</v>
      </c>
      <c r="H139" s="61" t="s">
        <v>58</v>
      </c>
      <c r="I139" s="48" t="s">
        <v>1077</v>
      </c>
      <c r="J139" s="75" t="s">
        <v>605</v>
      </c>
      <c r="K139" s="75" t="s">
        <v>605</v>
      </c>
      <c r="L139" s="75" t="s">
        <v>51</v>
      </c>
      <c r="M139" s="107"/>
      <c r="N139" s="75"/>
      <c r="O139" s="75"/>
      <c r="P139" s="75" t="s">
        <v>657</v>
      </c>
      <c r="Q139" s="76">
        <v>4.54</v>
      </c>
      <c r="R139" s="76">
        <v>5.4</v>
      </c>
      <c r="S139" s="106">
        <f t="shared" si="307"/>
        <v>0.15925925925925929</v>
      </c>
      <c r="T139" s="76"/>
      <c r="U139" s="80">
        <v>4.54</v>
      </c>
      <c r="V139" s="73">
        <f t="shared" si="308"/>
        <v>4.34</v>
      </c>
      <c r="W139" s="68">
        <v>5.19</v>
      </c>
      <c r="X139" s="74">
        <f t="shared" si="309"/>
        <v>0.12524084778420044</v>
      </c>
      <c r="Y139" s="125">
        <v>0.2</v>
      </c>
      <c r="Z139" s="74">
        <f t="shared" si="310"/>
        <v>0.16377649325626215</v>
      </c>
      <c r="AA139" s="48" t="s">
        <v>1085</v>
      </c>
      <c r="AB139" s="148" t="s">
        <v>1086</v>
      </c>
      <c r="AC139" s="131">
        <v>60</v>
      </c>
      <c r="AD139" s="40">
        <f t="shared" si="235"/>
        <v>311.40000000000003</v>
      </c>
      <c r="AE139" s="49">
        <f t="shared" si="236"/>
        <v>-1</v>
      </c>
      <c r="AF139" s="138"/>
      <c r="AG139" s="53"/>
      <c r="AH139" s="39" t="e">
        <f>#REF!*$AC139</f>
        <v>#REF!</v>
      </c>
      <c r="AI139" s="39" t="e">
        <f>#REF!*$AC139</f>
        <v>#REF!</v>
      </c>
      <c r="AJ139" s="39" t="e">
        <f>#REF!*$AC139</f>
        <v>#REF!</v>
      </c>
      <c r="AK139" s="39"/>
      <c r="AL139" s="39"/>
      <c r="AM139" s="36">
        <v>-13</v>
      </c>
      <c r="AN139" s="37">
        <f t="shared" si="199"/>
        <v>-70.2</v>
      </c>
      <c r="AO139" s="36"/>
      <c r="AP139" s="38">
        <f t="shared" si="200"/>
        <v>0</v>
      </c>
      <c r="AQ139" s="35">
        <f t="shared" si="201"/>
        <v>-1</v>
      </c>
      <c r="AR139" s="34"/>
      <c r="AT139" s="85">
        <f t="shared" ref="AT139:AT149" si="318">AS139*Q139</f>
        <v>0</v>
      </c>
      <c r="AU139" s="85">
        <f t="shared" ref="AU139:AU149" si="319">AS139*R139</f>
        <v>0</v>
      </c>
      <c r="AV139" s="85">
        <f t="shared" ref="AV139:AV149" si="320">AU139-AT139</f>
        <v>0</v>
      </c>
      <c r="AW139" s="85">
        <f t="shared" ref="AW139:AW149" si="321">AS139*V139</f>
        <v>0</v>
      </c>
      <c r="AX139" s="85">
        <f t="shared" ref="AX139:AX149" si="322">AS139*W139</f>
        <v>0</v>
      </c>
      <c r="AY139" s="85">
        <f t="shared" ref="AY139:AY149" si="323">AX139-AW139</f>
        <v>0</v>
      </c>
      <c r="AZ139" s="85">
        <f t="shared" ref="AZ139:AZ149" si="324">AV139-AY139</f>
        <v>0</v>
      </c>
    </row>
    <row r="140" spans="2:52" x14ac:dyDescent="0.2">
      <c r="B140" s="48"/>
      <c r="C140" s="48"/>
      <c r="D140" s="48"/>
      <c r="E140" s="48"/>
      <c r="F140" s="48"/>
      <c r="G140" s="47"/>
      <c r="H140" s="61"/>
      <c r="I140" s="48"/>
      <c r="J140" s="75"/>
      <c r="K140" s="75"/>
      <c r="L140" s="75"/>
      <c r="M140" s="107"/>
      <c r="N140" s="75"/>
      <c r="O140" s="75"/>
      <c r="P140" s="75"/>
      <c r="Q140" s="76"/>
      <c r="R140" s="76"/>
      <c r="S140" s="106"/>
      <c r="T140" s="76"/>
      <c r="U140" s="80"/>
      <c r="V140" s="73"/>
      <c r="W140" s="68"/>
      <c r="X140" s="74"/>
      <c r="Y140" s="76"/>
      <c r="Z140" s="74"/>
      <c r="AA140" s="48"/>
      <c r="AB140" s="79"/>
      <c r="AC140" s="131"/>
      <c r="AD140" s="40"/>
      <c r="AE140" s="49"/>
      <c r="AF140" s="138"/>
      <c r="AG140" s="53"/>
      <c r="AH140" s="39"/>
      <c r="AI140" s="39"/>
      <c r="AJ140" s="39"/>
      <c r="AK140" s="39"/>
      <c r="AL140" s="39"/>
      <c r="AM140" s="36"/>
      <c r="AN140" s="37"/>
      <c r="AO140" s="36"/>
      <c r="AP140" s="38"/>
      <c r="AQ140" s="35"/>
      <c r="AR140" s="34"/>
      <c r="AT140" s="85"/>
      <c r="AU140" s="85"/>
      <c r="AV140" s="85"/>
      <c r="AW140" s="85"/>
      <c r="AX140" s="85"/>
      <c r="AY140" s="85"/>
      <c r="AZ140" s="85"/>
    </row>
    <row r="141" spans="2:52" x14ac:dyDescent="0.2">
      <c r="B141" s="48" t="s">
        <v>53</v>
      </c>
      <c r="C141" s="48" t="s">
        <v>1256</v>
      </c>
      <c r="D141" s="48" t="s">
        <v>1184</v>
      </c>
      <c r="E141" s="48">
        <v>32</v>
      </c>
      <c r="F141" s="48" t="s">
        <v>1244</v>
      </c>
      <c r="G141" s="47" t="s">
        <v>1245</v>
      </c>
      <c r="H141" s="61" t="s">
        <v>58</v>
      </c>
      <c r="I141" s="48" t="s">
        <v>1246</v>
      </c>
      <c r="J141" s="75" t="s">
        <v>605</v>
      </c>
      <c r="K141" s="75" t="s">
        <v>605</v>
      </c>
      <c r="L141" s="75" t="s">
        <v>51</v>
      </c>
      <c r="M141" s="107"/>
      <c r="N141" s="75"/>
      <c r="O141" s="75"/>
      <c r="P141" s="75" t="s">
        <v>657</v>
      </c>
      <c r="Q141" s="76">
        <v>29.15</v>
      </c>
      <c r="R141" s="76">
        <v>30.9</v>
      </c>
      <c r="S141" s="106">
        <f>(R141-Q141)/R141</f>
        <v>5.6634304207119741E-2</v>
      </c>
      <c r="T141" s="76"/>
      <c r="U141" s="80">
        <v>29.15</v>
      </c>
      <c r="V141" s="73">
        <f>U141-Y141</f>
        <v>27</v>
      </c>
      <c r="W141" s="68">
        <v>28.49</v>
      </c>
      <c r="X141" s="74">
        <f>(W141-U141)/W141</f>
        <v>-2.3166023166023172E-2</v>
      </c>
      <c r="Y141" s="76">
        <v>2.15</v>
      </c>
      <c r="Z141" s="74">
        <f>(W141-V141)/W141</f>
        <v>5.2299052299052247E-2</v>
      </c>
      <c r="AA141" s="48" t="s">
        <v>1264</v>
      </c>
      <c r="AB141" s="148" t="s">
        <v>1265</v>
      </c>
      <c r="AC141" s="131">
        <v>89.316666666666663</v>
      </c>
      <c r="AD141" s="40">
        <f>AC141*W141</f>
        <v>2544.6318333333329</v>
      </c>
      <c r="AE141" s="49">
        <f>(AP141/AD141)-100%</f>
        <v>-1</v>
      </c>
      <c r="AF141" s="138"/>
      <c r="AG141" s="53"/>
      <c r="AH141" s="39" t="e">
        <f>#REF!*$AC141</f>
        <v>#REF!</v>
      </c>
      <c r="AI141" s="39" t="e">
        <f>#REF!*$AC141</f>
        <v>#REF!</v>
      </c>
      <c r="AJ141" s="39" t="e">
        <f>#REF!*$AC141</f>
        <v>#REF!</v>
      </c>
      <c r="AK141" s="39"/>
      <c r="AL141" s="39"/>
      <c r="AM141" s="36">
        <v>-20</v>
      </c>
      <c r="AN141" s="37">
        <f>AM141*R141</f>
        <v>-618</v>
      </c>
      <c r="AO141" s="36"/>
      <c r="AP141" s="38">
        <f>AO141*W141</f>
        <v>0</v>
      </c>
      <c r="AQ141" s="35">
        <f>(AP141/AN141)-100%</f>
        <v>-1</v>
      </c>
      <c r="AR141" s="34"/>
      <c r="AT141" s="85"/>
      <c r="AU141" s="85"/>
      <c r="AV141" s="85"/>
      <c r="AW141" s="85"/>
      <c r="AX141" s="85"/>
      <c r="AY141" s="85"/>
      <c r="AZ141" s="85"/>
    </row>
    <row r="142" spans="2:52" x14ac:dyDescent="0.2">
      <c r="B142" s="48"/>
      <c r="C142" s="48"/>
      <c r="D142" s="48"/>
      <c r="E142" s="48"/>
      <c r="F142" s="48"/>
      <c r="G142" s="47"/>
      <c r="H142" s="61"/>
      <c r="I142" s="48"/>
      <c r="J142" s="75"/>
      <c r="K142" s="75"/>
      <c r="L142" s="75"/>
      <c r="M142" s="107"/>
      <c r="N142" s="75"/>
      <c r="O142" s="75"/>
      <c r="P142" s="75"/>
      <c r="Q142" s="76"/>
      <c r="R142" s="76"/>
      <c r="S142" s="106"/>
      <c r="T142" s="76"/>
      <c r="U142" s="80"/>
      <c r="V142" s="73"/>
      <c r="W142" s="68"/>
      <c r="X142" s="74"/>
      <c r="Y142" s="76"/>
      <c r="Z142" s="74"/>
      <c r="AA142" s="48"/>
      <c r="AB142" s="148"/>
      <c r="AC142" s="131"/>
      <c r="AD142" s="40"/>
      <c r="AE142" s="49"/>
      <c r="AF142" s="138"/>
      <c r="AG142" s="53"/>
      <c r="AH142" s="39"/>
      <c r="AI142" s="39"/>
      <c r="AJ142" s="39"/>
      <c r="AK142" s="39"/>
      <c r="AL142" s="39"/>
      <c r="AM142" s="36"/>
      <c r="AN142" s="37"/>
      <c r="AO142" s="36"/>
      <c r="AP142" s="38"/>
      <c r="AQ142" s="35"/>
      <c r="AR142" s="34"/>
      <c r="AT142" s="85"/>
      <c r="AU142" s="85"/>
      <c r="AV142" s="85"/>
      <c r="AW142" s="85"/>
      <c r="AX142" s="85"/>
      <c r="AY142" s="85"/>
      <c r="AZ142" s="85"/>
    </row>
    <row r="143" spans="2:52" x14ac:dyDescent="0.2">
      <c r="B143" s="48" t="s">
        <v>53</v>
      </c>
      <c r="C143" s="48" t="s">
        <v>1257</v>
      </c>
      <c r="D143" s="48" t="s">
        <v>1184</v>
      </c>
      <c r="E143" s="48">
        <v>33</v>
      </c>
      <c r="F143" s="48" t="s">
        <v>1247</v>
      </c>
      <c r="G143" s="47" t="s">
        <v>1248</v>
      </c>
      <c r="H143" s="61" t="s">
        <v>58</v>
      </c>
      <c r="I143" s="48" t="s">
        <v>1249</v>
      </c>
      <c r="J143" s="75" t="s">
        <v>605</v>
      </c>
      <c r="K143" s="75" t="s">
        <v>605</v>
      </c>
      <c r="L143" s="75" t="s">
        <v>51</v>
      </c>
      <c r="M143" s="107"/>
      <c r="N143" s="75"/>
      <c r="O143" s="75"/>
      <c r="P143" s="75" t="s">
        <v>657</v>
      </c>
      <c r="Q143" s="76">
        <v>33.15</v>
      </c>
      <c r="R143" s="76">
        <v>33.5</v>
      </c>
      <c r="S143" s="106">
        <f>(R143-Q143)/R143</f>
        <v>1.0447761194029893E-2</v>
      </c>
      <c r="T143" s="76"/>
      <c r="U143" s="80">
        <v>33.15</v>
      </c>
      <c r="V143" s="73">
        <f>U143-Y143</f>
        <v>30.15</v>
      </c>
      <c r="W143" s="68">
        <v>30.59</v>
      </c>
      <c r="X143" s="74">
        <f>(W143-U143)/W143</f>
        <v>-8.3687479568486392E-2</v>
      </c>
      <c r="Y143" s="76">
        <v>3</v>
      </c>
      <c r="Z143" s="74">
        <f>(W143-V143)/W143</f>
        <v>1.4383785550833647E-2</v>
      </c>
      <c r="AA143" s="48" t="s">
        <v>1266</v>
      </c>
      <c r="AB143" s="148" t="s">
        <v>1267</v>
      </c>
      <c r="AC143" s="131">
        <v>266.22499999999997</v>
      </c>
      <c r="AD143" s="40">
        <f>AC143*W143</f>
        <v>8143.8227499999994</v>
      </c>
      <c r="AE143" s="49">
        <f>(AP143/AD143)-100%</f>
        <v>-1</v>
      </c>
      <c r="AF143" s="138"/>
      <c r="AG143" s="53"/>
      <c r="AH143" s="39" t="e">
        <f>#REF!*$AC143</f>
        <v>#REF!</v>
      </c>
      <c r="AI143" s="39" t="e">
        <f>#REF!*$AC143</f>
        <v>#REF!</v>
      </c>
      <c r="AJ143" s="39" t="e">
        <f>#REF!*$AC143</f>
        <v>#REF!</v>
      </c>
      <c r="AK143" s="39"/>
      <c r="AL143" s="39"/>
      <c r="AM143" s="36">
        <v>-18</v>
      </c>
      <c r="AN143" s="37">
        <f>AM143*R143</f>
        <v>-603</v>
      </c>
      <c r="AO143" s="36"/>
      <c r="AP143" s="38">
        <f>AO143*W143</f>
        <v>0</v>
      </c>
      <c r="AQ143" s="35">
        <f>(AP143/AN143)-100%</f>
        <v>-1</v>
      </c>
      <c r="AR143" s="34"/>
      <c r="AT143" s="85">
        <f t="shared" ref="AT143" si="325">AS143*Q143</f>
        <v>0</v>
      </c>
      <c r="AU143" s="85">
        <f t="shared" ref="AU143" si="326">AS143*R143</f>
        <v>0</v>
      </c>
      <c r="AV143" s="85">
        <f t="shared" ref="AV143" si="327">AU143-AT143</f>
        <v>0</v>
      </c>
      <c r="AW143" s="85">
        <f t="shared" ref="AW143" si="328">AS143*V143</f>
        <v>0</v>
      </c>
      <c r="AX143" s="85">
        <f t="shared" ref="AX143" si="329">AS143*W143</f>
        <v>0</v>
      </c>
      <c r="AY143" s="85">
        <f t="shared" ref="AY143" si="330">AX143-AW143</f>
        <v>0</v>
      </c>
      <c r="AZ143" s="85">
        <f t="shared" ref="AZ143" si="331">AV143-AY143</f>
        <v>0</v>
      </c>
    </row>
    <row r="144" spans="2:52" x14ac:dyDescent="0.2">
      <c r="B144" s="48"/>
      <c r="C144" s="48"/>
      <c r="D144" s="48"/>
      <c r="E144" s="48"/>
      <c r="F144" s="48"/>
      <c r="G144" s="47"/>
      <c r="H144" s="61"/>
      <c r="I144" s="48"/>
      <c r="J144" s="75"/>
      <c r="K144" s="75"/>
      <c r="L144" s="75"/>
      <c r="M144" s="107"/>
      <c r="N144" s="75"/>
      <c r="O144" s="75"/>
      <c r="P144" s="75"/>
      <c r="Q144" s="76"/>
      <c r="R144" s="76"/>
      <c r="S144" s="106"/>
      <c r="T144" s="76"/>
      <c r="U144" s="80"/>
      <c r="V144" s="73"/>
      <c r="W144" s="68"/>
      <c r="X144" s="74"/>
      <c r="Y144" s="76"/>
      <c r="Z144" s="74"/>
      <c r="AA144" s="48"/>
      <c r="AB144" s="148"/>
      <c r="AC144" s="131"/>
      <c r="AD144" s="40"/>
      <c r="AE144" s="49"/>
      <c r="AF144" s="138"/>
      <c r="AG144" s="53"/>
      <c r="AH144" s="39"/>
      <c r="AI144" s="39"/>
      <c r="AJ144" s="39"/>
      <c r="AK144" s="39"/>
      <c r="AL144" s="39"/>
      <c r="AM144" s="36"/>
      <c r="AN144" s="37"/>
      <c r="AO144" s="36"/>
      <c r="AP144" s="38"/>
      <c r="AQ144" s="35"/>
      <c r="AR144" s="34"/>
      <c r="AT144" s="85"/>
      <c r="AU144" s="85"/>
      <c r="AV144" s="85"/>
      <c r="AW144" s="85"/>
      <c r="AX144" s="85"/>
      <c r="AY144" s="85"/>
      <c r="AZ144" s="85"/>
    </row>
    <row r="145" spans="2:52" x14ac:dyDescent="0.2">
      <c r="B145" s="48" t="s">
        <v>53</v>
      </c>
      <c r="C145" s="48" t="s">
        <v>1257</v>
      </c>
      <c r="D145" s="48" t="s">
        <v>1184</v>
      </c>
      <c r="E145" s="48">
        <v>34</v>
      </c>
      <c r="F145" s="48" t="s">
        <v>1250</v>
      </c>
      <c r="G145" s="47" t="s">
        <v>1251</v>
      </c>
      <c r="H145" s="61" t="s">
        <v>58</v>
      </c>
      <c r="I145" s="48" t="s">
        <v>1252</v>
      </c>
      <c r="J145" s="75" t="s">
        <v>605</v>
      </c>
      <c r="K145" s="75" t="s">
        <v>605</v>
      </c>
      <c r="L145" s="75" t="s">
        <v>51</v>
      </c>
      <c r="M145" s="107"/>
      <c r="N145" s="75"/>
      <c r="O145" s="75"/>
      <c r="P145" s="75" t="s">
        <v>657</v>
      </c>
      <c r="Q145" s="76">
        <v>10.5</v>
      </c>
      <c r="R145" s="76">
        <v>11.55</v>
      </c>
      <c r="S145" s="106">
        <f>(R145-Q145)/R145</f>
        <v>9.0909090909090967E-2</v>
      </c>
      <c r="T145" s="76"/>
      <c r="U145" s="80">
        <v>10.5</v>
      </c>
      <c r="V145" s="73">
        <f>U145-Y145</f>
        <v>10.3</v>
      </c>
      <c r="W145" s="68">
        <v>11.49</v>
      </c>
      <c r="X145" s="74">
        <f>(W145-U145)/W145</f>
        <v>8.6161879895561372E-2</v>
      </c>
      <c r="Y145" s="76">
        <v>0.2</v>
      </c>
      <c r="Z145" s="74">
        <f>(W145-V145)/W145</f>
        <v>0.103568320278503</v>
      </c>
      <c r="AA145" s="48" t="s">
        <v>1268</v>
      </c>
      <c r="AB145" s="148" t="s">
        <v>1269</v>
      </c>
      <c r="AC145" s="131">
        <v>22.233333333333331</v>
      </c>
      <c r="AD145" s="40">
        <f>AC145*W145</f>
        <v>255.46099999999998</v>
      </c>
      <c r="AE145" s="49">
        <f>(AP145/AD145)-100%</f>
        <v>-1</v>
      </c>
      <c r="AF145" s="138"/>
      <c r="AG145" s="53"/>
      <c r="AH145" s="39" t="e">
        <f>#REF!*$AC145</f>
        <v>#REF!</v>
      </c>
      <c r="AI145" s="39" t="e">
        <f>#REF!*$AC145</f>
        <v>#REF!</v>
      </c>
      <c r="AJ145" s="39" t="e">
        <f>#REF!*$AC145</f>
        <v>#REF!</v>
      </c>
      <c r="AK145" s="39"/>
      <c r="AL145" s="39"/>
      <c r="AM145" s="36">
        <v>-16</v>
      </c>
      <c r="AN145" s="37">
        <f>AM145*R145</f>
        <v>-184.8</v>
      </c>
      <c r="AO145" s="36"/>
      <c r="AP145" s="38">
        <f>AO145*W145</f>
        <v>0</v>
      </c>
      <c r="AQ145" s="35">
        <f>(AP145/AN145)-100%</f>
        <v>-1</v>
      </c>
      <c r="AR145" s="34"/>
      <c r="AT145" s="85"/>
      <c r="AU145" s="85"/>
      <c r="AV145" s="85"/>
      <c r="AW145" s="85"/>
      <c r="AX145" s="85"/>
      <c r="AY145" s="85"/>
      <c r="AZ145" s="85"/>
    </row>
    <row r="146" spans="2:52" x14ac:dyDescent="0.2">
      <c r="B146" s="48" t="s">
        <v>53</v>
      </c>
      <c r="C146" s="48" t="s">
        <v>1257</v>
      </c>
      <c r="D146" s="48" t="s">
        <v>1184</v>
      </c>
      <c r="E146" s="48"/>
      <c r="F146" s="48" t="s">
        <v>1253</v>
      </c>
      <c r="G146" s="47" t="s">
        <v>1254</v>
      </c>
      <c r="H146" s="61" t="s">
        <v>58</v>
      </c>
      <c r="I146" s="48" t="s">
        <v>1255</v>
      </c>
      <c r="J146" s="75" t="s">
        <v>605</v>
      </c>
      <c r="K146" s="75" t="s">
        <v>605</v>
      </c>
      <c r="L146" s="75" t="s">
        <v>51</v>
      </c>
      <c r="M146" s="107"/>
      <c r="N146" s="75"/>
      <c r="O146" s="75"/>
      <c r="P146" s="75" t="s">
        <v>657</v>
      </c>
      <c r="Q146" s="76">
        <v>13</v>
      </c>
      <c r="R146" s="76">
        <v>14.45</v>
      </c>
      <c r="S146" s="106">
        <f>(R146-Q146)/R146</f>
        <v>0.10034602076124563</v>
      </c>
      <c r="T146" s="76"/>
      <c r="U146" s="80">
        <v>13</v>
      </c>
      <c r="V146" s="73">
        <f>U146-Y146</f>
        <v>12</v>
      </c>
      <c r="W146" s="68">
        <v>13.39</v>
      </c>
      <c r="X146" s="74">
        <f>(W146-U146)/W146</f>
        <v>2.9126213592233052E-2</v>
      </c>
      <c r="Y146" s="76">
        <v>1</v>
      </c>
      <c r="Z146" s="74">
        <f>(W146-V146)/W146</f>
        <v>0.10380881254667666</v>
      </c>
      <c r="AA146" s="48" t="s">
        <v>1268</v>
      </c>
      <c r="AB146" s="148" t="s">
        <v>1269</v>
      </c>
      <c r="AC146" s="131">
        <v>11.595833333333333</v>
      </c>
      <c r="AD146" s="40">
        <f>AC146*W146</f>
        <v>155.26820833333335</v>
      </c>
      <c r="AE146" s="49">
        <f>(AP146/AD146)-100%</f>
        <v>-1</v>
      </c>
      <c r="AF146" s="138"/>
      <c r="AG146" s="53"/>
      <c r="AH146" s="39" t="e">
        <f>#REF!*$AC146</f>
        <v>#REF!</v>
      </c>
      <c r="AI146" s="39" t="e">
        <f>#REF!*$AC146</f>
        <v>#REF!</v>
      </c>
      <c r="AJ146" s="39" t="e">
        <f>#REF!*$AC146</f>
        <v>#REF!</v>
      </c>
      <c r="AK146" s="39"/>
      <c r="AL146" s="39"/>
      <c r="AM146" s="36">
        <v>-15</v>
      </c>
      <c r="AN146" s="37">
        <f>AM146*R146</f>
        <v>-216.75</v>
      </c>
      <c r="AO146" s="36"/>
      <c r="AP146" s="38">
        <f>AO146*W146</f>
        <v>0</v>
      </c>
      <c r="AQ146" s="35">
        <f>(AP146/AN146)-100%</f>
        <v>-1</v>
      </c>
      <c r="AR146" s="34"/>
      <c r="AT146" s="85">
        <f t="shared" ref="AT146" si="332">AS146*Q146</f>
        <v>0</v>
      </c>
      <c r="AU146" s="85">
        <f t="shared" ref="AU146" si="333">AS146*R146</f>
        <v>0</v>
      </c>
      <c r="AV146" s="85">
        <f t="shared" ref="AV146" si="334">AU146-AT146</f>
        <v>0</v>
      </c>
      <c r="AW146" s="85">
        <f t="shared" ref="AW146" si="335">AS146*V146</f>
        <v>0</v>
      </c>
      <c r="AX146" s="85">
        <f t="shared" ref="AX146" si="336">AS146*W146</f>
        <v>0</v>
      </c>
      <c r="AY146" s="85">
        <f t="shared" ref="AY146" si="337">AX146-AW146</f>
        <v>0</v>
      </c>
      <c r="AZ146" s="85">
        <f t="shared" ref="AZ146" si="338">AV146-AY146</f>
        <v>0</v>
      </c>
    </row>
    <row r="147" spans="2:52" x14ac:dyDescent="0.2">
      <c r="B147" s="48"/>
      <c r="C147" s="48"/>
      <c r="D147" s="48"/>
      <c r="E147" s="48"/>
      <c r="F147" s="48"/>
      <c r="G147" s="47"/>
      <c r="H147" s="61"/>
      <c r="I147" s="48"/>
      <c r="J147" s="75"/>
      <c r="K147" s="75"/>
      <c r="L147" s="75"/>
      <c r="M147" s="107"/>
      <c r="N147" s="75"/>
      <c r="O147" s="75"/>
      <c r="P147" s="75"/>
      <c r="Q147" s="76"/>
      <c r="R147" s="76"/>
      <c r="S147" s="106"/>
      <c r="T147" s="76"/>
      <c r="U147" s="80"/>
      <c r="V147" s="73"/>
      <c r="W147" s="68"/>
      <c r="X147" s="74"/>
      <c r="Y147" s="76"/>
      <c r="Z147" s="74"/>
      <c r="AA147" s="48"/>
      <c r="AB147" s="148"/>
      <c r="AC147" s="131"/>
      <c r="AD147" s="40"/>
      <c r="AE147" s="49"/>
      <c r="AF147" s="138"/>
      <c r="AG147" s="53"/>
      <c r="AH147" s="39"/>
      <c r="AI147" s="39"/>
      <c r="AJ147" s="39"/>
      <c r="AK147" s="39"/>
      <c r="AL147" s="39"/>
      <c r="AM147" s="36"/>
      <c r="AN147" s="37"/>
      <c r="AO147" s="36"/>
      <c r="AP147" s="38"/>
      <c r="AQ147" s="35"/>
      <c r="AR147" s="34"/>
      <c r="AT147" s="85"/>
      <c r="AU147" s="85"/>
      <c r="AV147" s="85"/>
      <c r="AW147" s="85"/>
      <c r="AX147" s="85"/>
      <c r="AY147" s="85"/>
      <c r="AZ147" s="85"/>
    </row>
    <row r="148" spans="2:52" x14ac:dyDescent="0.2">
      <c r="B148" s="48" t="s">
        <v>53</v>
      </c>
      <c r="C148" s="48" t="s">
        <v>1256</v>
      </c>
      <c r="D148" s="48" t="s">
        <v>1184</v>
      </c>
      <c r="E148" s="48">
        <v>35</v>
      </c>
      <c r="F148" s="48" t="s">
        <v>1185</v>
      </c>
      <c r="G148" s="47" t="s">
        <v>1186</v>
      </c>
      <c r="H148" s="61" t="s">
        <v>58</v>
      </c>
      <c r="I148" s="48" t="s">
        <v>1187</v>
      </c>
      <c r="J148" s="75" t="s">
        <v>605</v>
      </c>
      <c r="K148" s="75" t="s">
        <v>605</v>
      </c>
      <c r="L148" s="75" t="s">
        <v>51</v>
      </c>
      <c r="M148" s="107"/>
      <c r="N148" s="75"/>
      <c r="O148" s="75"/>
      <c r="P148" s="75" t="s">
        <v>1259</v>
      </c>
      <c r="Q148" s="76">
        <v>37.799999999999997</v>
      </c>
      <c r="R148" s="76">
        <v>39.450000000000003</v>
      </c>
      <c r="S148" s="106">
        <f t="shared" si="231"/>
        <v>4.1825095057034363E-2</v>
      </c>
      <c r="T148" s="76"/>
      <c r="U148" s="80">
        <v>37.799999999999997</v>
      </c>
      <c r="V148" s="73">
        <f t="shared" si="232"/>
        <v>35.279999999999994</v>
      </c>
      <c r="W148" s="68">
        <v>36.99</v>
      </c>
      <c r="X148" s="74">
        <f t="shared" si="233"/>
        <v>-2.1897810218977971E-2</v>
      </c>
      <c r="Y148" s="76">
        <v>2.52</v>
      </c>
      <c r="Z148" s="74">
        <f t="shared" si="234"/>
        <v>4.6228710462287319E-2</v>
      </c>
      <c r="AA148" s="48" t="s">
        <v>703</v>
      </c>
      <c r="AB148" s="148" t="s">
        <v>704</v>
      </c>
      <c r="AC148" s="131">
        <v>115.57499999999999</v>
      </c>
      <c r="AD148" s="40">
        <f t="shared" si="235"/>
        <v>4275.1192499999997</v>
      </c>
      <c r="AE148" s="49">
        <f t="shared" si="236"/>
        <v>-1</v>
      </c>
      <c r="AF148" s="138"/>
      <c r="AG148" s="53"/>
      <c r="AH148" s="39" t="e">
        <f>#REF!*$AC148</f>
        <v>#REF!</v>
      </c>
      <c r="AI148" s="39" t="e">
        <f>#REF!*$AC148</f>
        <v>#REF!</v>
      </c>
      <c r="AJ148" s="39" t="e">
        <f>#REF!*$AC148</f>
        <v>#REF!</v>
      </c>
      <c r="AK148" s="39"/>
      <c r="AL148" s="39"/>
      <c r="AM148" s="36">
        <v>-11</v>
      </c>
      <c r="AN148" s="37">
        <f t="shared" si="199"/>
        <v>-433.95000000000005</v>
      </c>
      <c r="AO148" s="36"/>
      <c r="AP148" s="38">
        <f t="shared" si="200"/>
        <v>0</v>
      </c>
      <c r="AQ148" s="35">
        <f t="shared" si="201"/>
        <v>-1</v>
      </c>
      <c r="AR148" s="34"/>
      <c r="AT148" s="85">
        <f t="shared" si="318"/>
        <v>0</v>
      </c>
      <c r="AU148" s="85">
        <f t="shared" si="319"/>
        <v>0</v>
      </c>
      <c r="AV148" s="85">
        <f t="shared" si="320"/>
        <v>0</v>
      </c>
      <c r="AW148" s="85">
        <f t="shared" si="321"/>
        <v>0</v>
      </c>
      <c r="AX148" s="85">
        <f t="shared" si="322"/>
        <v>0</v>
      </c>
      <c r="AY148" s="85">
        <f t="shared" si="323"/>
        <v>0</v>
      </c>
      <c r="AZ148" s="85">
        <f t="shared" si="324"/>
        <v>0</v>
      </c>
    </row>
    <row r="149" spans="2:52" x14ac:dyDescent="0.2">
      <c r="B149" s="48" t="s">
        <v>53</v>
      </c>
      <c r="C149" s="48" t="s">
        <v>1256</v>
      </c>
      <c r="D149" s="48" t="s">
        <v>1184</v>
      </c>
      <c r="E149" s="48"/>
      <c r="F149" s="48" t="s">
        <v>1188</v>
      </c>
      <c r="G149" s="47" t="s">
        <v>1189</v>
      </c>
      <c r="H149" s="61" t="s">
        <v>58</v>
      </c>
      <c r="I149" s="48" t="s">
        <v>1190</v>
      </c>
      <c r="J149" s="75" t="s">
        <v>605</v>
      </c>
      <c r="K149" s="75" t="s">
        <v>605</v>
      </c>
      <c r="L149" s="75" t="s">
        <v>51</v>
      </c>
      <c r="M149" s="107"/>
      <c r="N149" s="75"/>
      <c r="O149" s="75"/>
      <c r="P149" s="75" t="s">
        <v>1259</v>
      </c>
      <c r="Q149" s="76">
        <v>37.799999999999997</v>
      </c>
      <c r="R149" s="76">
        <v>39.450000000000003</v>
      </c>
      <c r="S149" s="106">
        <f t="shared" si="231"/>
        <v>4.1825095057034363E-2</v>
      </c>
      <c r="T149" s="76"/>
      <c r="U149" s="80">
        <v>37.799999999999997</v>
      </c>
      <c r="V149" s="73">
        <f t="shared" si="232"/>
        <v>35.279999999999994</v>
      </c>
      <c r="W149" s="68">
        <v>36.99</v>
      </c>
      <c r="X149" s="74">
        <f t="shared" si="233"/>
        <v>-2.1897810218977971E-2</v>
      </c>
      <c r="Y149" s="76">
        <v>2.52</v>
      </c>
      <c r="Z149" s="74">
        <f t="shared" si="234"/>
        <v>4.6228710462287319E-2</v>
      </c>
      <c r="AA149" s="48" t="s">
        <v>703</v>
      </c>
      <c r="AB149" s="148" t="s">
        <v>704</v>
      </c>
      <c r="AC149" s="131">
        <v>27.791666666666664</v>
      </c>
      <c r="AD149" s="40">
        <f t="shared" si="235"/>
        <v>1028.0137500000001</v>
      </c>
      <c r="AE149" s="49">
        <f t="shared" si="236"/>
        <v>-1</v>
      </c>
      <c r="AF149" s="138"/>
      <c r="AG149" s="53"/>
      <c r="AH149" s="39" t="e">
        <f>#REF!*$AC149</f>
        <v>#REF!</v>
      </c>
      <c r="AI149" s="39" t="e">
        <f>#REF!*$AC149</f>
        <v>#REF!</v>
      </c>
      <c r="AJ149" s="39" t="e">
        <f>#REF!*$AC149</f>
        <v>#REF!</v>
      </c>
      <c r="AK149" s="39"/>
      <c r="AL149" s="39"/>
      <c r="AM149" s="36">
        <v>-10</v>
      </c>
      <c r="AN149" s="37">
        <f t="shared" si="199"/>
        <v>-394.5</v>
      </c>
      <c r="AO149" s="36"/>
      <c r="AP149" s="38">
        <f t="shared" si="200"/>
        <v>0</v>
      </c>
      <c r="AQ149" s="35">
        <f t="shared" si="201"/>
        <v>-1</v>
      </c>
      <c r="AR149" s="34"/>
      <c r="AT149" s="85">
        <f t="shared" si="318"/>
        <v>0</v>
      </c>
      <c r="AU149" s="85">
        <f t="shared" si="319"/>
        <v>0</v>
      </c>
      <c r="AV149" s="85">
        <f t="shared" si="320"/>
        <v>0</v>
      </c>
      <c r="AW149" s="85">
        <f t="shared" si="321"/>
        <v>0</v>
      </c>
      <c r="AX149" s="85">
        <f t="shared" si="322"/>
        <v>0</v>
      </c>
      <c r="AY149" s="85">
        <f t="shared" si="323"/>
        <v>0</v>
      </c>
      <c r="AZ149" s="85">
        <f t="shared" si="324"/>
        <v>0</v>
      </c>
    </row>
    <row r="150" spans="2:52" x14ac:dyDescent="0.2">
      <c r="B150" s="48" t="s">
        <v>53</v>
      </c>
      <c r="C150" s="48" t="s">
        <v>1256</v>
      </c>
      <c r="D150" s="48" t="s">
        <v>1184</v>
      </c>
      <c r="E150" s="48"/>
      <c r="F150" s="48" t="s">
        <v>1191</v>
      </c>
      <c r="G150" s="47" t="s">
        <v>1192</v>
      </c>
      <c r="H150" s="61" t="s">
        <v>58</v>
      </c>
      <c r="I150" s="48" t="s">
        <v>1193</v>
      </c>
      <c r="J150" s="75" t="s">
        <v>605</v>
      </c>
      <c r="K150" s="75" t="s">
        <v>605</v>
      </c>
      <c r="L150" s="75" t="s">
        <v>51</v>
      </c>
      <c r="M150" s="107"/>
      <c r="N150" s="75"/>
      <c r="O150" s="75"/>
      <c r="P150" s="75" t="s">
        <v>1259</v>
      </c>
      <c r="Q150" s="76">
        <v>37.799999999999997</v>
      </c>
      <c r="R150" s="76">
        <v>39.450000000000003</v>
      </c>
      <c r="S150" s="106">
        <f t="shared" si="231"/>
        <v>4.1825095057034363E-2</v>
      </c>
      <c r="T150" s="76"/>
      <c r="U150" s="80">
        <v>37.799999999999997</v>
      </c>
      <c r="V150" s="73">
        <f t="shared" si="232"/>
        <v>35.279999999999994</v>
      </c>
      <c r="W150" s="68">
        <v>36.99</v>
      </c>
      <c r="X150" s="74">
        <f t="shared" si="233"/>
        <v>-2.1897810218977971E-2</v>
      </c>
      <c r="Y150" s="76">
        <v>2.52</v>
      </c>
      <c r="Z150" s="74">
        <f t="shared" si="234"/>
        <v>4.6228710462287319E-2</v>
      </c>
      <c r="AA150" s="48" t="s">
        <v>703</v>
      </c>
      <c r="AB150" s="148" t="s">
        <v>704</v>
      </c>
      <c r="AC150" s="131">
        <v>37.18333333333333</v>
      </c>
      <c r="AD150" s="40">
        <f t="shared" si="235"/>
        <v>1375.4114999999999</v>
      </c>
      <c r="AE150" s="49">
        <f t="shared" si="236"/>
        <v>-1</v>
      </c>
      <c r="AF150" s="138"/>
      <c r="AG150" s="53"/>
      <c r="AH150" s="39" t="e">
        <f>#REF!*$AC150</f>
        <v>#REF!</v>
      </c>
      <c r="AI150" s="39" t="e">
        <f>#REF!*$AC150</f>
        <v>#REF!</v>
      </c>
      <c r="AJ150" s="39" t="e">
        <f>#REF!*$AC150</f>
        <v>#REF!</v>
      </c>
      <c r="AK150" s="39"/>
      <c r="AL150" s="39"/>
      <c r="AM150" s="36">
        <v>-9</v>
      </c>
      <c r="AN150" s="37">
        <f t="shared" si="199"/>
        <v>-355.05</v>
      </c>
      <c r="AO150" s="36"/>
      <c r="AP150" s="38">
        <f t="shared" si="200"/>
        <v>0</v>
      </c>
      <c r="AQ150" s="35">
        <f t="shared" si="201"/>
        <v>-1</v>
      </c>
      <c r="AR150" s="34"/>
      <c r="AT150" s="85"/>
      <c r="AU150" s="85"/>
      <c r="AV150" s="85"/>
      <c r="AW150" s="85"/>
      <c r="AX150" s="85"/>
      <c r="AY150" s="85"/>
      <c r="AZ150" s="85"/>
    </row>
    <row r="151" spans="2:52" x14ac:dyDescent="0.2">
      <c r="B151" s="48"/>
      <c r="C151" s="48"/>
      <c r="D151" s="48"/>
      <c r="E151" s="48"/>
      <c r="F151" s="48"/>
      <c r="G151" s="47"/>
      <c r="H151" s="61"/>
      <c r="I151" s="48"/>
      <c r="J151" s="75"/>
      <c r="K151" s="75"/>
      <c r="L151" s="75"/>
      <c r="M151" s="107"/>
      <c r="N151" s="75"/>
      <c r="O151" s="75"/>
      <c r="P151" s="75"/>
      <c r="Q151" s="76"/>
      <c r="R151" s="76"/>
      <c r="S151" s="106"/>
      <c r="T151" s="76"/>
      <c r="U151" s="80"/>
      <c r="V151" s="73"/>
      <c r="W151" s="68"/>
      <c r="X151" s="74"/>
      <c r="Y151" s="76"/>
      <c r="Z151" s="74"/>
      <c r="AA151" s="48"/>
      <c r="AB151" s="148"/>
      <c r="AC151" s="131"/>
      <c r="AD151" s="40"/>
      <c r="AE151" s="49"/>
      <c r="AF151" s="138"/>
      <c r="AG151" s="53"/>
      <c r="AH151" s="39"/>
      <c r="AI151" s="39"/>
      <c r="AJ151" s="39"/>
      <c r="AK151" s="39"/>
      <c r="AL151" s="39"/>
      <c r="AM151" s="36"/>
      <c r="AN151" s="37"/>
      <c r="AO151" s="36"/>
      <c r="AP151" s="38"/>
      <c r="AQ151" s="35"/>
      <c r="AR151" s="34"/>
      <c r="AT151" s="85"/>
      <c r="AU151" s="85"/>
      <c r="AV151" s="85"/>
      <c r="AW151" s="85"/>
      <c r="AX151" s="85"/>
      <c r="AY151" s="85"/>
      <c r="AZ151" s="85"/>
    </row>
    <row r="152" spans="2:52" x14ac:dyDescent="0.2">
      <c r="B152" s="48" t="s">
        <v>53</v>
      </c>
      <c r="C152" s="48" t="s">
        <v>1256</v>
      </c>
      <c r="D152" s="48" t="s">
        <v>1184</v>
      </c>
      <c r="E152" s="48">
        <v>36</v>
      </c>
      <c r="F152" s="48" t="s">
        <v>1194</v>
      </c>
      <c r="G152" s="47" t="s">
        <v>1195</v>
      </c>
      <c r="H152" s="61" t="s">
        <v>58</v>
      </c>
      <c r="I152" s="48" t="s">
        <v>1196</v>
      </c>
      <c r="J152" s="75" t="s">
        <v>605</v>
      </c>
      <c r="K152" s="75" t="s">
        <v>605</v>
      </c>
      <c r="L152" s="75" t="s">
        <v>51</v>
      </c>
      <c r="M152" s="107"/>
      <c r="N152" s="75"/>
      <c r="O152" s="75"/>
      <c r="P152" s="75" t="s">
        <v>1259</v>
      </c>
      <c r="Q152" s="76">
        <v>45.15</v>
      </c>
      <c r="R152" s="76">
        <v>47.1</v>
      </c>
      <c r="S152" s="106">
        <f t="shared" si="231"/>
        <v>4.1401273885350379E-2</v>
      </c>
      <c r="T152" s="76"/>
      <c r="U152" s="80">
        <v>45.15</v>
      </c>
      <c r="V152" s="73">
        <f t="shared" si="232"/>
        <v>42.75</v>
      </c>
      <c r="W152" s="68">
        <v>44.69</v>
      </c>
      <c r="X152" s="74">
        <f t="shared" si="233"/>
        <v>-1.0293130454240343E-2</v>
      </c>
      <c r="Y152" s="76">
        <v>2.4</v>
      </c>
      <c r="Z152" s="74">
        <f t="shared" si="234"/>
        <v>4.3410158872230875E-2</v>
      </c>
      <c r="AA152" s="48" t="s">
        <v>703</v>
      </c>
      <c r="AB152" s="148" t="s">
        <v>704</v>
      </c>
      <c r="AC152" s="131">
        <v>4.6958333333333329</v>
      </c>
      <c r="AD152" s="40">
        <f t="shared" si="235"/>
        <v>209.85679166666662</v>
      </c>
      <c r="AE152" s="49">
        <f t="shared" si="236"/>
        <v>-1</v>
      </c>
      <c r="AF152" s="138"/>
      <c r="AG152" s="53"/>
      <c r="AH152" s="39" t="e">
        <f>#REF!*$AC152</f>
        <v>#REF!</v>
      </c>
      <c r="AI152" s="39" t="e">
        <f>#REF!*$AC152</f>
        <v>#REF!</v>
      </c>
      <c r="AJ152" s="39" t="e">
        <f>#REF!*$AC152</f>
        <v>#REF!</v>
      </c>
      <c r="AK152" s="39"/>
      <c r="AL152" s="39"/>
      <c r="AM152" s="36">
        <v>-7</v>
      </c>
      <c r="AN152" s="37">
        <f t="shared" si="199"/>
        <v>-329.7</v>
      </c>
      <c r="AO152" s="36"/>
      <c r="AP152" s="38">
        <f t="shared" si="200"/>
        <v>0</v>
      </c>
      <c r="AQ152" s="35">
        <f t="shared" si="201"/>
        <v>-1</v>
      </c>
      <c r="AR152" s="34"/>
      <c r="AT152" s="85">
        <f t="shared" ref="AT152" si="339">AS152*Q152</f>
        <v>0</v>
      </c>
      <c r="AU152" s="85">
        <f t="shared" ref="AU152" si="340">AS152*R152</f>
        <v>0</v>
      </c>
      <c r="AV152" s="85">
        <f t="shared" ref="AV152" si="341">AU152-AT152</f>
        <v>0</v>
      </c>
      <c r="AW152" s="85">
        <f t="shared" ref="AW152" si="342">AS152*V152</f>
        <v>0</v>
      </c>
      <c r="AX152" s="85">
        <f t="shared" ref="AX152" si="343">AS152*W152</f>
        <v>0</v>
      </c>
      <c r="AY152" s="85">
        <f t="shared" ref="AY152" si="344">AX152-AW152</f>
        <v>0</v>
      </c>
      <c r="AZ152" s="85">
        <f t="shared" ref="AZ152" si="345">AV152-AY152</f>
        <v>0</v>
      </c>
    </row>
    <row r="153" spans="2:52" x14ac:dyDescent="0.2">
      <c r="B153" s="48"/>
      <c r="C153" s="48"/>
      <c r="D153" s="48"/>
      <c r="E153" s="48"/>
      <c r="F153" s="48"/>
      <c r="G153" s="47"/>
      <c r="H153" s="61"/>
      <c r="I153" s="48"/>
      <c r="J153" s="75"/>
      <c r="K153" s="75"/>
      <c r="L153" s="75"/>
      <c r="M153" s="107"/>
      <c r="N153" s="75"/>
      <c r="O153" s="75"/>
      <c r="P153" s="75"/>
      <c r="Q153" s="76"/>
      <c r="R153" s="76"/>
      <c r="S153" s="106"/>
      <c r="T153" s="76"/>
      <c r="U153" s="80"/>
      <c r="V153" s="73"/>
      <c r="W153" s="68"/>
      <c r="X153" s="74"/>
      <c r="Y153" s="76"/>
      <c r="Z153" s="74"/>
      <c r="AA153" s="48"/>
      <c r="AB153" s="148"/>
      <c r="AC153" s="131"/>
      <c r="AD153" s="40"/>
      <c r="AE153" s="49"/>
      <c r="AF153" s="138"/>
      <c r="AG153" s="53"/>
      <c r="AH153" s="39"/>
      <c r="AI153" s="39"/>
      <c r="AJ153" s="39"/>
      <c r="AK153" s="39"/>
      <c r="AL153" s="39"/>
      <c r="AM153" s="36"/>
      <c r="AN153" s="37"/>
      <c r="AO153" s="36"/>
      <c r="AP153" s="38"/>
      <c r="AQ153" s="35"/>
      <c r="AR153" s="34"/>
      <c r="AT153" s="85"/>
      <c r="AU153" s="85"/>
      <c r="AV153" s="85"/>
      <c r="AW153" s="85"/>
      <c r="AX153" s="85"/>
      <c r="AY153" s="85"/>
      <c r="AZ153" s="85"/>
    </row>
    <row r="154" spans="2:52" x14ac:dyDescent="0.2">
      <c r="B154" s="48" t="s">
        <v>53</v>
      </c>
      <c r="C154" s="48" t="s">
        <v>1256</v>
      </c>
      <c r="D154" s="48" t="s">
        <v>1184</v>
      </c>
      <c r="E154" s="48">
        <v>37</v>
      </c>
      <c r="F154" s="48" t="s">
        <v>1197</v>
      </c>
      <c r="G154" s="47" t="s">
        <v>1198</v>
      </c>
      <c r="H154" s="61" t="s">
        <v>58</v>
      </c>
      <c r="I154" s="48" t="s">
        <v>1199</v>
      </c>
      <c r="J154" s="75" t="s">
        <v>605</v>
      </c>
      <c r="K154" s="75" t="s">
        <v>605</v>
      </c>
      <c r="L154" s="75" t="s">
        <v>51</v>
      </c>
      <c r="M154" s="107"/>
      <c r="N154" s="75"/>
      <c r="O154" s="75"/>
      <c r="P154" s="75" t="s">
        <v>1259</v>
      </c>
      <c r="Q154" s="76">
        <v>39.1</v>
      </c>
      <c r="R154" s="76">
        <v>45.8</v>
      </c>
      <c r="S154" s="106">
        <f t="shared" si="231"/>
        <v>0.14628820960698682</v>
      </c>
      <c r="T154" s="76"/>
      <c r="U154" s="80">
        <v>39.1</v>
      </c>
      <c r="V154" s="73">
        <f t="shared" si="232"/>
        <v>37.5</v>
      </c>
      <c r="W154" s="68">
        <v>44.19</v>
      </c>
      <c r="X154" s="74">
        <f t="shared" si="233"/>
        <v>0.11518443086671185</v>
      </c>
      <c r="Y154" s="76">
        <v>1.6</v>
      </c>
      <c r="Z154" s="74">
        <f t="shared" si="234"/>
        <v>0.15139171758316355</v>
      </c>
      <c r="AA154" s="48" t="s">
        <v>703</v>
      </c>
      <c r="AB154" s="148" t="s">
        <v>704</v>
      </c>
      <c r="AC154" s="131">
        <v>17.537499999999998</v>
      </c>
      <c r="AD154" s="40">
        <f t="shared" si="235"/>
        <v>774.98212499999988</v>
      </c>
      <c r="AE154" s="49">
        <f t="shared" si="236"/>
        <v>-1</v>
      </c>
      <c r="AF154" s="138"/>
      <c r="AG154" s="53"/>
      <c r="AH154" s="39" t="e">
        <f>#REF!*$AC154</f>
        <v>#REF!</v>
      </c>
      <c r="AI154" s="39" t="e">
        <f>#REF!*$AC154</f>
        <v>#REF!</v>
      </c>
      <c r="AJ154" s="39" t="e">
        <f>#REF!*$AC154</f>
        <v>#REF!</v>
      </c>
      <c r="AK154" s="39"/>
      <c r="AL154" s="39"/>
      <c r="AM154" s="36">
        <v>-5</v>
      </c>
      <c r="AN154" s="37">
        <f t="shared" si="199"/>
        <v>-229</v>
      </c>
      <c r="AO154" s="36"/>
      <c r="AP154" s="38">
        <f t="shared" si="200"/>
        <v>0</v>
      </c>
      <c r="AQ154" s="35">
        <f t="shared" si="201"/>
        <v>-1</v>
      </c>
      <c r="AR154" s="34"/>
      <c r="AT154" s="85">
        <f t="shared" ref="AT154:AT164" si="346">AS154*Q154</f>
        <v>0</v>
      </c>
      <c r="AU154" s="85">
        <f t="shared" ref="AU154:AU164" si="347">AS154*R154</f>
        <v>0</v>
      </c>
      <c r="AV154" s="85">
        <f t="shared" ref="AV154:AV164" si="348">AU154-AT154</f>
        <v>0</v>
      </c>
      <c r="AW154" s="85">
        <f t="shared" ref="AW154:AW164" si="349">AS154*V154</f>
        <v>0</v>
      </c>
      <c r="AX154" s="85">
        <f t="shared" ref="AX154:AX164" si="350">AS154*W154</f>
        <v>0</v>
      </c>
      <c r="AY154" s="85">
        <f t="shared" ref="AY154:AY164" si="351">AX154-AW154</f>
        <v>0</v>
      </c>
      <c r="AZ154" s="85">
        <f t="shared" ref="AZ154:AZ164" si="352">AV154-AY154</f>
        <v>0</v>
      </c>
    </row>
    <row r="155" spans="2:52" x14ac:dyDescent="0.2">
      <c r="B155" s="48" t="s">
        <v>53</v>
      </c>
      <c r="C155" s="48" t="s">
        <v>1256</v>
      </c>
      <c r="D155" s="48" t="s">
        <v>1184</v>
      </c>
      <c r="E155" s="48"/>
      <c r="F155" s="48" t="s">
        <v>1200</v>
      </c>
      <c r="G155" s="47" t="s">
        <v>1201</v>
      </c>
      <c r="H155" s="61" t="s">
        <v>58</v>
      </c>
      <c r="I155" s="48" t="s">
        <v>1202</v>
      </c>
      <c r="J155" s="75" t="s">
        <v>605</v>
      </c>
      <c r="K155" s="75" t="s">
        <v>605</v>
      </c>
      <c r="L155" s="75" t="s">
        <v>51</v>
      </c>
      <c r="M155" s="107"/>
      <c r="N155" s="75"/>
      <c r="O155" s="75"/>
      <c r="P155" s="75" t="s">
        <v>1259</v>
      </c>
      <c r="Q155" s="76">
        <v>39.1</v>
      </c>
      <c r="R155" s="76">
        <v>46.8</v>
      </c>
      <c r="S155" s="106">
        <f t="shared" si="231"/>
        <v>0.16452991452991444</v>
      </c>
      <c r="T155" s="76"/>
      <c r="U155" s="80">
        <v>39.1</v>
      </c>
      <c r="V155" s="73">
        <f t="shared" si="232"/>
        <v>37.5</v>
      </c>
      <c r="W155" s="68">
        <v>44.69</v>
      </c>
      <c r="X155" s="74">
        <f t="shared" si="233"/>
        <v>0.12508391138957253</v>
      </c>
      <c r="Y155" s="76">
        <v>1.6</v>
      </c>
      <c r="Z155" s="74">
        <f t="shared" si="234"/>
        <v>0.16088610427388672</v>
      </c>
      <c r="AA155" s="48" t="s">
        <v>703</v>
      </c>
      <c r="AB155" s="148" t="s">
        <v>704</v>
      </c>
      <c r="AC155" s="131">
        <v>16.483333333333334</v>
      </c>
      <c r="AD155" s="40">
        <f t="shared" si="235"/>
        <v>736.64016666666669</v>
      </c>
      <c r="AE155" s="49">
        <f t="shared" si="236"/>
        <v>-1</v>
      </c>
      <c r="AF155" s="138"/>
      <c r="AG155" s="53"/>
      <c r="AH155" s="39" t="e">
        <f>#REF!*$AC155</f>
        <v>#REF!</v>
      </c>
      <c r="AI155" s="39" t="e">
        <f>#REF!*$AC155</f>
        <v>#REF!</v>
      </c>
      <c r="AJ155" s="39" t="e">
        <f>#REF!*$AC155</f>
        <v>#REF!</v>
      </c>
      <c r="AK155" s="39"/>
      <c r="AL155" s="39"/>
      <c r="AM155" s="36">
        <v>-4</v>
      </c>
      <c r="AN155" s="37">
        <f t="shared" si="199"/>
        <v>-187.2</v>
      </c>
      <c r="AO155" s="36"/>
      <c r="AP155" s="38">
        <f t="shared" si="200"/>
        <v>0</v>
      </c>
      <c r="AQ155" s="35">
        <f t="shared" si="201"/>
        <v>-1</v>
      </c>
      <c r="AR155" s="34"/>
      <c r="AT155" s="85">
        <f t="shared" si="346"/>
        <v>0</v>
      </c>
      <c r="AU155" s="85">
        <f t="shared" si="347"/>
        <v>0</v>
      </c>
      <c r="AV155" s="85">
        <f t="shared" si="348"/>
        <v>0</v>
      </c>
      <c r="AW155" s="85">
        <f t="shared" si="349"/>
        <v>0</v>
      </c>
      <c r="AX155" s="85">
        <f t="shared" si="350"/>
        <v>0</v>
      </c>
      <c r="AY155" s="85">
        <f t="shared" si="351"/>
        <v>0</v>
      </c>
      <c r="AZ155" s="85">
        <f t="shared" si="352"/>
        <v>0</v>
      </c>
    </row>
    <row r="156" spans="2:52" x14ac:dyDescent="0.2">
      <c r="B156" s="48" t="s">
        <v>53</v>
      </c>
      <c r="C156" s="48" t="s">
        <v>1256</v>
      </c>
      <c r="D156" s="48" t="s">
        <v>1184</v>
      </c>
      <c r="E156" s="48"/>
      <c r="F156" s="48" t="s">
        <v>1203</v>
      </c>
      <c r="G156" s="47" t="s">
        <v>1204</v>
      </c>
      <c r="H156" s="61" t="s">
        <v>58</v>
      </c>
      <c r="I156" s="48" t="s">
        <v>1205</v>
      </c>
      <c r="J156" s="75" t="s">
        <v>605</v>
      </c>
      <c r="K156" s="75" t="s">
        <v>605</v>
      </c>
      <c r="L156" s="75" t="s">
        <v>51</v>
      </c>
      <c r="M156" s="107"/>
      <c r="N156" s="75"/>
      <c r="O156" s="75"/>
      <c r="P156" s="75" t="s">
        <v>1259</v>
      </c>
      <c r="Q156" s="76">
        <v>39.1</v>
      </c>
      <c r="R156" s="76">
        <v>45.8</v>
      </c>
      <c r="S156" s="106">
        <f t="shared" si="231"/>
        <v>0.14628820960698682</v>
      </c>
      <c r="T156" s="76"/>
      <c r="U156" s="80">
        <v>39.1</v>
      </c>
      <c r="V156" s="73">
        <f t="shared" si="232"/>
        <v>37.5</v>
      </c>
      <c r="W156" s="68">
        <v>44.19</v>
      </c>
      <c r="X156" s="74">
        <f t="shared" si="233"/>
        <v>0.11518443086671185</v>
      </c>
      <c r="Y156" s="76">
        <v>1.6</v>
      </c>
      <c r="Z156" s="74">
        <f t="shared" si="234"/>
        <v>0.15139171758316355</v>
      </c>
      <c r="AA156" s="48" t="s">
        <v>703</v>
      </c>
      <c r="AB156" s="148" t="s">
        <v>704</v>
      </c>
      <c r="AC156" s="131">
        <v>6.3249999999999993</v>
      </c>
      <c r="AD156" s="40">
        <f t="shared" si="235"/>
        <v>279.50174999999996</v>
      </c>
      <c r="AE156" s="49">
        <f t="shared" si="236"/>
        <v>-1</v>
      </c>
      <c r="AF156" s="138"/>
      <c r="AG156" s="53"/>
      <c r="AH156" s="39" t="e">
        <f>#REF!*$AC156</f>
        <v>#REF!</v>
      </c>
      <c r="AI156" s="39" t="e">
        <f>#REF!*$AC156</f>
        <v>#REF!</v>
      </c>
      <c r="AJ156" s="39" t="e">
        <f>#REF!*$AC156</f>
        <v>#REF!</v>
      </c>
      <c r="AK156" s="39"/>
      <c r="AL156" s="39"/>
      <c r="AM156" s="36">
        <v>-3</v>
      </c>
      <c r="AN156" s="37">
        <f t="shared" si="199"/>
        <v>-137.39999999999998</v>
      </c>
      <c r="AO156" s="36"/>
      <c r="AP156" s="38">
        <f t="shared" si="200"/>
        <v>0</v>
      </c>
      <c r="AQ156" s="35">
        <f t="shared" si="201"/>
        <v>-1</v>
      </c>
      <c r="AR156" s="34"/>
      <c r="AT156" s="85">
        <f t="shared" si="346"/>
        <v>0</v>
      </c>
      <c r="AU156" s="85">
        <f t="shared" si="347"/>
        <v>0</v>
      </c>
      <c r="AV156" s="85">
        <f t="shared" si="348"/>
        <v>0</v>
      </c>
      <c r="AW156" s="85">
        <f t="shared" si="349"/>
        <v>0</v>
      </c>
      <c r="AX156" s="85">
        <f t="shared" si="350"/>
        <v>0</v>
      </c>
      <c r="AY156" s="85">
        <f t="shared" si="351"/>
        <v>0</v>
      </c>
      <c r="AZ156" s="85">
        <f t="shared" si="352"/>
        <v>0</v>
      </c>
    </row>
    <row r="157" spans="2:52" x14ac:dyDescent="0.2">
      <c r="B157" s="48"/>
      <c r="C157" s="48"/>
      <c r="D157" s="48"/>
      <c r="E157" s="48"/>
      <c r="F157" s="48"/>
      <c r="G157" s="47"/>
      <c r="H157" s="61"/>
      <c r="I157" s="48"/>
      <c r="J157" s="75"/>
      <c r="K157" s="75"/>
      <c r="L157" s="75"/>
      <c r="M157" s="107"/>
      <c r="N157" s="75"/>
      <c r="O157" s="75"/>
      <c r="P157" s="75"/>
      <c r="Q157" s="76"/>
      <c r="R157" s="76"/>
      <c r="S157" s="106"/>
      <c r="T157" s="76"/>
      <c r="U157" s="80"/>
      <c r="V157" s="73"/>
      <c r="W157" s="68"/>
      <c r="X157" s="74"/>
      <c r="Y157" s="76"/>
      <c r="Z157" s="74"/>
      <c r="AA157" s="48"/>
      <c r="AB157" s="148"/>
      <c r="AC157" s="131"/>
      <c r="AD157" s="40"/>
      <c r="AE157" s="49"/>
      <c r="AF157" s="138"/>
      <c r="AG157" s="53"/>
      <c r="AH157" s="39"/>
      <c r="AI157" s="39"/>
      <c r="AJ157" s="39"/>
      <c r="AK157" s="39"/>
      <c r="AL157" s="39"/>
      <c r="AM157" s="36"/>
      <c r="AN157" s="37"/>
      <c r="AO157" s="36"/>
      <c r="AP157" s="38"/>
      <c r="AQ157" s="35"/>
      <c r="AR157" s="34"/>
      <c r="AT157" s="85"/>
      <c r="AU157" s="85"/>
      <c r="AV157" s="85"/>
      <c r="AW157" s="85"/>
      <c r="AX157" s="85"/>
      <c r="AY157" s="85"/>
      <c r="AZ157" s="85"/>
    </row>
    <row r="158" spans="2:52" x14ac:dyDescent="0.2">
      <c r="B158" s="48" t="s">
        <v>53</v>
      </c>
      <c r="C158" s="48" t="s">
        <v>1256</v>
      </c>
      <c r="D158" s="48" t="s">
        <v>1184</v>
      </c>
      <c r="E158" s="48">
        <v>38</v>
      </c>
      <c r="F158" s="48" t="s">
        <v>1206</v>
      </c>
      <c r="G158" s="47" t="s">
        <v>1207</v>
      </c>
      <c r="H158" s="61" t="s">
        <v>58</v>
      </c>
      <c r="I158" s="48" t="s">
        <v>1208</v>
      </c>
      <c r="J158" s="75" t="s">
        <v>605</v>
      </c>
      <c r="K158" s="75" t="s">
        <v>605</v>
      </c>
      <c r="L158" s="75" t="s">
        <v>51</v>
      </c>
      <c r="M158" s="107"/>
      <c r="N158" s="75"/>
      <c r="O158" s="75"/>
      <c r="P158" s="75" t="s">
        <v>1259</v>
      </c>
      <c r="Q158" s="76">
        <v>14.61</v>
      </c>
      <c r="R158" s="76">
        <v>17.5</v>
      </c>
      <c r="S158" s="106">
        <f t="shared" si="231"/>
        <v>0.16514285714285717</v>
      </c>
      <c r="T158" s="76"/>
      <c r="U158" s="80">
        <v>14.61</v>
      </c>
      <c r="V158" s="73">
        <f t="shared" si="232"/>
        <v>13.16</v>
      </c>
      <c r="W158" s="68">
        <v>15.49</v>
      </c>
      <c r="X158" s="74">
        <f t="shared" si="233"/>
        <v>5.6810845706907732E-2</v>
      </c>
      <c r="Y158" s="76">
        <v>1.45</v>
      </c>
      <c r="Z158" s="74">
        <f t="shared" si="234"/>
        <v>0.15041962556488056</v>
      </c>
      <c r="AA158" s="48" t="s">
        <v>703</v>
      </c>
      <c r="AB158" s="148" t="s">
        <v>704</v>
      </c>
      <c r="AC158" s="131">
        <v>41.879166666666663</v>
      </c>
      <c r="AD158" s="40">
        <f t="shared" si="235"/>
        <v>648.70829166666658</v>
      </c>
      <c r="AE158" s="49">
        <f t="shared" si="236"/>
        <v>-1</v>
      </c>
      <c r="AF158" s="138"/>
      <c r="AG158" s="53"/>
      <c r="AH158" s="39" t="e">
        <f>#REF!*$AC158</f>
        <v>#REF!</v>
      </c>
      <c r="AI158" s="39" t="e">
        <f>#REF!*$AC158</f>
        <v>#REF!</v>
      </c>
      <c r="AJ158" s="39" t="e">
        <f>#REF!*$AC158</f>
        <v>#REF!</v>
      </c>
      <c r="AK158" s="39"/>
      <c r="AL158" s="39"/>
      <c r="AM158" s="36">
        <v>-1</v>
      </c>
      <c r="AN158" s="37">
        <f t="shared" si="199"/>
        <v>-17.5</v>
      </c>
      <c r="AO158" s="36"/>
      <c r="AP158" s="38">
        <f t="shared" si="200"/>
        <v>0</v>
      </c>
      <c r="AQ158" s="35">
        <f t="shared" si="201"/>
        <v>-1</v>
      </c>
      <c r="AR158" s="34"/>
      <c r="AT158" s="85">
        <f t="shared" si="346"/>
        <v>0</v>
      </c>
      <c r="AU158" s="85">
        <f t="shared" si="347"/>
        <v>0</v>
      </c>
      <c r="AV158" s="85">
        <f t="shared" si="348"/>
        <v>0</v>
      </c>
      <c r="AW158" s="85">
        <f t="shared" si="349"/>
        <v>0</v>
      </c>
      <c r="AX158" s="85">
        <f t="shared" si="350"/>
        <v>0</v>
      </c>
      <c r="AY158" s="85">
        <f t="shared" si="351"/>
        <v>0</v>
      </c>
      <c r="AZ158" s="85">
        <f t="shared" si="352"/>
        <v>0</v>
      </c>
    </row>
    <row r="159" spans="2:52" x14ac:dyDescent="0.2">
      <c r="B159" s="48" t="s">
        <v>53</v>
      </c>
      <c r="C159" s="48" t="s">
        <v>1256</v>
      </c>
      <c r="D159" s="48" t="s">
        <v>1184</v>
      </c>
      <c r="E159" s="48"/>
      <c r="F159" s="48" t="s">
        <v>1209</v>
      </c>
      <c r="G159" s="47" t="s">
        <v>1210</v>
      </c>
      <c r="H159" s="61" t="s">
        <v>58</v>
      </c>
      <c r="I159" s="48" t="s">
        <v>1211</v>
      </c>
      <c r="J159" s="75" t="s">
        <v>605</v>
      </c>
      <c r="K159" s="75" t="s">
        <v>605</v>
      </c>
      <c r="L159" s="75" t="s">
        <v>51</v>
      </c>
      <c r="M159" s="107"/>
      <c r="N159" s="75"/>
      <c r="O159" s="75"/>
      <c r="P159" s="75" t="s">
        <v>1259</v>
      </c>
      <c r="Q159" s="76">
        <v>15.45</v>
      </c>
      <c r="R159" s="76">
        <v>18.5</v>
      </c>
      <c r="S159" s="106">
        <f t="shared" si="231"/>
        <v>0.1648648648648649</v>
      </c>
      <c r="T159" s="76"/>
      <c r="U159" s="80">
        <v>15.45</v>
      </c>
      <c r="V159" s="73">
        <f t="shared" si="232"/>
        <v>13.95</v>
      </c>
      <c r="W159" s="68">
        <v>16.489999999999998</v>
      </c>
      <c r="X159" s="74">
        <f t="shared" si="233"/>
        <v>6.3068526379623971E-2</v>
      </c>
      <c r="Y159" s="76">
        <v>1.5</v>
      </c>
      <c r="Z159" s="74">
        <f t="shared" si="234"/>
        <v>0.1540327471194663</v>
      </c>
      <c r="AA159" s="48" t="s">
        <v>703</v>
      </c>
      <c r="AB159" s="148" t="s">
        <v>704</v>
      </c>
      <c r="AC159" s="131">
        <v>64.974999999999994</v>
      </c>
      <c r="AD159" s="40">
        <f t="shared" si="235"/>
        <v>1071.4377499999998</v>
      </c>
      <c r="AE159" s="49">
        <f t="shared" si="236"/>
        <v>-1</v>
      </c>
      <c r="AF159" s="138"/>
      <c r="AG159" s="53"/>
      <c r="AH159" s="39" t="e">
        <f>#REF!*$AC159</f>
        <v>#REF!</v>
      </c>
      <c r="AI159" s="39" t="e">
        <f>#REF!*$AC159</f>
        <v>#REF!</v>
      </c>
      <c r="AJ159" s="39" t="e">
        <f>#REF!*$AC159</f>
        <v>#REF!</v>
      </c>
      <c r="AK159" s="39"/>
      <c r="AL159" s="39"/>
      <c r="AM159" s="36">
        <v>0</v>
      </c>
      <c r="AN159" s="37">
        <f t="shared" si="199"/>
        <v>0</v>
      </c>
      <c r="AO159" s="36"/>
      <c r="AP159" s="38">
        <f t="shared" si="200"/>
        <v>0</v>
      </c>
      <c r="AQ159" s="35" t="e">
        <f t="shared" si="201"/>
        <v>#DIV/0!</v>
      </c>
      <c r="AR159" s="34"/>
      <c r="AT159" s="85">
        <f t="shared" si="346"/>
        <v>0</v>
      </c>
      <c r="AU159" s="85">
        <f t="shared" si="347"/>
        <v>0</v>
      </c>
      <c r="AV159" s="85">
        <f t="shared" si="348"/>
        <v>0</v>
      </c>
      <c r="AW159" s="85">
        <f t="shared" si="349"/>
        <v>0</v>
      </c>
      <c r="AX159" s="85">
        <f t="shared" si="350"/>
        <v>0</v>
      </c>
      <c r="AY159" s="85">
        <f t="shared" si="351"/>
        <v>0</v>
      </c>
      <c r="AZ159" s="85">
        <f t="shared" si="352"/>
        <v>0</v>
      </c>
    </row>
    <row r="160" spans="2:52" x14ac:dyDescent="0.2">
      <c r="B160" s="48" t="s">
        <v>53</v>
      </c>
      <c r="C160" s="48" t="s">
        <v>1256</v>
      </c>
      <c r="D160" s="48" t="s">
        <v>1184</v>
      </c>
      <c r="E160" s="48"/>
      <c r="F160" s="48" t="s">
        <v>1212</v>
      </c>
      <c r="G160" s="47" t="s">
        <v>1213</v>
      </c>
      <c r="H160" s="61" t="s">
        <v>58</v>
      </c>
      <c r="I160" s="48" t="s">
        <v>1214</v>
      </c>
      <c r="J160" s="75" t="s">
        <v>605</v>
      </c>
      <c r="K160" s="75" t="s">
        <v>605</v>
      </c>
      <c r="L160" s="75" t="s">
        <v>51</v>
      </c>
      <c r="M160" s="107"/>
      <c r="N160" s="75"/>
      <c r="O160" s="75"/>
      <c r="P160" s="75" t="s">
        <v>1259</v>
      </c>
      <c r="Q160" s="76">
        <v>14.61</v>
      </c>
      <c r="R160" s="76">
        <v>17.5</v>
      </c>
      <c r="S160" s="106">
        <f t="shared" si="231"/>
        <v>0.16514285714285717</v>
      </c>
      <c r="T160" s="76"/>
      <c r="U160" s="80">
        <v>14.61</v>
      </c>
      <c r="V160" s="73">
        <f t="shared" si="232"/>
        <v>13.16</v>
      </c>
      <c r="W160" s="68">
        <v>15.49</v>
      </c>
      <c r="X160" s="74">
        <f t="shared" si="233"/>
        <v>5.6810845706907732E-2</v>
      </c>
      <c r="Y160" s="76">
        <v>1.45</v>
      </c>
      <c r="Z160" s="74">
        <f t="shared" si="234"/>
        <v>0.15041962556488056</v>
      </c>
      <c r="AA160" s="48" t="s">
        <v>703</v>
      </c>
      <c r="AB160" s="148" t="s">
        <v>704</v>
      </c>
      <c r="AC160" s="131">
        <v>82.129166666666663</v>
      </c>
      <c r="AD160" s="40">
        <f t="shared" si="235"/>
        <v>1272.1807916666667</v>
      </c>
      <c r="AE160" s="49">
        <f t="shared" si="236"/>
        <v>-1</v>
      </c>
      <c r="AF160" s="138"/>
      <c r="AG160" s="53"/>
      <c r="AH160" s="39" t="e">
        <f>#REF!*$AC160</f>
        <v>#REF!</v>
      </c>
      <c r="AI160" s="39" t="e">
        <f>#REF!*$AC160</f>
        <v>#REF!</v>
      </c>
      <c r="AJ160" s="39" t="e">
        <f>#REF!*$AC160</f>
        <v>#REF!</v>
      </c>
      <c r="AK160" s="39"/>
      <c r="AL160" s="39"/>
      <c r="AM160" s="36">
        <v>0</v>
      </c>
      <c r="AN160" s="37">
        <f t="shared" si="199"/>
        <v>0</v>
      </c>
      <c r="AO160" s="36"/>
      <c r="AP160" s="38">
        <f t="shared" si="200"/>
        <v>0</v>
      </c>
      <c r="AQ160" s="35" t="e">
        <f t="shared" si="201"/>
        <v>#DIV/0!</v>
      </c>
      <c r="AR160" s="34"/>
      <c r="AT160" s="85">
        <f t="shared" si="346"/>
        <v>0</v>
      </c>
      <c r="AU160" s="85">
        <f t="shared" si="347"/>
        <v>0</v>
      </c>
      <c r="AV160" s="85">
        <f t="shared" si="348"/>
        <v>0</v>
      </c>
      <c r="AW160" s="85">
        <f t="shared" si="349"/>
        <v>0</v>
      </c>
      <c r="AX160" s="85">
        <f t="shared" si="350"/>
        <v>0</v>
      </c>
      <c r="AY160" s="85">
        <f t="shared" si="351"/>
        <v>0</v>
      </c>
      <c r="AZ160" s="85">
        <f t="shared" si="352"/>
        <v>0</v>
      </c>
    </row>
    <row r="161" spans="2:52" x14ac:dyDescent="0.2">
      <c r="B161" s="48"/>
      <c r="C161" s="48"/>
      <c r="D161" s="48"/>
      <c r="E161" s="48"/>
      <c r="F161" s="48"/>
      <c r="G161" s="47"/>
      <c r="H161" s="61"/>
      <c r="I161" s="48"/>
      <c r="J161" s="75"/>
      <c r="K161" s="75"/>
      <c r="L161" s="75"/>
      <c r="M161" s="107"/>
      <c r="N161" s="75"/>
      <c r="O161" s="75"/>
      <c r="P161" s="75"/>
      <c r="Q161" s="76"/>
      <c r="R161" s="76"/>
      <c r="S161" s="106"/>
      <c r="T161" s="76"/>
      <c r="U161" s="80"/>
      <c r="V161" s="73"/>
      <c r="W161" s="68"/>
      <c r="X161" s="74"/>
      <c r="Y161" s="76"/>
      <c r="Z161" s="74"/>
      <c r="AA161" s="48"/>
      <c r="AB161" s="148"/>
      <c r="AC161" s="131"/>
      <c r="AD161" s="40"/>
      <c r="AE161" s="49"/>
      <c r="AF161" s="138"/>
      <c r="AG161" s="53"/>
      <c r="AH161" s="39"/>
      <c r="AI161" s="39"/>
      <c r="AJ161" s="39"/>
      <c r="AK161" s="39"/>
      <c r="AL161" s="39"/>
      <c r="AM161" s="36"/>
      <c r="AN161" s="37"/>
      <c r="AO161" s="36"/>
      <c r="AP161" s="38"/>
      <c r="AQ161" s="35"/>
      <c r="AR161" s="34"/>
      <c r="AT161" s="85"/>
      <c r="AU161" s="85"/>
      <c r="AV161" s="85"/>
      <c r="AW161" s="85"/>
      <c r="AX161" s="85"/>
      <c r="AY161" s="85"/>
      <c r="AZ161" s="85"/>
    </row>
    <row r="162" spans="2:52" x14ac:dyDescent="0.2">
      <c r="B162" s="48" t="s">
        <v>53</v>
      </c>
      <c r="C162" s="48" t="s">
        <v>1256</v>
      </c>
      <c r="D162" s="48" t="s">
        <v>1184</v>
      </c>
      <c r="E162" s="48">
        <v>39</v>
      </c>
      <c r="F162" s="48" t="s">
        <v>1215</v>
      </c>
      <c r="G162" s="47" t="s">
        <v>1216</v>
      </c>
      <c r="H162" s="61" t="s">
        <v>58</v>
      </c>
      <c r="I162" s="48" t="s">
        <v>1217</v>
      </c>
      <c r="J162" s="75" t="s">
        <v>605</v>
      </c>
      <c r="K162" s="75" t="s">
        <v>605</v>
      </c>
      <c r="L162" s="75" t="s">
        <v>51</v>
      </c>
      <c r="M162" s="107"/>
      <c r="N162" s="75"/>
      <c r="O162" s="75"/>
      <c r="P162" s="75" t="s">
        <v>1259</v>
      </c>
      <c r="Q162" s="76">
        <v>26.88</v>
      </c>
      <c r="R162" s="76">
        <v>28.35</v>
      </c>
      <c r="S162" s="106">
        <f t="shared" si="231"/>
        <v>5.1851851851851934E-2</v>
      </c>
      <c r="T162" s="76"/>
      <c r="U162" s="80">
        <v>26.88</v>
      </c>
      <c r="V162" s="73">
        <f t="shared" si="232"/>
        <v>25.68</v>
      </c>
      <c r="W162" s="68">
        <v>26.99</v>
      </c>
      <c r="X162" s="74">
        <f t="shared" si="233"/>
        <v>4.0755835494627433E-3</v>
      </c>
      <c r="Y162" s="76">
        <v>1.2</v>
      </c>
      <c r="Z162" s="74">
        <f t="shared" si="234"/>
        <v>4.8536494998147418E-2</v>
      </c>
      <c r="AA162" s="48" t="s">
        <v>703</v>
      </c>
      <c r="AB162" s="148" t="s">
        <v>704</v>
      </c>
      <c r="AC162" s="131">
        <v>76.283333333333317</v>
      </c>
      <c r="AD162" s="40">
        <f t="shared" si="235"/>
        <v>2058.887166666666</v>
      </c>
      <c r="AE162" s="49">
        <f t="shared" si="236"/>
        <v>-1</v>
      </c>
      <c r="AF162" s="138"/>
      <c r="AG162" s="53"/>
      <c r="AH162" s="39" t="e">
        <f>#REF!*$AC162</f>
        <v>#REF!</v>
      </c>
      <c r="AI162" s="39" t="e">
        <f>#REF!*$AC162</f>
        <v>#REF!</v>
      </c>
      <c r="AJ162" s="39" t="e">
        <f>#REF!*$AC162</f>
        <v>#REF!</v>
      </c>
      <c r="AK162" s="39"/>
      <c r="AL162" s="39"/>
      <c r="AM162" s="36">
        <v>0</v>
      </c>
      <c r="AN162" s="37">
        <f t="shared" si="199"/>
        <v>0</v>
      </c>
      <c r="AO162" s="36"/>
      <c r="AP162" s="38">
        <f t="shared" si="200"/>
        <v>0</v>
      </c>
      <c r="AQ162" s="35" t="e">
        <f t="shared" si="201"/>
        <v>#DIV/0!</v>
      </c>
      <c r="AR162" s="34"/>
      <c r="AT162" s="85">
        <f t="shared" si="346"/>
        <v>0</v>
      </c>
      <c r="AU162" s="85">
        <f t="shared" si="347"/>
        <v>0</v>
      </c>
      <c r="AV162" s="85">
        <f t="shared" si="348"/>
        <v>0</v>
      </c>
      <c r="AW162" s="85">
        <f t="shared" si="349"/>
        <v>0</v>
      </c>
      <c r="AX162" s="85">
        <f t="shared" si="350"/>
        <v>0</v>
      </c>
      <c r="AY162" s="85">
        <f t="shared" si="351"/>
        <v>0</v>
      </c>
      <c r="AZ162" s="85">
        <f t="shared" si="352"/>
        <v>0</v>
      </c>
    </row>
    <row r="163" spans="2:52" x14ac:dyDescent="0.2">
      <c r="B163" s="48" t="s">
        <v>53</v>
      </c>
      <c r="C163" s="48" t="s">
        <v>1256</v>
      </c>
      <c r="D163" s="48" t="s">
        <v>1184</v>
      </c>
      <c r="E163" s="48"/>
      <c r="F163" s="48" t="s">
        <v>1218</v>
      </c>
      <c r="G163" s="47" t="s">
        <v>1219</v>
      </c>
      <c r="H163" s="61" t="s">
        <v>58</v>
      </c>
      <c r="I163" s="48" t="s">
        <v>1220</v>
      </c>
      <c r="J163" s="75" t="s">
        <v>605</v>
      </c>
      <c r="K163" s="75" t="s">
        <v>605</v>
      </c>
      <c r="L163" s="75" t="s">
        <v>51</v>
      </c>
      <c r="M163" s="107"/>
      <c r="N163" s="75"/>
      <c r="O163" s="75"/>
      <c r="P163" s="75" t="s">
        <v>1259</v>
      </c>
      <c r="Q163" s="76">
        <v>26.88</v>
      </c>
      <c r="R163" s="76">
        <v>28.35</v>
      </c>
      <c r="S163" s="106">
        <f t="shared" si="231"/>
        <v>5.1851851851851934E-2</v>
      </c>
      <c r="T163" s="76"/>
      <c r="U163" s="80">
        <v>26.88</v>
      </c>
      <c r="V163" s="73">
        <f t="shared" si="232"/>
        <v>25.68</v>
      </c>
      <c r="W163" s="68">
        <v>26.99</v>
      </c>
      <c r="X163" s="74">
        <f t="shared" si="233"/>
        <v>4.0755835494627433E-3</v>
      </c>
      <c r="Y163" s="76">
        <v>1.2</v>
      </c>
      <c r="Z163" s="74">
        <f t="shared" si="234"/>
        <v>4.8536494998147418E-2</v>
      </c>
      <c r="AA163" s="48" t="s">
        <v>703</v>
      </c>
      <c r="AB163" s="148" t="s">
        <v>704</v>
      </c>
      <c r="AC163" s="131">
        <v>21.179166666666667</v>
      </c>
      <c r="AD163" s="40">
        <f t="shared" si="235"/>
        <v>571.62570833333336</v>
      </c>
      <c r="AE163" s="49">
        <f t="shared" si="236"/>
        <v>-1</v>
      </c>
      <c r="AF163" s="138"/>
      <c r="AG163" s="53"/>
      <c r="AH163" s="39" t="e">
        <f>#REF!*$AC163</f>
        <v>#REF!</v>
      </c>
      <c r="AI163" s="39" t="e">
        <f>#REF!*$AC163</f>
        <v>#REF!</v>
      </c>
      <c r="AJ163" s="39" t="e">
        <f>#REF!*$AC163</f>
        <v>#REF!</v>
      </c>
      <c r="AK163" s="39"/>
      <c r="AL163" s="39"/>
      <c r="AM163" s="36">
        <v>0</v>
      </c>
      <c r="AN163" s="37">
        <f t="shared" si="199"/>
        <v>0</v>
      </c>
      <c r="AO163" s="36"/>
      <c r="AP163" s="38">
        <f t="shared" si="200"/>
        <v>0</v>
      </c>
      <c r="AQ163" s="35" t="e">
        <f t="shared" si="201"/>
        <v>#DIV/0!</v>
      </c>
      <c r="AR163" s="34"/>
      <c r="AT163" s="85">
        <f t="shared" si="346"/>
        <v>0</v>
      </c>
      <c r="AU163" s="85">
        <f t="shared" si="347"/>
        <v>0</v>
      </c>
      <c r="AV163" s="85">
        <f t="shared" si="348"/>
        <v>0</v>
      </c>
      <c r="AW163" s="85">
        <f t="shared" si="349"/>
        <v>0</v>
      </c>
      <c r="AX163" s="85">
        <f t="shared" si="350"/>
        <v>0</v>
      </c>
      <c r="AY163" s="85">
        <f t="shared" si="351"/>
        <v>0</v>
      </c>
      <c r="AZ163" s="85">
        <f t="shared" si="352"/>
        <v>0</v>
      </c>
    </row>
    <row r="164" spans="2:52" x14ac:dyDescent="0.2">
      <c r="B164" s="48" t="s">
        <v>53</v>
      </c>
      <c r="C164" s="48" t="s">
        <v>1256</v>
      </c>
      <c r="D164" s="48" t="s">
        <v>1184</v>
      </c>
      <c r="E164" s="48"/>
      <c r="F164" s="48" t="s">
        <v>1221</v>
      </c>
      <c r="G164" s="47" t="s">
        <v>1222</v>
      </c>
      <c r="H164" s="61" t="s">
        <v>58</v>
      </c>
      <c r="I164" s="48" t="s">
        <v>1223</v>
      </c>
      <c r="J164" s="75" t="s">
        <v>605</v>
      </c>
      <c r="K164" s="75" t="s">
        <v>605</v>
      </c>
      <c r="L164" s="75" t="s">
        <v>51</v>
      </c>
      <c r="M164" s="107"/>
      <c r="N164" s="75"/>
      <c r="O164" s="75"/>
      <c r="P164" s="75" t="s">
        <v>1259</v>
      </c>
      <c r="Q164" s="76">
        <v>26.88</v>
      </c>
      <c r="R164" s="76">
        <v>28.35</v>
      </c>
      <c r="S164" s="106">
        <f t="shared" si="231"/>
        <v>5.1851851851851934E-2</v>
      </c>
      <c r="T164" s="76"/>
      <c r="U164" s="80">
        <v>26.88</v>
      </c>
      <c r="V164" s="73">
        <f t="shared" si="232"/>
        <v>25.68</v>
      </c>
      <c r="W164" s="68">
        <v>26.99</v>
      </c>
      <c r="X164" s="74">
        <f t="shared" si="233"/>
        <v>4.0755835494627433E-3</v>
      </c>
      <c r="Y164" s="76">
        <v>1.2</v>
      </c>
      <c r="Z164" s="74">
        <f t="shared" si="234"/>
        <v>4.8536494998147418E-2</v>
      </c>
      <c r="AA164" s="48" t="s">
        <v>703</v>
      </c>
      <c r="AB164" s="148" t="s">
        <v>704</v>
      </c>
      <c r="AC164" s="131">
        <v>20.604166666666668</v>
      </c>
      <c r="AD164" s="40">
        <f t="shared" si="235"/>
        <v>556.10645833333331</v>
      </c>
      <c r="AE164" s="49">
        <f t="shared" si="236"/>
        <v>-1</v>
      </c>
      <c r="AF164" s="138"/>
      <c r="AG164" s="53"/>
      <c r="AH164" s="39" t="e">
        <f>#REF!*$AC164</f>
        <v>#REF!</v>
      </c>
      <c r="AI164" s="39" t="e">
        <f>#REF!*$AC164</f>
        <v>#REF!</v>
      </c>
      <c r="AJ164" s="39" t="e">
        <f>#REF!*$AC164</f>
        <v>#REF!</v>
      </c>
      <c r="AK164" s="39"/>
      <c r="AL164" s="39"/>
      <c r="AM164" s="36">
        <v>0</v>
      </c>
      <c r="AN164" s="37">
        <f t="shared" si="199"/>
        <v>0</v>
      </c>
      <c r="AO164" s="36"/>
      <c r="AP164" s="38">
        <f t="shared" si="200"/>
        <v>0</v>
      </c>
      <c r="AQ164" s="35" t="e">
        <f t="shared" si="201"/>
        <v>#DIV/0!</v>
      </c>
      <c r="AR164" s="34"/>
      <c r="AT164" s="85">
        <f t="shared" si="346"/>
        <v>0</v>
      </c>
      <c r="AU164" s="85">
        <f t="shared" si="347"/>
        <v>0</v>
      </c>
      <c r="AV164" s="85">
        <f t="shared" si="348"/>
        <v>0</v>
      </c>
      <c r="AW164" s="85">
        <f t="shared" si="349"/>
        <v>0</v>
      </c>
      <c r="AX164" s="85">
        <f t="shared" si="350"/>
        <v>0</v>
      </c>
      <c r="AY164" s="85">
        <f t="shared" si="351"/>
        <v>0</v>
      </c>
      <c r="AZ164" s="85">
        <f t="shared" si="352"/>
        <v>0</v>
      </c>
    </row>
    <row r="165" spans="2:52" x14ac:dyDescent="0.2">
      <c r="B165" s="48"/>
      <c r="C165" s="48"/>
      <c r="D165" s="48"/>
      <c r="E165" s="48"/>
      <c r="F165" s="48"/>
      <c r="G165" s="47"/>
      <c r="H165" s="61"/>
      <c r="I165" s="48"/>
      <c r="J165" s="75"/>
      <c r="K165" s="75"/>
      <c r="L165" s="75"/>
      <c r="M165" s="107"/>
      <c r="N165" s="75"/>
      <c r="O165" s="75"/>
      <c r="P165" s="75"/>
      <c r="Q165" s="76"/>
      <c r="R165" s="76"/>
      <c r="S165" s="106"/>
      <c r="T165" s="76"/>
      <c r="U165" s="80"/>
      <c r="V165" s="73"/>
      <c r="W165" s="68"/>
      <c r="X165" s="74"/>
      <c r="Y165" s="76"/>
      <c r="Z165" s="74"/>
      <c r="AA165" s="48"/>
      <c r="AB165" s="148"/>
      <c r="AC165" s="131"/>
      <c r="AD165" s="40"/>
      <c r="AE165" s="49"/>
      <c r="AF165" s="138"/>
      <c r="AG165" s="53"/>
      <c r="AH165" s="39"/>
      <c r="AI165" s="39"/>
      <c r="AJ165" s="39"/>
      <c r="AK165" s="39"/>
      <c r="AL165" s="39"/>
      <c r="AM165" s="36"/>
      <c r="AN165" s="37"/>
      <c r="AO165" s="36"/>
      <c r="AP165" s="38"/>
      <c r="AQ165" s="35"/>
      <c r="AR165" s="34"/>
      <c r="AT165" s="85"/>
      <c r="AU165" s="85"/>
      <c r="AV165" s="85"/>
      <c r="AW165" s="85"/>
      <c r="AX165" s="85"/>
      <c r="AY165" s="85"/>
      <c r="AZ165" s="85"/>
    </row>
    <row r="166" spans="2:52" x14ac:dyDescent="0.2">
      <c r="B166" s="48" t="s">
        <v>53</v>
      </c>
      <c r="C166" s="48" t="s">
        <v>1256</v>
      </c>
      <c r="D166" s="48" t="s">
        <v>1184</v>
      </c>
      <c r="E166" s="48">
        <v>40</v>
      </c>
      <c r="F166" s="48" t="s">
        <v>1224</v>
      </c>
      <c r="G166" s="47" t="s">
        <v>1225</v>
      </c>
      <c r="H166" s="61" t="s">
        <v>58</v>
      </c>
      <c r="I166" s="48" t="s">
        <v>1226</v>
      </c>
      <c r="J166" s="75" t="s">
        <v>605</v>
      </c>
      <c r="K166" s="75" t="s">
        <v>605</v>
      </c>
      <c r="L166" s="75" t="s">
        <v>51</v>
      </c>
      <c r="M166" s="107"/>
      <c r="N166" s="75"/>
      <c r="O166" s="75"/>
      <c r="P166" s="75" t="s">
        <v>1259</v>
      </c>
      <c r="Q166" s="76">
        <v>8.25</v>
      </c>
      <c r="R166" s="76">
        <v>8.65</v>
      </c>
      <c r="S166" s="106">
        <f>(R166-Q166)/R166</f>
        <v>4.6242774566474028E-2</v>
      </c>
      <c r="T166" s="76"/>
      <c r="U166" s="80">
        <v>8.25</v>
      </c>
      <c r="V166" s="73">
        <f>U166-Y166</f>
        <v>7.45</v>
      </c>
      <c r="W166" s="68">
        <v>7.89</v>
      </c>
      <c r="X166" s="74">
        <f>(W166-U166)/W166</f>
        <v>-4.5627376425855556E-2</v>
      </c>
      <c r="Y166" s="76">
        <v>0.8</v>
      </c>
      <c r="Z166" s="74">
        <f>(W166-V166)/W166</f>
        <v>5.5766793409378901E-2</v>
      </c>
      <c r="AA166" s="48" t="s">
        <v>1260</v>
      </c>
      <c r="AB166" s="148" t="s">
        <v>1261</v>
      </c>
      <c r="AC166" s="131">
        <v>73.599999999999994</v>
      </c>
      <c r="AD166" s="40">
        <f t="shared" si="235"/>
        <v>580.70399999999995</v>
      </c>
      <c r="AE166" s="49">
        <f t="shared" si="236"/>
        <v>-1</v>
      </c>
      <c r="AF166" s="138"/>
      <c r="AG166" s="53"/>
      <c r="AH166" s="39" t="e">
        <f>#REF!*$AC166</f>
        <v>#REF!</v>
      </c>
      <c r="AI166" s="39" t="e">
        <f>#REF!*$AC166</f>
        <v>#REF!</v>
      </c>
      <c r="AJ166" s="39" t="e">
        <f>#REF!*$AC166</f>
        <v>#REF!</v>
      </c>
      <c r="AK166" s="39"/>
      <c r="AL166" s="39"/>
      <c r="AM166" s="36">
        <v>-31</v>
      </c>
      <c r="AN166" s="37">
        <f t="shared" si="199"/>
        <v>-268.15000000000003</v>
      </c>
      <c r="AO166" s="36"/>
      <c r="AP166" s="38">
        <f t="shared" si="200"/>
        <v>0</v>
      </c>
      <c r="AQ166" s="35">
        <f t="shared" si="201"/>
        <v>-1</v>
      </c>
      <c r="AR166" s="34"/>
      <c r="AT166" s="85"/>
      <c r="AU166" s="85"/>
      <c r="AV166" s="85"/>
      <c r="AW166" s="85"/>
      <c r="AX166" s="85"/>
      <c r="AY166" s="85"/>
      <c r="AZ166" s="85"/>
    </row>
    <row r="167" spans="2:52" x14ac:dyDescent="0.2">
      <c r="B167" s="48"/>
      <c r="C167" s="48"/>
      <c r="D167" s="48"/>
      <c r="E167" s="48"/>
      <c r="F167" s="48"/>
      <c r="G167" s="47"/>
      <c r="H167" s="61"/>
      <c r="I167" s="48"/>
      <c r="J167" s="75"/>
      <c r="K167" s="75"/>
      <c r="L167" s="75"/>
      <c r="M167" s="107"/>
      <c r="N167" s="75"/>
      <c r="O167" s="75"/>
      <c r="P167" s="75"/>
      <c r="Q167" s="76"/>
      <c r="R167" s="76"/>
      <c r="S167" s="106"/>
      <c r="T167" s="76"/>
      <c r="U167" s="80"/>
      <c r="V167" s="73"/>
      <c r="W167" s="68"/>
      <c r="X167" s="74"/>
      <c r="Y167" s="76"/>
      <c r="Z167" s="74"/>
      <c r="AA167" s="48"/>
      <c r="AB167" s="148"/>
      <c r="AC167" s="131"/>
      <c r="AD167" s="40"/>
      <c r="AE167" s="49"/>
      <c r="AF167" s="138"/>
      <c r="AG167" s="53"/>
      <c r="AH167" s="39"/>
      <c r="AI167" s="39"/>
      <c r="AJ167" s="39"/>
      <c r="AK167" s="39"/>
      <c r="AL167" s="39"/>
      <c r="AM167" s="36"/>
      <c r="AN167" s="37"/>
      <c r="AO167" s="36"/>
      <c r="AP167" s="38"/>
      <c r="AQ167" s="35"/>
      <c r="AR167" s="34"/>
      <c r="AT167" s="85"/>
      <c r="AU167" s="85"/>
      <c r="AV167" s="85"/>
      <c r="AW167" s="85"/>
      <c r="AX167" s="85"/>
      <c r="AY167" s="85"/>
      <c r="AZ167" s="85"/>
    </row>
    <row r="168" spans="2:52" x14ac:dyDescent="0.2">
      <c r="B168" s="48" t="s">
        <v>53</v>
      </c>
      <c r="C168" s="48" t="s">
        <v>1257</v>
      </c>
      <c r="D168" s="48" t="s">
        <v>1184</v>
      </c>
      <c r="E168" s="48">
        <v>41</v>
      </c>
      <c r="F168" s="48" t="s">
        <v>1228</v>
      </c>
      <c r="G168" s="47" t="s">
        <v>1229</v>
      </c>
      <c r="H168" s="61" t="s">
        <v>58</v>
      </c>
      <c r="I168" s="48" t="s">
        <v>1230</v>
      </c>
      <c r="J168" s="75" t="s">
        <v>605</v>
      </c>
      <c r="K168" s="75" t="s">
        <v>605</v>
      </c>
      <c r="L168" s="75" t="s">
        <v>51</v>
      </c>
      <c r="M168" s="107"/>
      <c r="N168" s="75"/>
      <c r="O168" s="75"/>
      <c r="P168" s="75" t="s">
        <v>1259</v>
      </c>
      <c r="Q168" s="76">
        <v>49.5</v>
      </c>
      <c r="R168" s="76">
        <v>50.9</v>
      </c>
      <c r="S168" s="106">
        <f>(R168-Q168)/R168</f>
        <v>2.7504911591355572E-2</v>
      </c>
      <c r="T168" s="76"/>
      <c r="U168" s="80">
        <v>49.5</v>
      </c>
      <c r="V168" s="73">
        <f>U168-Y168</f>
        <v>48.3</v>
      </c>
      <c r="W168" s="68">
        <v>49.69</v>
      </c>
      <c r="X168" s="74">
        <f>(W168-U168)/W168</f>
        <v>3.8237069832963923E-3</v>
      </c>
      <c r="Y168" s="76">
        <v>1.2</v>
      </c>
      <c r="Z168" s="74">
        <f>(W168-V168)/W168</f>
        <v>2.7973435298852902E-2</v>
      </c>
      <c r="AA168" s="48" t="s">
        <v>1262</v>
      </c>
      <c r="AB168" s="148" t="s">
        <v>1263</v>
      </c>
      <c r="AC168" s="131">
        <v>167.61249999999998</v>
      </c>
      <c r="AD168" s="40">
        <f t="shared" si="235"/>
        <v>8328.6651249999995</v>
      </c>
      <c r="AE168" s="49">
        <f t="shared" si="236"/>
        <v>-1</v>
      </c>
      <c r="AF168" s="138"/>
      <c r="AG168" s="53"/>
      <c r="AH168" s="39" t="e">
        <f>#REF!*$AC168</f>
        <v>#REF!</v>
      </c>
      <c r="AI168" s="39" t="e">
        <f>#REF!*$AC168</f>
        <v>#REF!</v>
      </c>
      <c r="AJ168" s="39" t="e">
        <f>#REF!*$AC168</f>
        <v>#REF!</v>
      </c>
      <c r="AK168" s="39"/>
      <c r="AL168" s="39"/>
      <c r="AM168" s="36">
        <v>-29</v>
      </c>
      <c r="AN168" s="37">
        <f t="shared" si="199"/>
        <v>-1476.1</v>
      </c>
      <c r="AO168" s="36"/>
      <c r="AP168" s="38">
        <f t="shared" si="200"/>
        <v>0</v>
      </c>
      <c r="AQ168" s="35">
        <f t="shared" si="201"/>
        <v>-1</v>
      </c>
      <c r="AR168" s="34"/>
      <c r="AT168" s="85"/>
      <c r="AU168" s="85"/>
      <c r="AV168" s="85"/>
      <c r="AW168" s="85"/>
      <c r="AX168" s="85"/>
      <c r="AY168" s="85"/>
      <c r="AZ168" s="85"/>
    </row>
    <row r="169" spans="2:52" x14ac:dyDescent="0.2">
      <c r="B169" s="48"/>
      <c r="C169" s="48"/>
      <c r="D169" s="48"/>
      <c r="E169" s="48"/>
      <c r="F169" s="48"/>
      <c r="G169" s="47"/>
      <c r="H169" s="61"/>
      <c r="I169" s="48"/>
      <c r="J169" s="75"/>
      <c r="K169" s="75"/>
      <c r="L169" s="75"/>
      <c r="M169" s="107"/>
      <c r="N169" s="75"/>
      <c r="O169" s="75"/>
      <c r="P169" s="75"/>
      <c r="Q169" s="76"/>
      <c r="R169" s="76"/>
      <c r="S169" s="106"/>
      <c r="T169" s="76"/>
      <c r="U169" s="80"/>
      <c r="V169" s="73"/>
      <c r="W169" s="68"/>
      <c r="X169" s="74"/>
      <c r="Y169" s="76"/>
      <c r="Z169" s="74"/>
      <c r="AA169" s="48"/>
      <c r="AB169" s="148"/>
      <c r="AC169" s="131"/>
      <c r="AD169" s="40"/>
      <c r="AE169" s="49"/>
      <c r="AF169" s="138"/>
      <c r="AG169" s="53"/>
      <c r="AH169" s="39"/>
      <c r="AI169" s="39"/>
      <c r="AJ169" s="39"/>
      <c r="AK169" s="39"/>
      <c r="AL169" s="39"/>
      <c r="AM169" s="36"/>
      <c r="AN169" s="37"/>
      <c r="AO169" s="36"/>
      <c r="AP169" s="38"/>
      <c r="AQ169" s="35"/>
      <c r="AR169" s="34"/>
      <c r="AT169" s="85"/>
      <c r="AU169" s="85"/>
      <c r="AV169" s="85"/>
      <c r="AW169" s="85"/>
      <c r="AX169" s="85"/>
      <c r="AY169" s="85"/>
      <c r="AZ169" s="85"/>
    </row>
    <row r="170" spans="2:52" x14ac:dyDescent="0.2">
      <c r="B170" s="48" t="s">
        <v>53</v>
      </c>
      <c r="C170" s="48" t="s">
        <v>1257</v>
      </c>
      <c r="D170" s="48" t="s">
        <v>1184</v>
      </c>
      <c r="E170" s="48">
        <v>42</v>
      </c>
      <c r="F170" s="48" t="s">
        <v>1231</v>
      </c>
      <c r="G170" s="47" t="s">
        <v>1232</v>
      </c>
      <c r="H170" s="61" t="s">
        <v>58</v>
      </c>
      <c r="I170" s="48" t="s">
        <v>1233</v>
      </c>
      <c r="J170" s="75" t="s">
        <v>605</v>
      </c>
      <c r="K170" s="75" t="s">
        <v>605</v>
      </c>
      <c r="L170" s="75" t="s">
        <v>51</v>
      </c>
      <c r="M170" s="107"/>
      <c r="N170" s="75"/>
      <c r="O170" s="75"/>
      <c r="P170" s="75" t="s">
        <v>1259</v>
      </c>
      <c r="Q170" s="76">
        <v>30.5</v>
      </c>
      <c r="R170" s="76">
        <v>33.6</v>
      </c>
      <c r="S170" s="106">
        <f>(R170-Q170)/R170</f>
        <v>9.2261904761904795E-2</v>
      </c>
      <c r="T170" s="76"/>
      <c r="U170" s="80">
        <v>30.5</v>
      </c>
      <c r="V170" s="73">
        <f>U170-Y170</f>
        <v>29.5</v>
      </c>
      <c r="W170" s="68">
        <v>32.590000000000003</v>
      </c>
      <c r="X170" s="74">
        <f>(W170-U170)/W170</f>
        <v>6.4130101258054711E-2</v>
      </c>
      <c r="Y170" s="76">
        <v>1</v>
      </c>
      <c r="Z170" s="74">
        <f>(W170-V170)/W170</f>
        <v>9.4814360233200459E-2</v>
      </c>
      <c r="AA170" s="48" t="s">
        <v>1262</v>
      </c>
      <c r="AB170" s="148" t="s">
        <v>1263</v>
      </c>
      <c r="AC170" s="131">
        <v>403.65</v>
      </c>
      <c r="AD170" s="40">
        <f t="shared" si="235"/>
        <v>13154.953500000001</v>
      </c>
      <c r="AE170" s="49">
        <f t="shared" si="236"/>
        <v>-1</v>
      </c>
      <c r="AF170" s="138"/>
      <c r="AG170" s="53"/>
      <c r="AH170" s="39" t="e">
        <f>#REF!*$AC170</f>
        <v>#REF!</v>
      </c>
      <c r="AI170" s="39" t="e">
        <f>#REF!*$AC170</f>
        <v>#REF!</v>
      </c>
      <c r="AJ170" s="39" t="e">
        <f>#REF!*$AC170</f>
        <v>#REF!</v>
      </c>
      <c r="AK170" s="39"/>
      <c r="AL170" s="39"/>
      <c r="AM170" s="36">
        <v>-27</v>
      </c>
      <c r="AN170" s="37">
        <f t="shared" si="199"/>
        <v>-907.2</v>
      </c>
      <c r="AO170" s="36"/>
      <c r="AP170" s="38">
        <f t="shared" si="200"/>
        <v>0</v>
      </c>
      <c r="AQ170" s="35">
        <f t="shared" si="201"/>
        <v>-1</v>
      </c>
      <c r="AR170" s="34"/>
      <c r="AT170" s="85">
        <f t="shared" ref="AT170:AT172" si="353">AS170*Q170</f>
        <v>0</v>
      </c>
      <c r="AU170" s="85">
        <f t="shared" ref="AU170:AU172" si="354">AS170*R170</f>
        <v>0</v>
      </c>
      <c r="AV170" s="85">
        <f t="shared" ref="AV170:AV172" si="355">AU170-AT170</f>
        <v>0</v>
      </c>
      <c r="AW170" s="85">
        <f t="shared" ref="AW170:AW172" si="356">AS170*V170</f>
        <v>0</v>
      </c>
      <c r="AX170" s="85">
        <f t="shared" ref="AX170:AX172" si="357">AS170*W170</f>
        <v>0</v>
      </c>
      <c r="AY170" s="85">
        <f t="shared" ref="AY170:AY172" si="358">AX170-AW170</f>
        <v>0</v>
      </c>
      <c r="AZ170" s="85">
        <f t="shared" ref="AZ170:AZ172" si="359">AV170-AY170</f>
        <v>0</v>
      </c>
    </row>
    <row r="171" spans="2:52" x14ac:dyDescent="0.2">
      <c r="B171" s="48"/>
      <c r="C171" s="48"/>
      <c r="D171" s="48"/>
      <c r="E171" s="48"/>
      <c r="F171" s="48"/>
      <c r="G171" s="47"/>
      <c r="H171" s="61"/>
      <c r="I171" s="48"/>
      <c r="J171" s="75"/>
      <c r="K171" s="75"/>
      <c r="L171" s="75"/>
      <c r="M171" s="107"/>
      <c r="N171" s="75"/>
      <c r="O171" s="75"/>
      <c r="P171" s="75"/>
      <c r="Q171" s="76"/>
      <c r="R171" s="76"/>
      <c r="S171" s="106"/>
      <c r="T171" s="76"/>
      <c r="U171" s="80"/>
      <c r="V171" s="73"/>
      <c r="W171" s="68"/>
      <c r="X171" s="74"/>
      <c r="Y171" s="76"/>
      <c r="Z171" s="74"/>
      <c r="AA171" s="48"/>
      <c r="AB171" s="148"/>
      <c r="AC171" s="131"/>
      <c r="AD171" s="40"/>
      <c r="AE171" s="49"/>
      <c r="AF171" s="138"/>
      <c r="AG171" s="53"/>
      <c r="AH171" s="39"/>
      <c r="AI171" s="39"/>
      <c r="AJ171" s="39"/>
      <c r="AK171" s="39"/>
      <c r="AL171" s="39"/>
      <c r="AM171" s="36"/>
      <c r="AN171" s="37"/>
      <c r="AO171" s="36"/>
      <c r="AP171" s="38"/>
      <c r="AQ171" s="35"/>
      <c r="AR171" s="34"/>
      <c r="AT171" s="85"/>
      <c r="AU171" s="85"/>
      <c r="AV171" s="85"/>
      <c r="AW171" s="85"/>
      <c r="AX171" s="85"/>
      <c r="AY171" s="85"/>
      <c r="AZ171" s="85"/>
    </row>
    <row r="172" spans="2:52" x14ac:dyDescent="0.2">
      <c r="B172" s="48" t="s">
        <v>53</v>
      </c>
      <c r="C172" s="48" t="s">
        <v>1258</v>
      </c>
      <c r="D172" s="48" t="s">
        <v>1184</v>
      </c>
      <c r="E172" s="48">
        <v>43</v>
      </c>
      <c r="F172" s="48" t="s">
        <v>1235</v>
      </c>
      <c r="G172" s="47" t="s">
        <v>1236</v>
      </c>
      <c r="H172" s="61" t="s">
        <v>58</v>
      </c>
      <c r="I172" s="48" t="s">
        <v>1237</v>
      </c>
      <c r="J172" s="75" t="s">
        <v>605</v>
      </c>
      <c r="K172" s="75" t="s">
        <v>605</v>
      </c>
      <c r="L172" s="75" t="s">
        <v>51</v>
      </c>
      <c r="M172" s="107"/>
      <c r="N172" s="75"/>
      <c r="O172" s="75"/>
      <c r="P172" s="75" t="s">
        <v>1259</v>
      </c>
      <c r="Q172" s="76">
        <v>8.5</v>
      </c>
      <c r="R172" s="76">
        <v>10</v>
      </c>
      <c r="S172" s="106">
        <f>(R172-Q172)/R172</f>
        <v>0.15</v>
      </c>
      <c r="T172" s="76"/>
      <c r="U172" s="80">
        <v>8.5</v>
      </c>
      <c r="V172" s="73">
        <f>U172-Y172</f>
        <v>8</v>
      </c>
      <c r="W172" s="68">
        <v>9.49</v>
      </c>
      <c r="X172" s="74">
        <f>(W172-U172)/W172</f>
        <v>0.10432033719704954</v>
      </c>
      <c r="Y172" s="76">
        <v>0.5</v>
      </c>
      <c r="Z172" s="74">
        <f>(W172-V172)/W172</f>
        <v>0.1570073761854584</v>
      </c>
      <c r="AA172" s="48" t="s">
        <v>1260</v>
      </c>
      <c r="AB172" s="148" t="s">
        <v>1261</v>
      </c>
      <c r="AC172" s="131">
        <v>20</v>
      </c>
      <c r="AD172" s="40">
        <f t="shared" si="235"/>
        <v>189.8</v>
      </c>
      <c r="AE172" s="49">
        <f t="shared" si="236"/>
        <v>-1</v>
      </c>
      <c r="AF172" s="138"/>
      <c r="AG172" s="53"/>
      <c r="AH172" s="39" t="e">
        <f>#REF!*$AC172</f>
        <v>#REF!</v>
      </c>
      <c r="AI172" s="39" t="e">
        <f>#REF!*$AC172</f>
        <v>#REF!</v>
      </c>
      <c r="AJ172" s="39" t="e">
        <f>#REF!*$AC172</f>
        <v>#REF!</v>
      </c>
      <c r="AK172" s="39"/>
      <c r="AL172" s="39"/>
      <c r="AM172" s="36">
        <v>-25</v>
      </c>
      <c r="AN172" s="37">
        <f t="shared" si="199"/>
        <v>-250</v>
      </c>
      <c r="AO172" s="36"/>
      <c r="AP172" s="38">
        <f t="shared" si="200"/>
        <v>0</v>
      </c>
      <c r="AQ172" s="35">
        <f t="shared" si="201"/>
        <v>-1</v>
      </c>
      <c r="AR172" s="34"/>
      <c r="AT172" s="85">
        <f t="shared" si="353"/>
        <v>0</v>
      </c>
      <c r="AU172" s="85">
        <f t="shared" si="354"/>
        <v>0</v>
      </c>
      <c r="AV172" s="85">
        <f t="shared" si="355"/>
        <v>0</v>
      </c>
      <c r="AW172" s="85">
        <f t="shared" si="356"/>
        <v>0</v>
      </c>
      <c r="AX172" s="85">
        <f t="shared" si="357"/>
        <v>0</v>
      </c>
      <c r="AY172" s="85">
        <f t="shared" si="358"/>
        <v>0</v>
      </c>
      <c r="AZ172" s="85">
        <f t="shared" si="359"/>
        <v>0</v>
      </c>
    </row>
    <row r="173" spans="2:52" x14ac:dyDescent="0.2">
      <c r="B173" s="48" t="s">
        <v>53</v>
      </c>
      <c r="C173" s="48" t="s">
        <v>1258</v>
      </c>
      <c r="D173" s="48" t="s">
        <v>1184</v>
      </c>
      <c r="E173" s="48"/>
      <c r="F173" s="48" t="s">
        <v>1238</v>
      </c>
      <c r="G173" s="47" t="s">
        <v>1239</v>
      </c>
      <c r="H173" s="61" t="s">
        <v>58</v>
      </c>
      <c r="I173" s="48" t="s">
        <v>1240</v>
      </c>
      <c r="J173" s="75" t="s">
        <v>605</v>
      </c>
      <c r="K173" s="75" t="s">
        <v>605</v>
      </c>
      <c r="L173" s="75" t="s">
        <v>51</v>
      </c>
      <c r="M173" s="107"/>
      <c r="N173" s="75"/>
      <c r="O173" s="75"/>
      <c r="P173" s="75" t="s">
        <v>1259</v>
      </c>
      <c r="Q173" s="76">
        <v>8.5</v>
      </c>
      <c r="R173" s="76">
        <v>10</v>
      </c>
      <c r="S173" s="106">
        <f>(R173-Q173)/R173</f>
        <v>0.15</v>
      </c>
      <c r="T173" s="76"/>
      <c r="U173" s="80">
        <v>8.5</v>
      </c>
      <c r="V173" s="73">
        <f>U173-Y173</f>
        <v>8</v>
      </c>
      <c r="W173" s="68">
        <v>9.49</v>
      </c>
      <c r="X173" s="74">
        <f>(W173-U173)/W173</f>
        <v>0.10432033719704954</v>
      </c>
      <c r="Y173" s="76">
        <v>0.5</v>
      </c>
      <c r="Z173" s="74">
        <f>(W173-V173)/W173</f>
        <v>0.1570073761854584</v>
      </c>
      <c r="AA173" s="48" t="s">
        <v>1260</v>
      </c>
      <c r="AB173" s="148" t="s">
        <v>1261</v>
      </c>
      <c r="AC173" s="131">
        <v>20</v>
      </c>
      <c r="AD173" s="40">
        <f t="shared" si="235"/>
        <v>189.8</v>
      </c>
      <c r="AE173" s="49">
        <f t="shared" si="236"/>
        <v>-1</v>
      </c>
      <c r="AF173" s="138"/>
      <c r="AG173" s="53"/>
      <c r="AH173" s="39" t="e">
        <f>#REF!*$AC173</f>
        <v>#REF!</v>
      </c>
      <c r="AI173" s="39" t="e">
        <f>#REF!*$AC173</f>
        <v>#REF!</v>
      </c>
      <c r="AJ173" s="39" t="e">
        <f>#REF!*$AC173</f>
        <v>#REF!</v>
      </c>
      <c r="AK173" s="39"/>
      <c r="AL173" s="39"/>
      <c r="AM173" s="36">
        <v>-24</v>
      </c>
      <c r="AN173" s="37">
        <f t="shared" si="199"/>
        <v>-240</v>
      </c>
      <c r="AO173" s="36"/>
      <c r="AP173" s="38">
        <f t="shared" si="200"/>
        <v>0</v>
      </c>
      <c r="AQ173" s="35">
        <f t="shared" si="201"/>
        <v>-1</v>
      </c>
      <c r="AR173" s="34"/>
      <c r="AT173" s="85"/>
      <c r="AU173" s="85"/>
      <c r="AV173" s="85"/>
      <c r="AW173" s="85"/>
      <c r="AX173" s="85"/>
      <c r="AY173" s="85"/>
      <c r="AZ173" s="85"/>
    </row>
    <row r="174" spans="2:52" x14ac:dyDescent="0.2">
      <c r="B174" s="48"/>
      <c r="C174" s="48"/>
      <c r="D174" s="48"/>
      <c r="E174" s="48"/>
      <c r="F174" s="48"/>
      <c r="G174" s="47"/>
      <c r="H174" s="61"/>
      <c r="I174" s="48"/>
      <c r="J174" s="75"/>
      <c r="K174" s="75"/>
      <c r="L174" s="75"/>
      <c r="M174" s="107"/>
      <c r="N174" s="75"/>
      <c r="O174" s="75"/>
      <c r="P174" s="75"/>
      <c r="Q174" s="76"/>
      <c r="R174" s="76"/>
      <c r="S174" s="106"/>
      <c r="T174" s="76"/>
      <c r="U174" s="80"/>
      <c r="V174" s="73"/>
      <c r="W174" s="68"/>
      <c r="X174" s="74"/>
      <c r="Y174" s="76"/>
      <c r="Z174" s="74"/>
      <c r="AA174" s="48"/>
      <c r="AB174" s="148"/>
      <c r="AC174" s="131"/>
      <c r="AD174" s="40"/>
      <c r="AE174" s="49"/>
      <c r="AF174" s="138"/>
      <c r="AG174" s="53"/>
      <c r="AH174" s="39"/>
      <c r="AI174" s="39"/>
      <c r="AJ174" s="39"/>
      <c r="AK174" s="39"/>
      <c r="AL174" s="39"/>
      <c r="AM174" s="36"/>
      <c r="AN174" s="37"/>
      <c r="AO174" s="36"/>
      <c r="AP174" s="38"/>
      <c r="AQ174" s="35"/>
      <c r="AR174" s="34"/>
      <c r="AT174" s="85"/>
      <c r="AU174" s="85"/>
      <c r="AV174" s="85"/>
      <c r="AW174" s="85"/>
      <c r="AX174" s="85"/>
      <c r="AY174" s="85"/>
      <c r="AZ174" s="85"/>
    </row>
    <row r="175" spans="2:52" x14ac:dyDescent="0.2">
      <c r="B175" s="48" t="s">
        <v>53</v>
      </c>
      <c r="C175" s="48" t="s">
        <v>1258</v>
      </c>
      <c r="D175" s="48" t="s">
        <v>1184</v>
      </c>
      <c r="E175" s="48">
        <v>44</v>
      </c>
      <c r="F175" s="48" t="s">
        <v>1241</v>
      </c>
      <c r="G175" s="47" t="s">
        <v>1242</v>
      </c>
      <c r="H175" s="61" t="s">
        <v>58</v>
      </c>
      <c r="I175" s="48" t="s">
        <v>1243</v>
      </c>
      <c r="J175" s="75" t="s">
        <v>605</v>
      </c>
      <c r="K175" s="75" t="s">
        <v>605</v>
      </c>
      <c r="L175" s="75" t="s">
        <v>51</v>
      </c>
      <c r="M175" s="107"/>
      <c r="N175" s="75"/>
      <c r="O175" s="75"/>
      <c r="P175" s="75" t="s">
        <v>1259</v>
      </c>
      <c r="Q175" s="76">
        <v>8.5</v>
      </c>
      <c r="R175" s="76">
        <v>10</v>
      </c>
      <c r="S175" s="106">
        <f>(R175-Q175)/R175</f>
        <v>0.15</v>
      </c>
      <c r="T175" s="76"/>
      <c r="U175" s="80">
        <v>8.5</v>
      </c>
      <c r="V175" s="73">
        <f>U175-Y175</f>
        <v>8</v>
      </c>
      <c r="W175" s="68">
        <v>9.49</v>
      </c>
      <c r="X175" s="74">
        <f>(W175-U175)/W175</f>
        <v>0.10432033719704954</v>
      </c>
      <c r="Y175" s="76">
        <v>0.5</v>
      </c>
      <c r="Z175" s="74">
        <f>(W175-V175)/W175</f>
        <v>0.1570073761854584</v>
      </c>
      <c r="AA175" s="48" t="s">
        <v>1260</v>
      </c>
      <c r="AB175" s="148" t="s">
        <v>1261</v>
      </c>
      <c r="AC175" s="131">
        <v>20</v>
      </c>
      <c r="AD175" s="40">
        <f t="shared" si="235"/>
        <v>189.8</v>
      </c>
      <c r="AE175" s="49">
        <f t="shared" si="236"/>
        <v>-1</v>
      </c>
      <c r="AF175" s="138"/>
      <c r="AG175" s="53"/>
      <c r="AH175" s="39" t="e">
        <f>#REF!*$AC175</f>
        <v>#REF!</v>
      </c>
      <c r="AI175" s="39" t="e">
        <f>#REF!*$AC175</f>
        <v>#REF!</v>
      </c>
      <c r="AJ175" s="39" t="e">
        <f>#REF!*$AC175</f>
        <v>#REF!</v>
      </c>
      <c r="AK175" s="39"/>
      <c r="AL175" s="39"/>
      <c r="AM175" s="36">
        <v>-22</v>
      </c>
      <c r="AN175" s="37">
        <f t="shared" si="199"/>
        <v>-220</v>
      </c>
      <c r="AO175" s="36"/>
      <c r="AP175" s="38">
        <f t="shared" si="200"/>
        <v>0</v>
      </c>
      <c r="AQ175" s="35">
        <f t="shared" si="201"/>
        <v>-1</v>
      </c>
      <c r="AR175" s="34"/>
      <c r="AT175" s="85"/>
      <c r="AU175" s="85"/>
      <c r="AV175" s="85"/>
      <c r="AW175" s="85"/>
      <c r="AX175" s="85"/>
      <c r="AY175" s="85"/>
      <c r="AZ175" s="85"/>
    </row>
    <row r="176" spans="2:52" x14ac:dyDescent="0.2">
      <c r="B176" s="48"/>
      <c r="C176" s="48"/>
      <c r="D176" s="48"/>
      <c r="E176" s="48"/>
      <c r="F176" s="48"/>
      <c r="G176" s="47"/>
      <c r="H176" s="61"/>
      <c r="I176" s="48"/>
      <c r="J176" s="75"/>
      <c r="K176" s="75"/>
      <c r="L176" s="75"/>
      <c r="M176" s="107"/>
      <c r="N176" s="75"/>
      <c r="O176" s="75"/>
      <c r="P176" s="75"/>
      <c r="Q176" s="76"/>
      <c r="R176" s="76"/>
      <c r="S176" s="106" t="e">
        <f t="shared" si="231"/>
        <v>#DIV/0!</v>
      </c>
      <c r="T176" s="76"/>
      <c r="U176" s="80"/>
      <c r="V176" s="73">
        <f t="shared" si="232"/>
        <v>0</v>
      </c>
      <c r="W176" s="68"/>
      <c r="X176" s="74" t="e">
        <f t="shared" si="233"/>
        <v>#DIV/0!</v>
      </c>
      <c r="Y176" s="76"/>
      <c r="Z176" s="74" t="e">
        <f t="shared" si="234"/>
        <v>#DIV/0!</v>
      </c>
      <c r="AA176" s="48"/>
      <c r="AB176" s="148"/>
      <c r="AC176" s="131">
        <v>0</v>
      </c>
      <c r="AD176" s="40">
        <f t="shared" si="235"/>
        <v>0</v>
      </c>
      <c r="AE176" s="49" t="e">
        <f t="shared" si="236"/>
        <v>#DIV/0!</v>
      </c>
      <c r="AF176" s="138"/>
      <c r="AG176" s="53"/>
      <c r="AH176" s="39" t="e">
        <f>#REF!*$AC176</f>
        <v>#REF!</v>
      </c>
      <c r="AI176" s="39" t="e">
        <f>#REF!*$AC176</f>
        <v>#REF!</v>
      </c>
      <c r="AJ176" s="39" t="e">
        <f>#REF!*$AC176</f>
        <v>#REF!</v>
      </c>
      <c r="AK176" s="39"/>
      <c r="AL176" s="39"/>
      <c r="AM176" s="36">
        <v>-14</v>
      </c>
      <c r="AN176" s="37">
        <f t="shared" si="199"/>
        <v>0</v>
      </c>
      <c r="AO176" s="36"/>
      <c r="AP176" s="38">
        <f t="shared" si="200"/>
        <v>0</v>
      </c>
      <c r="AQ176" s="35" t="e">
        <f t="shared" si="201"/>
        <v>#DIV/0!</v>
      </c>
      <c r="AR176" s="34"/>
      <c r="AT176" s="85"/>
      <c r="AU176" s="85"/>
      <c r="AV176" s="85"/>
      <c r="AW176" s="85"/>
      <c r="AX176" s="85"/>
      <c r="AY176" s="85"/>
      <c r="AZ176" s="85"/>
    </row>
    <row r="177" spans="2:52" x14ac:dyDescent="0.2">
      <c r="B177" s="48"/>
      <c r="C177" s="48"/>
      <c r="D177" s="48"/>
      <c r="E177" s="48"/>
      <c r="F177" s="48"/>
      <c r="G177" s="47"/>
      <c r="H177" s="61"/>
      <c r="I177" s="48"/>
      <c r="J177" s="75"/>
      <c r="K177" s="75"/>
      <c r="L177" s="75"/>
      <c r="M177" s="107"/>
      <c r="N177" s="75"/>
      <c r="O177" s="75"/>
      <c r="P177" s="75"/>
      <c r="Q177" s="76"/>
      <c r="R177" s="76"/>
      <c r="S177" s="106" t="e">
        <f t="shared" si="231"/>
        <v>#DIV/0!</v>
      </c>
      <c r="T177" s="76"/>
      <c r="U177" s="80"/>
      <c r="V177" s="73">
        <f t="shared" si="232"/>
        <v>0</v>
      </c>
      <c r="W177" s="68"/>
      <c r="X177" s="74" t="e">
        <f t="shared" si="233"/>
        <v>#DIV/0!</v>
      </c>
      <c r="Y177" s="76"/>
      <c r="Z177" s="74" t="e">
        <f t="shared" si="234"/>
        <v>#DIV/0!</v>
      </c>
      <c r="AA177" s="48"/>
      <c r="AB177" s="148"/>
      <c r="AC177" s="131">
        <v>0</v>
      </c>
      <c r="AD177" s="40">
        <f t="shared" si="235"/>
        <v>0</v>
      </c>
      <c r="AE177" s="49" t="e">
        <f t="shared" si="236"/>
        <v>#DIV/0!</v>
      </c>
      <c r="AF177" s="138"/>
      <c r="AG177" s="53"/>
      <c r="AH177" s="39" t="e">
        <f>#REF!*$AC177</f>
        <v>#REF!</v>
      </c>
      <c r="AI177" s="39" t="e">
        <f>#REF!*$AC177</f>
        <v>#REF!</v>
      </c>
      <c r="AJ177" s="39" t="e">
        <f>#REF!*$AC177</f>
        <v>#REF!</v>
      </c>
      <c r="AK177" s="39"/>
      <c r="AL177" s="39"/>
      <c r="AM177" s="36">
        <v>-13</v>
      </c>
      <c r="AN177" s="37">
        <f t="shared" si="199"/>
        <v>0</v>
      </c>
      <c r="AO177" s="36"/>
      <c r="AP177" s="38">
        <f t="shared" si="200"/>
        <v>0</v>
      </c>
      <c r="AQ177" s="35" t="e">
        <f t="shared" si="201"/>
        <v>#DIV/0!</v>
      </c>
      <c r="AR177" s="34"/>
      <c r="AT177" s="85">
        <f t="shared" ref="AT177:AT180" si="360">AS177*Q177</f>
        <v>0</v>
      </c>
      <c r="AU177" s="85">
        <f t="shared" ref="AU177:AU180" si="361">AS177*R177</f>
        <v>0</v>
      </c>
      <c r="AV177" s="85">
        <f t="shared" ref="AV177:AV180" si="362">AU177-AT177</f>
        <v>0</v>
      </c>
      <c r="AW177" s="85">
        <f t="shared" ref="AW177:AW180" si="363">AS177*V177</f>
        <v>0</v>
      </c>
      <c r="AX177" s="85">
        <f t="shared" ref="AX177:AX180" si="364">AS177*W177</f>
        <v>0</v>
      </c>
      <c r="AY177" s="85">
        <f t="shared" ref="AY177:AY180" si="365">AX177-AW177</f>
        <v>0</v>
      </c>
      <c r="AZ177" s="85">
        <f t="shared" ref="AZ177:AZ180" si="366">AV177-AY177</f>
        <v>0</v>
      </c>
    </row>
    <row r="178" spans="2:52" x14ac:dyDescent="0.2">
      <c r="B178" s="48"/>
      <c r="C178" s="48"/>
      <c r="D178" s="48"/>
      <c r="E178" s="48"/>
      <c r="F178" s="48"/>
      <c r="G178" s="47"/>
      <c r="H178" s="61"/>
      <c r="I178" s="48"/>
      <c r="J178" s="75"/>
      <c r="K178" s="75"/>
      <c r="L178" s="75"/>
      <c r="M178" s="107"/>
      <c r="N178" s="75"/>
      <c r="O178" s="75"/>
      <c r="P178" s="75"/>
      <c r="Q178" s="76"/>
      <c r="R178" s="76"/>
      <c r="S178" s="106" t="e">
        <f t="shared" si="231"/>
        <v>#DIV/0!</v>
      </c>
      <c r="T178" s="76"/>
      <c r="U178" s="80"/>
      <c r="V178" s="73">
        <f t="shared" si="232"/>
        <v>0</v>
      </c>
      <c r="W178" s="68"/>
      <c r="X178" s="74" t="e">
        <f t="shared" si="233"/>
        <v>#DIV/0!</v>
      </c>
      <c r="Y178" s="76"/>
      <c r="Z178" s="74" t="e">
        <f t="shared" si="234"/>
        <v>#DIV/0!</v>
      </c>
      <c r="AA178" s="48"/>
      <c r="AB178" s="148"/>
      <c r="AC178" s="131">
        <v>0</v>
      </c>
      <c r="AD178" s="40">
        <f t="shared" si="235"/>
        <v>0</v>
      </c>
      <c r="AE178" s="49" t="e">
        <f t="shared" si="236"/>
        <v>#DIV/0!</v>
      </c>
      <c r="AF178" s="138"/>
      <c r="AG178" s="53"/>
      <c r="AH178" s="39" t="e">
        <f>#REF!*$AC178</f>
        <v>#REF!</v>
      </c>
      <c r="AI178" s="39" t="e">
        <f>#REF!*$AC178</f>
        <v>#REF!</v>
      </c>
      <c r="AJ178" s="39" t="e">
        <f>#REF!*$AC178</f>
        <v>#REF!</v>
      </c>
      <c r="AK178" s="39"/>
      <c r="AL178" s="39"/>
      <c r="AM178" s="36">
        <v>-12</v>
      </c>
      <c r="AN178" s="37">
        <f t="shared" si="199"/>
        <v>0</v>
      </c>
      <c r="AO178" s="36"/>
      <c r="AP178" s="38">
        <f t="shared" si="200"/>
        <v>0</v>
      </c>
      <c r="AQ178" s="35" t="e">
        <f t="shared" si="201"/>
        <v>#DIV/0!</v>
      </c>
      <c r="AR178" s="34"/>
      <c r="AT178" s="85">
        <f t="shared" si="360"/>
        <v>0</v>
      </c>
      <c r="AU178" s="85">
        <f t="shared" si="361"/>
        <v>0</v>
      </c>
      <c r="AV178" s="85">
        <f t="shared" si="362"/>
        <v>0</v>
      </c>
      <c r="AW178" s="85">
        <f t="shared" si="363"/>
        <v>0</v>
      </c>
      <c r="AX178" s="85">
        <f t="shared" si="364"/>
        <v>0</v>
      </c>
      <c r="AY178" s="85">
        <f t="shared" si="365"/>
        <v>0</v>
      </c>
      <c r="AZ178" s="85">
        <f t="shared" si="366"/>
        <v>0</v>
      </c>
    </row>
    <row r="179" spans="2:52" x14ac:dyDescent="0.2">
      <c r="B179" s="48"/>
      <c r="C179" s="48"/>
      <c r="D179" s="48"/>
      <c r="E179" s="48"/>
      <c r="F179" s="48"/>
      <c r="G179" s="47"/>
      <c r="H179" s="61"/>
      <c r="I179" s="48"/>
      <c r="J179" s="75"/>
      <c r="K179" s="75"/>
      <c r="L179" s="75"/>
      <c r="M179" s="107"/>
      <c r="N179" s="75"/>
      <c r="O179" s="75"/>
      <c r="P179" s="75"/>
      <c r="Q179" s="76"/>
      <c r="R179" s="76"/>
      <c r="S179" s="106" t="e">
        <f t="shared" si="231"/>
        <v>#DIV/0!</v>
      </c>
      <c r="T179" s="76"/>
      <c r="U179" s="80"/>
      <c r="V179" s="73">
        <f t="shared" si="232"/>
        <v>0</v>
      </c>
      <c r="W179" s="68"/>
      <c r="X179" s="74" t="e">
        <f t="shared" si="233"/>
        <v>#DIV/0!</v>
      </c>
      <c r="Y179" s="76"/>
      <c r="Z179" s="74" t="e">
        <f t="shared" si="234"/>
        <v>#DIV/0!</v>
      </c>
      <c r="AA179" s="48"/>
      <c r="AB179" s="148"/>
      <c r="AC179" s="131">
        <v>0</v>
      </c>
      <c r="AD179" s="40">
        <f t="shared" si="235"/>
        <v>0</v>
      </c>
      <c r="AE179" s="49" t="e">
        <f t="shared" si="236"/>
        <v>#DIV/0!</v>
      </c>
      <c r="AF179" s="138"/>
      <c r="AG179" s="53"/>
      <c r="AH179" s="39" t="e">
        <f>#REF!*$AC179</f>
        <v>#REF!</v>
      </c>
      <c r="AI179" s="39" t="e">
        <f>#REF!*$AC179</f>
        <v>#REF!</v>
      </c>
      <c r="AJ179" s="39" t="e">
        <f>#REF!*$AC179</f>
        <v>#REF!</v>
      </c>
      <c r="AK179" s="39"/>
      <c r="AL179" s="39"/>
      <c r="AM179" s="36">
        <v>-11</v>
      </c>
      <c r="AN179" s="37">
        <f t="shared" si="199"/>
        <v>0</v>
      </c>
      <c r="AO179" s="36"/>
      <c r="AP179" s="38">
        <f t="shared" si="200"/>
        <v>0</v>
      </c>
      <c r="AQ179" s="35" t="e">
        <f t="shared" si="201"/>
        <v>#DIV/0!</v>
      </c>
      <c r="AR179" s="34"/>
      <c r="AT179" s="85">
        <f t="shared" si="360"/>
        <v>0</v>
      </c>
      <c r="AU179" s="85">
        <f t="shared" si="361"/>
        <v>0</v>
      </c>
      <c r="AV179" s="85">
        <f t="shared" si="362"/>
        <v>0</v>
      </c>
      <c r="AW179" s="85">
        <f t="shared" si="363"/>
        <v>0</v>
      </c>
      <c r="AX179" s="85">
        <f t="shared" si="364"/>
        <v>0</v>
      </c>
      <c r="AY179" s="85">
        <f t="shared" si="365"/>
        <v>0</v>
      </c>
      <c r="AZ179" s="85">
        <f t="shared" si="366"/>
        <v>0</v>
      </c>
    </row>
    <row r="180" spans="2:52" x14ac:dyDescent="0.2">
      <c r="B180" s="48"/>
      <c r="C180" s="48"/>
      <c r="D180" s="48"/>
      <c r="E180" s="48"/>
      <c r="F180" s="48"/>
      <c r="G180" s="47"/>
      <c r="H180" s="61"/>
      <c r="I180" s="48"/>
      <c r="J180" s="75"/>
      <c r="K180" s="75"/>
      <c r="L180" s="75"/>
      <c r="M180" s="107"/>
      <c r="N180" s="75"/>
      <c r="O180" s="75"/>
      <c r="P180" s="75"/>
      <c r="Q180" s="76"/>
      <c r="R180" s="76"/>
      <c r="S180" s="106" t="e">
        <f t="shared" si="231"/>
        <v>#DIV/0!</v>
      </c>
      <c r="T180" s="76"/>
      <c r="U180" s="80"/>
      <c r="V180" s="73">
        <f t="shared" si="232"/>
        <v>0</v>
      </c>
      <c r="W180" s="68"/>
      <c r="X180" s="74" t="e">
        <f t="shared" si="233"/>
        <v>#DIV/0!</v>
      </c>
      <c r="Y180" s="76"/>
      <c r="Z180" s="74" t="e">
        <f t="shared" si="234"/>
        <v>#DIV/0!</v>
      </c>
      <c r="AA180" s="48"/>
      <c r="AB180" s="148"/>
      <c r="AC180" s="131">
        <v>0</v>
      </c>
      <c r="AD180" s="40">
        <f t="shared" si="235"/>
        <v>0</v>
      </c>
      <c r="AE180" s="49" t="e">
        <f t="shared" si="236"/>
        <v>#DIV/0!</v>
      </c>
      <c r="AF180" s="138"/>
      <c r="AG180" s="53"/>
      <c r="AH180" s="39" t="e">
        <f>#REF!*$AC180</f>
        <v>#REF!</v>
      </c>
      <c r="AI180" s="39" t="e">
        <f>#REF!*$AC180</f>
        <v>#REF!</v>
      </c>
      <c r="AJ180" s="39" t="e">
        <f>#REF!*$AC180</f>
        <v>#REF!</v>
      </c>
      <c r="AK180" s="39"/>
      <c r="AL180" s="39"/>
      <c r="AM180" s="36">
        <v>-10</v>
      </c>
      <c r="AN180" s="37">
        <f t="shared" si="199"/>
        <v>0</v>
      </c>
      <c r="AO180" s="36"/>
      <c r="AP180" s="38">
        <f t="shared" si="200"/>
        <v>0</v>
      </c>
      <c r="AQ180" s="35" t="e">
        <f t="shared" si="201"/>
        <v>#DIV/0!</v>
      </c>
      <c r="AR180" s="34"/>
      <c r="AT180" s="85">
        <f t="shared" si="360"/>
        <v>0</v>
      </c>
      <c r="AU180" s="85">
        <f t="shared" si="361"/>
        <v>0</v>
      </c>
      <c r="AV180" s="85">
        <f t="shared" si="362"/>
        <v>0</v>
      </c>
      <c r="AW180" s="85">
        <f t="shared" si="363"/>
        <v>0</v>
      </c>
      <c r="AX180" s="85">
        <f t="shared" si="364"/>
        <v>0</v>
      </c>
      <c r="AY180" s="85">
        <f t="shared" si="365"/>
        <v>0</v>
      </c>
      <c r="AZ180" s="85">
        <f t="shared" si="366"/>
        <v>0</v>
      </c>
    </row>
    <row r="181" spans="2:52" x14ac:dyDescent="0.2">
      <c r="B181" s="48"/>
      <c r="C181" s="48"/>
      <c r="D181" s="48"/>
      <c r="E181" s="48"/>
      <c r="F181" s="48"/>
      <c r="G181" s="47"/>
      <c r="H181" s="61"/>
      <c r="I181" s="48"/>
      <c r="J181" s="75"/>
      <c r="K181" s="75"/>
      <c r="L181" s="75"/>
      <c r="M181" s="107"/>
      <c r="N181" s="75"/>
      <c r="O181" s="75"/>
      <c r="P181" s="75"/>
      <c r="Q181" s="76"/>
      <c r="R181" s="76"/>
      <c r="S181" s="106" t="e">
        <f t="shared" si="231"/>
        <v>#DIV/0!</v>
      </c>
      <c r="T181" s="76"/>
      <c r="U181" s="80"/>
      <c r="V181" s="73">
        <f t="shared" si="232"/>
        <v>0</v>
      </c>
      <c r="W181" s="68"/>
      <c r="X181" s="74" t="e">
        <f t="shared" si="233"/>
        <v>#DIV/0!</v>
      </c>
      <c r="Y181" s="76"/>
      <c r="Z181" s="74" t="e">
        <f t="shared" si="234"/>
        <v>#DIV/0!</v>
      </c>
      <c r="AA181" s="48"/>
      <c r="AB181" s="79"/>
      <c r="AC181" s="131">
        <v>0</v>
      </c>
      <c r="AD181" s="40">
        <f t="shared" si="235"/>
        <v>0</v>
      </c>
      <c r="AE181" s="49" t="e">
        <f t="shared" si="236"/>
        <v>#DIV/0!</v>
      </c>
      <c r="AF181" s="138"/>
      <c r="AG181" s="53"/>
      <c r="AH181" s="39" t="e">
        <f>#REF!*$AC181</f>
        <v>#REF!</v>
      </c>
      <c r="AI181" s="39" t="e">
        <f>#REF!*$AC181</f>
        <v>#REF!</v>
      </c>
      <c r="AJ181" s="39" t="e">
        <f>#REF!*$AC181</f>
        <v>#REF!</v>
      </c>
      <c r="AK181" s="39"/>
      <c r="AL181" s="39"/>
      <c r="AM181" s="36">
        <v>-9</v>
      </c>
      <c r="AN181" s="37">
        <f t="shared" si="199"/>
        <v>0</v>
      </c>
      <c r="AO181" s="36"/>
      <c r="AP181" s="38">
        <f t="shared" si="200"/>
        <v>0</v>
      </c>
      <c r="AQ181" s="35" t="e">
        <f t="shared" si="201"/>
        <v>#DIV/0!</v>
      </c>
      <c r="AR181" s="34"/>
      <c r="AT181" s="85"/>
      <c r="AU181" s="85"/>
      <c r="AV181" s="85"/>
      <c r="AW181" s="85"/>
      <c r="AX181" s="85"/>
      <c r="AY181" s="85"/>
      <c r="AZ181" s="85"/>
    </row>
    <row r="182" spans="2:52" x14ac:dyDescent="0.2">
      <c r="B182" s="48"/>
      <c r="C182" s="48"/>
      <c r="D182" s="48"/>
      <c r="E182" s="48"/>
      <c r="F182" s="48"/>
      <c r="G182" s="47"/>
      <c r="H182" s="61"/>
      <c r="I182" s="48"/>
      <c r="J182" s="75"/>
      <c r="K182" s="75"/>
      <c r="L182" s="75"/>
      <c r="M182" s="107"/>
      <c r="N182" s="75"/>
      <c r="O182" s="75"/>
      <c r="P182" s="75"/>
      <c r="Q182" s="76"/>
      <c r="R182" s="76"/>
      <c r="S182" s="106" t="e">
        <f t="shared" si="231"/>
        <v>#DIV/0!</v>
      </c>
      <c r="T182" s="76"/>
      <c r="U182" s="80"/>
      <c r="V182" s="73">
        <f t="shared" si="232"/>
        <v>0</v>
      </c>
      <c r="W182" s="68"/>
      <c r="X182" s="74" t="e">
        <f t="shared" si="233"/>
        <v>#DIV/0!</v>
      </c>
      <c r="Y182" s="76"/>
      <c r="Z182" s="74" t="e">
        <f t="shared" si="234"/>
        <v>#DIV/0!</v>
      </c>
      <c r="AA182" s="48"/>
      <c r="AB182" s="79"/>
      <c r="AC182" s="131">
        <v>0</v>
      </c>
      <c r="AD182" s="40">
        <f t="shared" si="235"/>
        <v>0</v>
      </c>
      <c r="AE182" s="49" t="e">
        <f t="shared" si="236"/>
        <v>#DIV/0!</v>
      </c>
      <c r="AF182" s="138"/>
      <c r="AG182" s="53"/>
      <c r="AH182" s="39" t="e">
        <f>#REF!*$AC182</f>
        <v>#REF!</v>
      </c>
      <c r="AI182" s="39" t="e">
        <f>#REF!*$AC182</f>
        <v>#REF!</v>
      </c>
      <c r="AJ182" s="39" t="e">
        <f>#REF!*$AC182</f>
        <v>#REF!</v>
      </c>
      <c r="AK182" s="39"/>
      <c r="AL182" s="39"/>
      <c r="AM182" s="36">
        <v>-8</v>
      </c>
      <c r="AN182" s="37">
        <f t="shared" si="199"/>
        <v>0</v>
      </c>
      <c r="AO182" s="36"/>
      <c r="AP182" s="38">
        <f t="shared" si="200"/>
        <v>0</v>
      </c>
      <c r="AQ182" s="35" t="e">
        <f t="shared" si="201"/>
        <v>#DIV/0!</v>
      </c>
      <c r="AR182" s="34"/>
      <c r="AT182" s="85">
        <f t="shared" ref="AT182:AT183" si="367">AS182*Q182</f>
        <v>0</v>
      </c>
      <c r="AU182" s="85">
        <f t="shared" ref="AU182:AU183" si="368">AS182*R182</f>
        <v>0</v>
      </c>
      <c r="AV182" s="85">
        <f t="shared" ref="AV182:AV183" si="369">AU182-AT182</f>
        <v>0</v>
      </c>
      <c r="AW182" s="85">
        <f t="shared" ref="AW182:AW183" si="370">AS182*V182</f>
        <v>0</v>
      </c>
      <c r="AX182" s="85">
        <f t="shared" ref="AX182:AX183" si="371">AS182*W182</f>
        <v>0</v>
      </c>
      <c r="AY182" s="85">
        <f t="shared" ref="AY182:AY183" si="372">AX182-AW182</f>
        <v>0</v>
      </c>
      <c r="AZ182" s="85">
        <f t="shared" ref="AZ182:AZ183" si="373">AV182-AY182</f>
        <v>0</v>
      </c>
    </row>
    <row r="183" spans="2:52" x14ac:dyDescent="0.2">
      <c r="B183" s="48"/>
      <c r="C183" s="48"/>
      <c r="D183" s="48"/>
      <c r="E183" s="48"/>
      <c r="F183" s="48"/>
      <c r="G183" s="47"/>
      <c r="H183" s="61"/>
      <c r="I183" s="48"/>
      <c r="J183" s="75"/>
      <c r="K183" s="75"/>
      <c r="L183" s="75"/>
      <c r="M183" s="107"/>
      <c r="N183" s="75"/>
      <c r="O183" s="75"/>
      <c r="P183" s="75"/>
      <c r="Q183" s="76"/>
      <c r="R183" s="76"/>
      <c r="S183" s="106" t="e">
        <f t="shared" si="231"/>
        <v>#DIV/0!</v>
      </c>
      <c r="T183" s="76"/>
      <c r="U183" s="80"/>
      <c r="V183" s="73">
        <f t="shared" si="232"/>
        <v>0</v>
      </c>
      <c r="W183" s="68"/>
      <c r="X183" s="74" t="e">
        <f t="shared" si="233"/>
        <v>#DIV/0!</v>
      </c>
      <c r="Y183" s="76"/>
      <c r="Z183" s="74" t="e">
        <f t="shared" si="234"/>
        <v>#DIV/0!</v>
      </c>
      <c r="AA183" s="48"/>
      <c r="AB183" s="79"/>
      <c r="AC183" s="131">
        <v>0</v>
      </c>
      <c r="AD183" s="40">
        <f t="shared" si="235"/>
        <v>0</v>
      </c>
      <c r="AE183" s="49" t="e">
        <f t="shared" si="236"/>
        <v>#DIV/0!</v>
      </c>
      <c r="AF183" s="138"/>
      <c r="AG183" s="53"/>
      <c r="AH183" s="39" t="e">
        <f>#REF!*$AC183</f>
        <v>#REF!</v>
      </c>
      <c r="AI183" s="39" t="e">
        <f>#REF!*$AC183</f>
        <v>#REF!</v>
      </c>
      <c r="AJ183" s="39" t="e">
        <f>#REF!*$AC183</f>
        <v>#REF!</v>
      </c>
      <c r="AK183" s="39"/>
      <c r="AL183" s="39"/>
      <c r="AM183" s="36">
        <v>-7</v>
      </c>
      <c r="AN183" s="37">
        <f t="shared" si="199"/>
        <v>0</v>
      </c>
      <c r="AO183" s="36"/>
      <c r="AP183" s="38">
        <f t="shared" si="200"/>
        <v>0</v>
      </c>
      <c r="AQ183" s="35" t="e">
        <f t="shared" si="201"/>
        <v>#DIV/0!</v>
      </c>
      <c r="AR183" s="34"/>
      <c r="AT183" s="85">
        <f t="shared" si="367"/>
        <v>0</v>
      </c>
      <c r="AU183" s="85">
        <f t="shared" si="368"/>
        <v>0</v>
      </c>
      <c r="AV183" s="85">
        <f t="shared" si="369"/>
        <v>0</v>
      </c>
      <c r="AW183" s="85">
        <f t="shared" si="370"/>
        <v>0</v>
      </c>
      <c r="AX183" s="85">
        <f t="shared" si="371"/>
        <v>0</v>
      </c>
      <c r="AY183" s="85">
        <f t="shared" si="372"/>
        <v>0</v>
      </c>
      <c r="AZ183" s="85">
        <f t="shared" si="373"/>
        <v>0</v>
      </c>
    </row>
    <row r="184" spans="2:52" x14ac:dyDescent="0.2">
      <c r="B184" s="48"/>
      <c r="C184" s="48"/>
      <c r="D184" s="48"/>
      <c r="E184" s="48"/>
      <c r="F184" s="48"/>
      <c r="G184" s="47"/>
      <c r="H184" s="61"/>
      <c r="I184" s="48"/>
      <c r="J184" s="75"/>
      <c r="K184" s="75"/>
      <c r="L184" s="75"/>
      <c r="M184" s="107"/>
      <c r="N184" s="75"/>
      <c r="O184" s="75"/>
      <c r="P184" s="75"/>
      <c r="Q184" s="76"/>
      <c r="R184" s="76"/>
      <c r="S184" s="106" t="e">
        <f t="shared" si="231"/>
        <v>#DIV/0!</v>
      </c>
      <c r="T184" s="76"/>
      <c r="U184" s="80"/>
      <c r="V184" s="73">
        <f t="shared" si="232"/>
        <v>0</v>
      </c>
      <c r="W184" s="68"/>
      <c r="X184" s="74" t="e">
        <f t="shared" si="233"/>
        <v>#DIV/0!</v>
      </c>
      <c r="Y184" s="76"/>
      <c r="Z184" s="74" t="e">
        <f t="shared" si="234"/>
        <v>#DIV/0!</v>
      </c>
      <c r="AA184" s="48"/>
      <c r="AB184" s="79"/>
      <c r="AC184" s="131">
        <v>0</v>
      </c>
      <c r="AD184" s="40">
        <f t="shared" si="235"/>
        <v>0</v>
      </c>
      <c r="AE184" s="49" t="e">
        <f t="shared" si="236"/>
        <v>#DIV/0!</v>
      </c>
      <c r="AF184" s="138"/>
      <c r="AG184" s="53"/>
      <c r="AH184" s="39" t="e">
        <f>#REF!*$AC184</f>
        <v>#REF!</v>
      </c>
      <c r="AI184" s="39" t="e">
        <f>#REF!*$AC184</f>
        <v>#REF!</v>
      </c>
      <c r="AJ184" s="39" t="e">
        <f>#REF!*$AC184</f>
        <v>#REF!</v>
      </c>
      <c r="AK184" s="39"/>
      <c r="AL184" s="39"/>
      <c r="AM184" s="36">
        <v>-6</v>
      </c>
      <c r="AN184" s="37">
        <f t="shared" si="199"/>
        <v>0</v>
      </c>
      <c r="AO184" s="36"/>
      <c r="AP184" s="38">
        <f t="shared" si="200"/>
        <v>0</v>
      </c>
      <c r="AQ184" s="35" t="e">
        <f t="shared" si="201"/>
        <v>#DIV/0!</v>
      </c>
      <c r="AR184" s="34"/>
      <c r="AT184" s="85"/>
      <c r="AU184" s="85"/>
      <c r="AV184" s="85"/>
      <c r="AW184" s="85"/>
      <c r="AX184" s="85"/>
      <c r="AY184" s="85"/>
      <c r="AZ184" s="85"/>
    </row>
    <row r="185" spans="2:52" x14ac:dyDescent="0.2">
      <c r="B185" s="48"/>
      <c r="C185" s="48"/>
      <c r="D185" s="48"/>
      <c r="E185" s="48"/>
      <c r="F185" s="48"/>
      <c r="G185" s="47"/>
      <c r="H185" s="61"/>
      <c r="I185" s="48"/>
      <c r="J185" s="75"/>
      <c r="K185" s="75"/>
      <c r="L185" s="75"/>
      <c r="M185" s="107"/>
      <c r="N185" s="75"/>
      <c r="O185" s="75"/>
      <c r="P185" s="75"/>
      <c r="Q185" s="76"/>
      <c r="R185" s="76"/>
      <c r="S185" s="106" t="e">
        <f t="shared" si="231"/>
        <v>#DIV/0!</v>
      </c>
      <c r="T185" s="76"/>
      <c r="U185" s="80"/>
      <c r="V185" s="73">
        <f t="shared" si="232"/>
        <v>0</v>
      </c>
      <c r="W185" s="68"/>
      <c r="X185" s="74" t="e">
        <f t="shared" si="233"/>
        <v>#DIV/0!</v>
      </c>
      <c r="Y185" s="76"/>
      <c r="Z185" s="74" t="e">
        <f t="shared" si="234"/>
        <v>#DIV/0!</v>
      </c>
      <c r="AA185" s="48"/>
      <c r="AB185" s="79"/>
      <c r="AC185" s="131">
        <v>0</v>
      </c>
      <c r="AD185" s="40">
        <f t="shared" si="235"/>
        <v>0</v>
      </c>
      <c r="AE185" s="49" t="e">
        <f t="shared" si="236"/>
        <v>#DIV/0!</v>
      </c>
      <c r="AF185" s="138"/>
      <c r="AG185" s="53"/>
      <c r="AH185" s="39" t="e">
        <f>#REF!*$AC185</f>
        <v>#REF!</v>
      </c>
      <c r="AI185" s="39" t="e">
        <f>#REF!*$AC185</f>
        <v>#REF!</v>
      </c>
      <c r="AJ185" s="39" t="e">
        <f>#REF!*$AC185</f>
        <v>#REF!</v>
      </c>
      <c r="AK185" s="39"/>
      <c r="AL185" s="39"/>
      <c r="AM185" s="36">
        <v>-5</v>
      </c>
      <c r="AN185" s="37">
        <f t="shared" si="199"/>
        <v>0</v>
      </c>
      <c r="AO185" s="36"/>
      <c r="AP185" s="38">
        <f t="shared" si="200"/>
        <v>0</v>
      </c>
      <c r="AQ185" s="35" t="e">
        <f t="shared" si="201"/>
        <v>#DIV/0!</v>
      </c>
      <c r="AR185" s="34"/>
      <c r="AT185" s="85">
        <f t="shared" ref="AT185:AT194" si="374">AS185*Q185</f>
        <v>0</v>
      </c>
      <c r="AU185" s="85">
        <f t="shared" ref="AU185:AU194" si="375">AS185*R185</f>
        <v>0</v>
      </c>
      <c r="AV185" s="85">
        <f t="shared" ref="AV185:AV194" si="376">AU185-AT185</f>
        <v>0</v>
      </c>
      <c r="AW185" s="85">
        <f t="shared" ref="AW185:AW194" si="377">AS185*V185</f>
        <v>0</v>
      </c>
      <c r="AX185" s="85">
        <f t="shared" ref="AX185:AX194" si="378">AS185*W185</f>
        <v>0</v>
      </c>
      <c r="AY185" s="85">
        <f t="shared" ref="AY185:AY194" si="379">AX185-AW185</f>
        <v>0</v>
      </c>
      <c r="AZ185" s="85">
        <f t="shared" ref="AZ185:AZ194" si="380">AV185-AY185</f>
        <v>0</v>
      </c>
    </row>
    <row r="186" spans="2:52" x14ac:dyDescent="0.2">
      <c r="B186" s="48"/>
      <c r="C186" s="48"/>
      <c r="D186" s="48"/>
      <c r="E186" s="48"/>
      <c r="F186" s="48"/>
      <c r="G186" s="47"/>
      <c r="H186" s="61"/>
      <c r="I186" s="48"/>
      <c r="J186" s="75"/>
      <c r="K186" s="75"/>
      <c r="L186" s="75"/>
      <c r="M186" s="107"/>
      <c r="N186" s="75"/>
      <c r="O186" s="75"/>
      <c r="P186" s="75"/>
      <c r="Q186" s="76"/>
      <c r="R186" s="76"/>
      <c r="S186" s="106" t="e">
        <f t="shared" si="231"/>
        <v>#DIV/0!</v>
      </c>
      <c r="T186" s="76"/>
      <c r="U186" s="80"/>
      <c r="V186" s="73">
        <f t="shared" si="232"/>
        <v>0</v>
      </c>
      <c r="W186" s="68"/>
      <c r="X186" s="74" t="e">
        <f t="shared" si="233"/>
        <v>#DIV/0!</v>
      </c>
      <c r="Y186" s="76"/>
      <c r="Z186" s="74" t="e">
        <f t="shared" si="234"/>
        <v>#DIV/0!</v>
      </c>
      <c r="AA186" s="48"/>
      <c r="AB186" s="79"/>
      <c r="AC186" s="131">
        <v>0</v>
      </c>
      <c r="AD186" s="40">
        <f t="shared" si="235"/>
        <v>0</v>
      </c>
      <c r="AE186" s="49" t="e">
        <f t="shared" si="236"/>
        <v>#DIV/0!</v>
      </c>
      <c r="AF186" s="138"/>
      <c r="AG186" s="53"/>
      <c r="AH186" s="39" t="e">
        <f>#REF!*$AC186</f>
        <v>#REF!</v>
      </c>
      <c r="AI186" s="39" t="e">
        <f>#REF!*$AC186</f>
        <v>#REF!</v>
      </c>
      <c r="AJ186" s="39" t="e">
        <f>#REF!*$AC186</f>
        <v>#REF!</v>
      </c>
      <c r="AK186" s="39"/>
      <c r="AL186" s="39"/>
      <c r="AM186" s="36">
        <v>-4</v>
      </c>
      <c r="AN186" s="37">
        <f t="shared" si="199"/>
        <v>0</v>
      </c>
      <c r="AO186" s="36"/>
      <c r="AP186" s="38">
        <f t="shared" si="200"/>
        <v>0</v>
      </c>
      <c r="AQ186" s="35" t="e">
        <f t="shared" si="201"/>
        <v>#DIV/0!</v>
      </c>
      <c r="AR186" s="34"/>
      <c r="AT186" s="85">
        <f t="shared" si="374"/>
        <v>0</v>
      </c>
      <c r="AU186" s="85">
        <f t="shared" si="375"/>
        <v>0</v>
      </c>
      <c r="AV186" s="85">
        <f t="shared" si="376"/>
        <v>0</v>
      </c>
      <c r="AW186" s="85">
        <f t="shared" si="377"/>
        <v>0</v>
      </c>
      <c r="AX186" s="85">
        <f t="shared" si="378"/>
        <v>0</v>
      </c>
      <c r="AY186" s="85">
        <f t="shared" si="379"/>
        <v>0</v>
      </c>
      <c r="AZ186" s="85">
        <f t="shared" si="380"/>
        <v>0</v>
      </c>
    </row>
    <row r="187" spans="2:52" x14ac:dyDescent="0.2">
      <c r="B187" s="48"/>
      <c r="C187" s="48"/>
      <c r="D187" s="48"/>
      <c r="E187" s="48"/>
      <c r="F187" s="48"/>
      <c r="G187" s="47"/>
      <c r="H187" s="61"/>
      <c r="I187" s="48"/>
      <c r="J187" s="75"/>
      <c r="K187" s="75"/>
      <c r="L187" s="75"/>
      <c r="M187" s="107"/>
      <c r="N187" s="75"/>
      <c r="O187" s="75"/>
      <c r="P187" s="75"/>
      <c r="Q187" s="76"/>
      <c r="R187" s="76"/>
      <c r="S187" s="106" t="e">
        <f t="shared" si="231"/>
        <v>#DIV/0!</v>
      </c>
      <c r="T187" s="76"/>
      <c r="U187" s="80"/>
      <c r="V187" s="73">
        <f t="shared" si="232"/>
        <v>0</v>
      </c>
      <c r="W187" s="68"/>
      <c r="X187" s="74" t="e">
        <f t="shared" si="233"/>
        <v>#DIV/0!</v>
      </c>
      <c r="Y187" s="76"/>
      <c r="Z187" s="74" t="e">
        <f t="shared" si="234"/>
        <v>#DIV/0!</v>
      </c>
      <c r="AA187" s="48"/>
      <c r="AB187" s="79"/>
      <c r="AC187" s="131">
        <v>0</v>
      </c>
      <c r="AD187" s="40">
        <f t="shared" si="235"/>
        <v>0</v>
      </c>
      <c r="AE187" s="49" t="e">
        <f t="shared" si="236"/>
        <v>#DIV/0!</v>
      </c>
      <c r="AF187" s="138"/>
      <c r="AG187" s="53"/>
      <c r="AH187" s="39" t="e">
        <f>#REF!*$AC187</f>
        <v>#REF!</v>
      </c>
      <c r="AI187" s="39" t="e">
        <f>#REF!*$AC187</f>
        <v>#REF!</v>
      </c>
      <c r="AJ187" s="39" t="e">
        <f>#REF!*$AC187</f>
        <v>#REF!</v>
      </c>
      <c r="AK187" s="39"/>
      <c r="AL187" s="39"/>
      <c r="AM187" s="36">
        <v>-3</v>
      </c>
      <c r="AN187" s="37">
        <f t="shared" si="199"/>
        <v>0</v>
      </c>
      <c r="AO187" s="36"/>
      <c r="AP187" s="38">
        <f t="shared" si="200"/>
        <v>0</v>
      </c>
      <c r="AQ187" s="35" t="e">
        <f t="shared" si="201"/>
        <v>#DIV/0!</v>
      </c>
      <c r="AR187" s="34"/>
      <c r="AT187" s="85">
        <f t="shared" si="374"/>
        <v>0</v>
      </c>
      <c r="AU187" s="85">
        <f t="shared" si="375"/>
        <v>0</v>
      </c>
      <c r="AV187" s="85">
        <f t="shared" si="376"/>
        <v>0</v>
      </c>
      <c r="AW187" s="85">
        <f t="shared" si="377"/>
        <v>0</v>
      </c>
      <c r="AX187" s="85">
        <f t="shared" si="378"/>
        <v>0</v>
      </c>
      <c r="AY187" s="85">
        <f t="shared" si="379"/>
        <v>0</v>
      </c>
      <c r="AZ187" s="85">
        <f t="shared" si="380"/>
        <v>0</v>
      </c>
    </row>
    <row r="188" spans="2:52" x14ac:dyDescent="0.2">
      <c r="B188" s="48"/>
      <c r="C188" s="48"/>
      <c r="D188" s="48"/>
      <c r="E188" s="48"/>
      <c r="F188" s="48"/>
      <c r="G188" s="47"/>
      <c r="H188" s="61"/>
      <c r="I188" s="48"/>
      <c r="J188" s="75"/>
      <c r="K188" s="75"/>
      <c r="L188" s="75"/>
      <c r="M188" s="107"/>
      <c r="N188" s="75"/>
      <c r="O188" s="75"/>
      <c r="P188" s="75"/>
      <c r="Q188" s="76"/>
      <c r="R188" s="76"/>
      <c r="S188" s="106" t="e">
        <f t="shared" si="231"/>
        <v>#DIV/0!</v>
      </c>
      <c r="T188" s="76"/>
      <c r="U188" s="80"/>
      <c r="V188" s="73">
        <f t="shared" si="232"/>
        <v>0</v>
      </c>
      <c r="W188" s="68"/>
      <c r="X188" s="74" t="e">
        <f t="shared" si="233"/>
        <v>#DIV/0!</v>
      </c>
      <c r="Y188" s="76"/>
      <c r="Z188" s="74" t="e">
        <f t="shared" si="234"/>
        <v>#DIV/0!</v>
      </c>
      <c r="AA188" s="48"/>
      <c r="AB188" s="79"/>
      <c r="AC188" s="131">
        <v>0</v>
      </c>
      <c r="AD188" s="40">
        <f t="shared" si="235"/>
        <v>0</v>
      </c>
      <c r="AE188" s="49" t="e">
        <f t="shared" si="236"/>
        <v>#DIV/0!</v>
      </c>
      <c r="AF188" s="138"/>
      <c r="AG188" s="53"/>
      <c r="AH188" s="39" t="e">
        <f>#REF!*$AC188</f>
        <v>#REF!</v>
      </c>
      <c r="AI188" s="39" t="e">
        <f>#REF!*$AC188</f>
        <v>#REF!</v>
      </c>
      <c r="AJ188" s="39" t="e">
        <f>#REF!*$AC188</f>
        <v>#REF!</v>
      </c>
      <c r="AK188" s="39"/>
      <c r="AL188" s="39"/>
      <c r="AM188" s="36">
        <v>-2</v>
      </c>
      <c r="AN188" s="37">
        <f t="shared" si="199"/>
        <v>0</v>
      </c>
      <c r="AO188" s="36"/>
      <c r="AP188" s="38">
        <f t="shared" si="200"/>
        <v>0</v>
      </c>
      <c r="AQ188" s="35" t="e">
        <f t="shared" si="201"/>
        <v>#DIV/0!</v>
      </c>
      <c r="AR188" s="34"/>
      <c r="AT188" s="85">
        <f t="shared" si="374"/>
        <v>0</v>
      </c>
      <c r="AU188" s="85">
        <f t="shared" si="375"/>
        <v>0</v>
      </c>
      <c r="AV188" s="85">
        <f t="shared" si="376"/>
        <v>0</v>
      </c>
      <c r="AW188" s="85">
        <f t="shared" si="377"/>
        <v>0</v>
      </c>
      <c r="AX188" s="85">
        <f t="shared" si="378"/>
        <v>0</v>
      </c>
      <c r="AY188" s="85">
        <f t="shared" si="379"/>
        <v>0</v>
      </c>
      <c r="AZ188" s="85">
        <f t="shared" si="380"/>
        <v>0</v>
      </c>
    </row>
    <row r="189" spans="2:52" x14ac:dyDescent="0.2">
      <c r="B189" s="48"/>
      <c r="C189" s="48"/>
      <c r="D189" s="48"/>
      <c r="E189" s="48"/>
      <c r="F189" s="48"/>
      <c r="G189" s="47"/>
      <c r="H189" s="61"/>
      <c r="I189" s="48"/>
      <c r="J189" s="75"/>
      <c r="K189" s="75"/>
      <c r="L189" s="75"/>
      <c r="M189" s="107"/>
      <c r="N189" s="75"/>
      <c r="O189" s="75"/>
      <c r="P189" s="75"/>
      <c r="Q189" s="76"/>
      <c r="R189" s="76"/>
      <c r="S189" s="106" t="e">
        <f t="shared" si="231"/>
        <v>#DIV/0!</v>
      </c>
      <c r="T189" s="76"/>
      <c r="U189" s="80"/>
      <c r="V189" s="73">
        <f t="shared" si="232"/>
        <v>0</v>
      </c>
      <c r="W189" s="68"/>
      <c r="X189" s="74" t="e">
        <f t="shared" si="233"/>
        <v>#DIV/0!</v>
      </c>
      <c r="Y189" s="76"/>
      <c r="Z189" s="74" t="e">
        <f t="shared" si="234"/>
        <v>#DIV/0!</v>
      </c>
      <c r="AA189" s="48"/>
      <c r="AB189" s="79"/>
      <c r="AC189" s="131">
        <v>0</v>
      </c>
      <c r="AD189" s="40">
        <f t="shared" si="235"/>
        <v>0</v>
      </c>
      <c r="AE189" s="49" t="e">
        <f t="shared" si="236"/>
        <v>#DIV/0!</v>
      </c>
      <c r="AF189" s="138"/>
      <c r="AG189" s="53"/>
      <c r="AH189" s="39" t="e">
        <f>#REF!*$AC189</f>
        <v>#REF!</v>
      </c>
      <c r="AI189" s="39" t="e">
        <f>#REF!*$AC189</f>
        <v>#REF!</v>
      </c>
      <c r="AJ189" s="39" t="e">
        <f>#REF!*$AC189</f>
        <v>#REF!</v>
      </c>
      <c r="AK189" s="39"/>
      <c r="AL189" s="39"/>
      <c r="AM189" s="36">
        <v>-1</v>
      </c>
      <c r="AN189" s="37">
        <f t="shared" si="199"/>
        <v>0</v>
      </c>
      <c r="AO189" s="36"/>
      <c r="AP189" s="38">
        <f t="shared" si="200"/>
        <v>0</v>
      </c>
      <c r="AQ189" s="35" t="e">
        <f t="shared" si="201"/>
        <v>#DIV/0!</v>
      </c>
      <c r="AR189" s="34"/>
      <c r="AT189" s="85">
        <f t="shared" si="374"/>
        <v>0</v>
      </c>
      <c r="AU189" s="85">
        <f t="shared" si="375"/>
        <v>0</v>
      </c>
      <c r="AV189" s="85">
        <f t="shared" si="376"/>
        <v>0</v>
      </c>
      <c r="AW189" s="85">
        <f t="shared" si="377"/>
        <v>0</v>
      </c>
      <c r="AX189" s="85">
        <f t="shared" si="378"/>
        <v>0</v>
      </c>
      <c r="AY189" s="85">
        <f t="shared" si="379"/>
        <v>0</v>
      </c>
      <c r="AZ189" s="85">
        <f t="shared" si="380"/>
        <v>0</v>
      </c>
    </row>
    <row r="190" spans="2:52" x14ac:dyDescent="0.2">
      <c r="B190" s="48"/>
      <c r="C190" s="48"/>
      <c r="D190" s="48"/>
      <c r="E190" s="48"/>
      <c r="F190" s="48"/>
      <c r="G190" s="47"/>
      <c r="H190" s="61"/>
      <c r="I190" s="48"/>
      <c r="J190" s="75"/>
      <c r="K190" s="75"/>
      <c r="L190" s="75"/>
      <c r="M190" s="107"/>
      <c r="N190" s="75"/>
      <c r="O190" s="75"/>
      <c r="P190" s="75"/>
      <c r="Q190" s="76"/>
      <c r="R190" s="76"/>
      <c r="S190" s="106" t="e">
        <f t="shared" si="231"/>
        <v>#DIV/0!</v>
      </c>
      <c r="T190" s="76"/>
      <c r="U190" s="80"/>
      <c r="V190" s="73">
        <f t="shared" si="232"/>
        <v>0</v>
      </c>
      <c r="W190" s="68"/>
      <c r="X190" s="74" t="e">
        <f t="shared" si="233"/>
        <v>#DIV/0!</v>
      </c>
      <c r="Y190" s="76"/>
      <c r="Z190" s="74" t="e">
        <f t="shared" si="234"/>
        <v>#DIV/0!</v>
      </c>
      <c r="AA190" s="48"/>
      <c r="AB190" s="79"/>
      <c r="AC190" s="131">
        <v>0</v>
      </c>
      <c r="AD190" s="40">
        <f t="shared" si="235"/>
        <v>0</v>
      </c>
      <c r="AE190" s="49" t="e">
        <f t="shared" si="236"/>
        <v>#DIV/0!</v>
      </c>
      <c r="AF190" s="138"/>
      <c r="AG190" s="53"/>
      <c r="AH190" s="39" t="e">
        <f>#REF!*$AC190</f>
        <v>#REF!</v>
      </c>
      <c r="AI190" s="39" t="e">
        <f>#REF!*$AC190</f>
        <v>#REF!</v>
      </c>
      <c r="AJ190" s="39" t="e">
        <f>#REF!*$AC190</f>
        <v>#REF!</v>
      </c>
      <c r="AK190" s="39"/>
      <c r="AL190" s="39"/>
      <c r="AM190" s="36">
        <v>0</v>
      </c>
      <c r="AN190" s="37">
        <f t="shared" si="199"/>
        <v>0</v>
      </c>
      <c r="AO190" s="36"/>
      <c r="AP190" s="38">
        <f t="shared" si="200"/>
        <v>0</v>
      </c>
      <c r="AQ190" s="35" t="e">
        <f t="shared" si="201"/>
        <v>#DIV/0!</v>
      </c>
      <c r="AR190" s="34"/>
      <c r="AT190" s="85">
        <f t="shared" si="374"/>
        <v>0</v>
      </c>
      <c r="AU190" s="85">
        <f t="shared" si="375"/>
        <v>0</v>
      </c>
      <c r="AV190" s="85">
        <f t="shared" si="376"/>
        <v>0</v>
      </c>
      <c r="AW190" s="85">
        <f t="shared" si="377"/>
        <v>0</v>
      </c>
      <c r="AX190" s="85">
        <f t="shared" si="378"/>
        <v>0</v>
      </c>
      <c r="AY190" s="85">
        <f t="shared" si="379"/>
        <v>0</v>
      </c>
      <c r="AZ190" s="85">
        <f t="shared" si="380"/>
        <v>0</v>
      </c>
    </row>
    <row r="191" spans="2:52" x14ac:dyDescent="0.2">
      <c r="B191" s="48"/>
      <c r="C191" s="48"/>
      <c r="D191" s="48"/>
      <c r="E191" s="48"/>
      <c r="F191" s="48"/>
      <c r="G191" s="47"/>
      <c r="H191" s="61"/>
      <c r="I191" s="48"/>
      <c r="J191" s="75"/>
      <c r="K191" s="75"/>
      <c r="L191" s="75"/>
      <c r="M191" s="107"/>
      <c r="N191" s="75"/>
      <c r="O191" s="75"/>
      <c r="P191" s="75"/>
      <c r="Q191" s="76"/>
      <c r="R191" s="76"/>
      <c r="S191" s="106" t="e">
        <f t="shared" si="231"/>
        <v>#DIV/0!</v>
      </c>
      <c r="T191" s="76"/>
      <c r="U191" s="80"/>
      <c r="V191" s="73">
        <f t="shared" si="232"/>
        <v>0</v>
      </c>
      <c r="W191" s="68"/>
      <c r="X191" s="74" t="e">
        <f t="shared" si="233"/>
        <v>#DIV/0!</v>
      </c>
      <c r="Y191" s="76"/>
      <c r="Z191" s="74" t="e">
        <f t="shared" si="234"/>
        <v>#DIV/0!</v>
      </c>
      <c r="AA191" s="48"/>
      <c r="AB191" s="79"/>
      <c r="AC191" s="131">
        <v>0</v>
      </c>
      <c r="AD191" s="40">
        <f t="shared" si="235"/>
        <v>0</v>
      </c>
      <c r="AE191" s="49" t="e">
        <f t="shared" si="236"/>
        <v>#DIV/0!</v>
      </c>
      <c r="AF191" s="138"/>
      <c r="AG191" s="53"/>
      <c r="AH191" s="39" t="e">
        <f>#REF!*$AC191</f>
        <v>#REF!</v>
      </c>
      <c r="AI191" s="39" t="e">
        <f>#REF!*$AC191</f>
        <v>#REF!</v>
      </c>
      <c r="AJ191" s="39" t="e">
        <f>#REF!*$AC191</f>
        <v>#REF!</v>
      </c>
      <c r="AK191" s="39"/>
      <c r="AL191" s="39"/>
      <c r="AM191" s="36">
        <v>0</v>
      </c>
      <c r="AN191" s="37">
        <f t="shared" si="199"/>
        <v>0</v>
      </c>
      <c r="AO191" s="36"/>
      <c r="AP191" s="38">
        <f t="shared" si="200"/>
        <v>0</v>
      </c>
      <c r="AQ191" s="35" t="e">
        <f t="shared" si="201"/>
        <v>#DIV/0!</v>
      </c>
      <c r="AR191" s="34"/>
      <c r="AT191" s="85">
        <f t="shared" si="374"/>
        <v>0</v>
      </c>
      <c r="AU191" s="85">
        <f t="shared" si="375"/>
        <v>0</v>
      </c>
      <c r="AV191" s="85">
        <f t="shared" si="376"/>
        <v>0</v>
      </c>
      <c r="AW191" s="85">
        <f t="shared" si="377"/>
        <v>0</v>
      </c>
      <c r="AX191" s="85">
        <f t="shared" si="378"/>
        <v>0</v>
      </c>
      <c r="AY191" s="85">
        <f t="shared" si="379"/>
        <v>0</v>
      </c>
      <c r="AZ191" s="85">
        <f t="shared" si="380"/>
        <v>0</v>
      </c>
    </row>
    <row r="192" spans="2:52" x14ac:dyDescent="0.2">
      <c r="B192" s="48"/>
      <c r="C192" s="48"/>
      <c r="D192" s="48"/>
      <c r="E192" s="48"/>
      <c r="F192" s="48"/>
      <c r="G192" s="47"/>
      <c r="H192" s="61"/>
      <c r="I192" s="48"/>
      <c r="J192" s="75"/>
      <c r="K192" s="75"/>
      <c r="L192" s="75"/>
      <c r="M192" s="107"/>
      <c r="N192" s="75"/>
      <c r="O192" s="75"/>
      <c r="P192" s="75"/>
      <c r="Q192" s="76"/>
      <c r="R192" s="76"/>
      <c r="S192" s="106" t="e">
        <f t="shared" si="231"/>
        <v>#DIV/0!</v>
      </c>
      <c r="T192" s="76"/>
      <c r="U192" s="80"/>
      <c r="V192" s="73">
        <f t="shared" si="232"/>
        <v>0</v>
      </c>
      <c r="W192" s="68"/>
      <c r="X192" s="74" t="e">
        <f t="shared" si="233"/>
        <v>#DIV/0!</v>
      </c>
      <c r="Y192" s="76"/>
      <c r="Z192" s="74" t="e">
        <f t="shared" si="234"/>
        <v>#DIV/0!</v>
      </c>
      <c r="AA192" s="48"/>
      <c r="AB192" s="79"/>
      <c r="AC192" s="131">
        <v>0</v>
      </c>
      <c r="AD192" s="40">
        <f t="shared" si="235"/>
        <v>0</v>
      </c>
      <c r="AE192" s="49" t="e">
        <f t="shared" si="236"/>
        <v>#DIV/0!</v>
      </c>
      <c r="AF192" s="138"/>
      <c r="AG192" s="53"/>
      <c r="AH192" s="39" t="e">
        <f>#REF!*$AC192</f>
        <v>#REF!</v>
      </c>
      <c r="AI192" s="39" t="e">
        <f>#REF!*$AC192</f>
        <v>#REF!</v>
      </c>
      <c r="AJ192" s="39" t="e">
        <f>#REF!*$AC192</f>
        <v>#REF!</v>
      </c>
      <c r="AK192" s="39"/>
      <c r="AL192" s="39"/>
      <c r="AM192" s="36">
        <v>0</v>
      </c>
      <c r="AN192" s="37">
        <f t="shared" si="199"/>
        <v>0</v>
      </c>
      <c r="AO192" s="36"/>
      <c r="AP192" s="38">
        <f t="shared" si="200"/>
        <v>0</v>
      </c>
      <c r="AQ192" s="35" t="e">
        <f t="shared" si="201"/>
        <v>#DIV/0!</v>
      </c>
      <c r="AR192" s="34"/>
      <c r="AT192" s="85">
        <f t="shared" si="374"/>
        <v>0</v>
      </c>
      <c r="AU192" s="85">
        <f t="shared" si="375"/>
        <v>0</v>
      </c>
      <c r="AV192" s="85">
        <f t="shared" si="376"/>
        <v>0</v>
      </c>
      <c r="AW192" s="85">
        <f t="shared" si="377"/>
        <v>0</v>
      </c>
      <c r="AX192" s="85">
        <f t="shared" si="378"/>
        <v>0</v>
      </c>
      <c r="AY192" s="85">
        <f t="shared" si="379"/>
        <v>0</v>
      </c>
      <c r="AZ192" s="85">
        <f t="shared" si="380"/>
        <v>0</v>
      </c>
    </row>
    <row r="193" spans="2:52" x14ac:dyDescent="0.2">
      <c r="B193" s="48"/>
      <c r="C193" s="48"/>
      <c r="D193" s="48"/>
      <c r="E193" s="48"/>
      <c r="F193" s="48"/>
      <c r="G193" s="47"/>
      <c r="H193" s="61"/>
      <c r="I193" s="48"/>
      <c r="J193" s="75"/>
      <c r="K193" s="75"/>
      <c r="L193" s="75"/>
      <c r="M193" s="107"/>
      <c r="N193" s="75"/>
      <c r="O193" s="75"/>
      <c r="P193" s="75"/>
      <c r="Q193" s="76"/>
      <c r="R193" s="76"/>
      <c r="S193" s="106" t="e">
        <f t="shared" si="231"/>
        <v>#DIV/0!</v>
      </c>
      <c r="T193" s="76"/>
      <c r="U193" s="80"/>
      <c r="V193" s="73">
        <f t="shared" si="232"/>
        <v>0</v>
      </c>
      <c r="W193" s="68"/>
      <c r="X193" s="74" t="e">
        <f t="shared" si="233"/>
        <v>#DIV/0!</v>
      </c>
      <c r="Y193" s="76"/>
      <c r="Z193" s="74" t="e">
        <f t="shared" si="234"/>
        <v>#DIV/0!</v>
      </c>
      <c r="AA193" s="48"/>
      <c r="AB193" s="79"/>
      <c r="AC193" s="131">
        <v>0</v>
      </c>
      <c r="AD193" s="40">
        <f t="shared" si="235"/>
        <v>0</v>
      </c>
      <c r="AE193" s="49" t="e">
        <f t="shared" si="236"/>
        <v>#DIV/0!</v>
      </c>
      <c r="AF193" s="138"/>
      <c r="AG193" s="53"/>
      <c r="AH193" s="39" t="e">
        <f>#REF!*$AC193</f>
        <v>#REF!</v>
      </c>
      <c r="AI193" s="39" t="e">
        <f>#REF!*$AC193</f>
        <v>#REF!</v>
      </c>
      <c r="AJ193" s="39" t="e">
        <f>#REF!*$AC193</f>
        <v>#REF!</v>
      </c>
      <c r="AK193" s="39"/>
      <c r="AL193" s="39"/>
      <c r="AM193" s="36">
        <v>0</v>
      </c>
      <c r="AN193" s="37">
        <f t="shared" si="199"/>
        <v>0</v>
      </c>
      <c r="AO193" s="36"/>
      <c r="AP193" s="38">
        <f t="shared" si="200"/>
        <v>0</v>
      </c>
      <c r="AQ193" s="35" t="e">
        <f t="shared" si="201"/>
        <v>#DIV/0!</v>
      </c>
      <c r="AR193" s="34"/>
      <c r="AT193" s="85">
        <f t="shared" si="374"/>
        <v>0</v>
      </c>
      <c r="AU193" s="85">
        <f t="shared" si="375"/>
        <v>0</v>
      </c>
      <c r="AV193" s="85">
        <f t="shared" si="376"/>
        <v>0</v>
      </c>
      <c r="AW193" s="85">
        <f t="shared" si="377"/>
        <v>0</v>
      </c>
      <c r="AX193" s="85">
        <f t="shared" si="378"/>
        <v>0</v>
      </c>
      <c r="AY193" s="85">
        <f t="shared" si="379"/>
        <v>0</v>
      </c>
      <c r="AZ193" s="85">
        <f t="shared" si="380"/>
        <v>0</v>
      </c>
    </row>
    <row r="194" spans="2:52" x14ac:dyDescent="0.2">
      <c r="B194" s="48"/>
      <c r="C194" s="48"/>
      <c r="D194" s="48"/>
      <c r="E194" s="48"/>
      <c r="F194" s="48"/>
      <c r="G194" s="47"/>
      <c r="H194" s="61"/>
      <c r="I194" s="48"/>
      <c r="J194" s="75"/>
      <c r="K194" s="75"/>
      <c r="L194" s="75"/>
      <c r="M194" s="107"/>
      <c r="N194" s="75"/>
      <c r="O194" s="75"/>
      <c r="P194" s="75"/>
      <c r="Q194" s="76"/>
      <c r="R194" s="76"/>
      <c r="S194" s="106" t="e">
        <f t="shared" si="231"/>
        <v>#DIV/0!</v>
      </c>
      <c r="T194" s="76"/>
      <c r="U194" s="80"/>
      <c r="V194" s="73">
        <f t="shared" si="232"/>
        <v>0</v>
      </c>
      <c r="W194" s="68"/>
      <c r="X194" s="74" t="e">
        <f t="shared" si="233"/>
        <v>#DIV/0!</v>
      </c>
      <c r="Y194" s="76"/>
      <c r="Z194" s="74" t="e">
        <f t="shared" si="234"/>
        <v>#DIV/0!</v>
      </c>
      <c r="AA194" s="48"/>
      <c r="AB194" s="79"/>
      <c r="AC194" s="131">
        <v>0</v>
      </c>
      <c r="AD194" s="40">
        <f t="shared" si="235"/>
        <v>0</v>
      </c>
      <c r="AE194" s="49" t="e">
        <f t="shared" si="236"/>
        <v>#DIV/0!</v>
      </c>
      <c r="AF194" s="138"/>
      <c r="AG194" s="53"/>
      <c r="AH194" s="39" t="e">
        <f>#REF!*$AC194</f>
        <v>#REF!</v>
      </c>
      <c r="AI194" s="39" t="e">
        <f>#REF!*$AC194</f>
        <v>#REF!</v>
      </c>
      <c r="AJ194" s="39" t="e">
        <f>#REF!*$AC194</f>
        <v>#REF!</v>
      </c>
      <c r="AK194" s="39"/>
      <c r="AL194" s="39"/>
      <c r="AM194" s="36">
        <v>-32</v>
      </c>
      <c r="AN194" s="37">
        <f t="shared" si="199"/>
        <v>0</v>
      </c>
      <c r="AO194" s="36"/>
      <c r="AP194" s="38">
        <f t="shared" si="200"/>
        <v>0</v>
      </c>
      <c r="AQ194" s="35" t="e">
        <f t="shared" si="201"/>
        <v>#DIV/0!</v>
      </c>
      <c r="AR194" s="34"/>
      <c r="AT194" s="85">
        <f t="shared" si="374"/>
        <v>0</v>
      </c>
      <c r="AU194" s="85">
        <f t="shared" si="375"/>
        <v>0</v>
      </c>
      <c r="AV194" s="85">
        <f t="shared" si="376"/>
        <v>0</v>
      </c>
      <c r="AW194" s="85">
        <f t="shared" si="377"/>
        <v>0</v>
      </c>
      <c r="AX194" s="85">
        <f t="shared" si="378"/>
        <v>0</v>
      </c>
      <c r="AY194" s="85">
        <f t="shared" si="379"/>
        <v>0</v>
      </c>
      <c r="AZ194" s="85">
        <f t="shared" si="380"/>
        <v>0</v>
      </c>
    </row>
    <row r="195" spans="2:52" x14ac:dyDescent="0.2">
      <c r="B195" s="48"/>
      <c r="C195" s="48"/>
      <c r="D195" s="48"/>
      <c r="E195" s="48"/>
      <c r="F195" s="48"/>
      <c r="G195" s="47"/>
      <c r="H195" s="61"/>
      <c r="I195" s="48"/>
      <c r="J195" s="75"/>
      <c r="K195" s="75"/>
      <c r="L195" s="75"/>
      <c r="M195" s="107"/>
      <c r="N195" s="75"/>
      <c r="O195" s="75"/>
      <c r="P195" s="75"/>
      <c r="Q195" s="76"/>
      <c r="R195" s="76"/>
      <c r="S195" s="106" t="e">
        <f t="shared" si="231"/>
        <v>#DIV/0!</v>
      </c>
      <c r="T195" s="76"/>
      <c r="U195" s="80"/>
      <c r="V195" s="73">
        <f t="shared" si="232"/>
        <v>0</v>
      </c>
      <c r="W195" s="68"/>
      <c r="X195" s="74" t="e">
        <f t="shared" si="233"/>
        <v>#DIV/0!</v>
      </c>
      <c r="Y195" s="76"/>
      <c r="Z195" s="74" t="e">
        <f t="shared" si="234"/>
        <v>#DIV/0!</v>
      </c>
      <c r="AA195" s="48"/>
      <c r="AB195" s="79"/>
      <c r="AC195" s="131">
        <v>0</v>
      </c>
      <c r="AD195" s="40">
        <f t="shared" si="235"/>
        <v>0</v>
      </c>
      <c r="AE195" s="49" t="e">
        <f t="shared" si="236"/>
        <v>#DIV/0!</v>
      </c>
      <c r="AF195" s="138"/>
      <c r="AG195" s="53"/>
      <c r="AH195" s="39" t="e">
        <f>#REF!*$AC195</f>
        <v>#REF!</v>
      </c>
      <c r="AI195" s="39" t="e">
        <f>#REF!*$AC195</f>
        <v>#REF!</v>
      </c>
      <c r="AJ195" s="39" t="e">
        <f>#REF!*$AC195</f>
        <v>#REF!</v>
      </c>
      <c r="AK195" s="39"/>
      <c r="AL195" s="39"/>
      <c r="AM195" s="36">
        <v>-31</v>
      </c>
      <c r="AN195" s="37">
        <f t="shared" si="199"/>
        <v>0</v>
      </c>
      <c r="AO195" s="36"/>
      <c r="AP195" s="38">
        <f t="shared" si="200"/>
        <v>0</v>
      </c>
      <c r="AQ195" s="35" t="e">
        <f t="shared" si="201"/>
        <v>#DIV/0!</v>
      </c>
      <c r="AR195" s="34"/>
      <c r="AT195" s="85"/>
      <c r="AU195" s="85"/>
      <c r="AV195" s="85"/>
      <c r="AW195" s="85"/>
      <c r="AX195" s="85"/>
      <c r="AY195" s="85"/>
      <c r="AZ195" s="85"/>
    </row>
    <row r="196" spans="2:52" x14ac:dyDescent="0.2">
      <c r="B196" s="48"/>
      <c r="C196" s="48"/>
      <c r="D196" s="48"/>
      <c r="E196" s="48"/>
      <c r="F196" s="48"/>
      <c r="G196" s="47"/>
      <c r="H196" s="61"/>
      <c r="I196" s="48"/>
      <c r="J196" s="75"/>
      <c r="K196" s="75"/>
      <c r="L196" s="75"/>
      <c r="M196" s="107"/>
      <c r="N196" s="75"/>
      <c r="O196" s="75"/>
      <c r="P196" s="75"/>
      <c r="Q196" s="76"/>
      <c r="R196" s="76"/>
      <c r="S196" s="106" t="e">
        <f t="shared" si="231"/>
        <v>#DIV/0!</v>
      </c>
      <c r="T196" s="76"/>
      <c r="U196" s="80"/>
      <c r="V196" s="73">
        <f t="shared" si="232"/>
        <v>0</v>
      </c>
      <c r="W196" s="68"/>
      <c r="X196" s="74" t="e">
        <f t="shared" si="233"/>
        <v>#DIV/0!</v>
      </c>
      <c r="Y196" s="76"/>
      <c r="Z196" s="74" t="e">
        <f t="shared" si="234"/>
        <v>#DIV/0!</v>
      </c>
      <c r="AA196" s="48"/>
      <c r="AB196" s="79"/>
      <c r="AC196" s="131">
        <v>0</v>
      </c>
      <c r="AD196" s="40">
        <f t="shared" si="235"/>
        <v>0</v>
      </c>
      <c r="AE196" s="49" t="e">
        <f t="shared" si="236"/>
        <v>#DIV/0!</v>
      </c>
      <c r="AF196" s="138"/>
      <c r="AG196" s="53"/>
      <c r="AH196" s="39" t="e">
        <f>#REF!*$AC196</f>
        <v>#REF!</v>
      </c>
      <c r="AI196" s="39" t="e">
        <f>#REF!*$AC196</f>
        <v>#REF!</v>
      </c>
      <c r="AJ196" s="39" t="e">
        <f>#REF!*$AC196</f>
        <v>#REF!</v>
      </c>
      <c r="AK196" s="39"/>
      <c r="AL196" s="39"/>
      <c r="AM196" s="36">
        <v>-30</v>
      </c>
      <c r="AN196" s="37">
        <f t="shared" si="199"/>
        <v>0</v>
      </c>
      <c r="AO196" s="36"/>
      <c r="AP196" s="38">
        <f t="shared" si="200"/>
        <v>0</v>
      </c>
      <c r="AQ196" s="35" t="e">
        <f t="shared" si="201"/>
        <v>#DIV/0!</v>
      </c>
      <c r="AR196" s="34"/>
      <c r="AT196" s="85">
        <f t="shared" ref="AT196" si="381">AS196*Q196</f>
        <v>0</v>
      </c>
      <c r="AU196" s="85">
        <f t="shared" ref="AU196" si="382">AS196*R196</f>
        <v>0</v>
      </c>
      <c r="AV196" s="85">
        <f t="shared" ref="AV196" si="383">AU196-AT196</f>
        <v>0</v>
      </c>
      <c r="AW196" s="85">
        <f t="shared" ref="AW196" si="384">AS196*V196</f>
        <v>0</v>
      </c>
      <c r="AX196" s="85">
        <f t="shared" ref="AX196" si="385">AS196*W196</f>
        <v>0</v>
      </c>
      <c r="AY196" s="85">
        <f t="shared" ref="AY196" si="386">AX196-AW196</f>
        <v>0</v>
      </c>
      <c r="AZ196" s="85">
        <f t="shared" ref="AZ196" si="387">AV196-AY196</f>
        <v>0</v>
      </c>
    </row>
    <row r="197" spans="2:52" x14ac:dyDescent="0.2">
      <c r="B197" s="48"/>
      <c r="C197" s="48"/>
      <c r="D197" s="48"/>
      <c r="E197" s="48"/>
      <c r="F197" s="48"/>
      <c r="G197" s="47"/>
      <c r="H197" s="61"/>
      <c r="I197" s="48"/>
      <c r="J197" s="75"/>
      <c r="K197" s="75"/>
      <c r="L197" s="75"/>
      <c r="M197" s="107"/>
      <c r="N197" s="75"/>
      <c r="O197" s="75"/>
      <c r="P197" s="75"/>
      <c r="Q197" s="76"/>
      <c r="R197" s="76"/>
      <c r="S197" s="106" t="e">
        <f t="shared" si="231"/>
        <v>#DIV/0!</v>
      </c>
      <c r="T197" s="76"/>
      <c r="U197" s="80"/>
      <c r="V197" s="73">
        <f t="shared" si="232"/>
        <v>0</v>
      </c>
      <c r="W197" s="68"/>
      <c r="X197" s="74" t="e">
        <f t="shared" si="233"/>
        <v>#DIV/0!</v>
      </c>
      <c r="Y197" s="76"/>
      <c r="Z197" s="74" t="e">
        <f t="shared" si="234"/>
        <v>#DIV/0!</v>
      </c>
      <c r="AA197" s="48"/>
      <c r="AB197" s="79"/>
      <c r="AC197" s="131">
        <v>0</v>
      </c>
      <c r="AD197" s="40">
        <f t="shared" si="235"/>
        <v>0</v>
      </c>
      <c r="AE197" s="49" t="e">
        <f t="shared" si="236"/>
        <v>#DIV/0!</v>
      </c>
      <c r="AF197" s="138"/>
      <c r="AG197" s="53"/>
      <c r="AH197" s="39" t="e">
        <f>#REF!*$AC197</f>
        <v>#REF!</v>
      </c>
      <c r="AI197" s="39" t="e">
        <f>#REF!*$AC197</f>
        <v>#REF!</v>
      </c>
      <c r="AJ197" s="39" t="e">
        <f>#REF!*$AC197</f>
        <v>#REF!</v>
      </c>
      <c r="AK197" s="39"/>
      <c r="AL197" s="39"/>
      <c r="AM197" s="36">
        <v>-29</v>
      </c>
      <c r="AN197" s="37">
        <f t="shared" si="199"/>
        <v>0</v>
      </c>
      <c r="AO197" s="36"/>
      <c r="AP197" s="38">
        <f t="shared" si="200"/>
        <v>0</v>
      </c>
      <c r="AQ197" s="35" t="e">
        <f t="shared" si="201"/>
        <v>#DIV/0!</v>
      </c>
      <c r="AR197" s="34"/>
      <c r="AT197" s="85"/>
      <c r="AU197" s="85"/>
      <c r="AV197" s="85"/>
      <c r="AW197" s="85"/>
      <c r="AX197" s="85"/>
      <c r="AY197" s="85"/>
      <c r="AZ197" s="85"/>
    </row>
    <row r="198" spans="2:52" x14ac:dyDescent="0.2">
      <c r="B198" s="48"/>
      <c r="C198" s="48"/>
      <c r="D198" s="48"/>
      <c r="E198" s="48"/>
      <c r="F198" s="48"/>
      <c r="G198" s="47"/>
      <c r="H198" s="61"/>
      <c r="I198" s="48"/>
      <c r="J198" s="75"/>
      <c r="K198" s="75"/>
      <c r="L198" s="75"/>
      <c r="M198" s="107"/>
      <c r="N198" s="75"/>
      <c r="O198" s="75"/>
      <c r="P198" s="75"/>
      <c r="Q198" s="76"/>
      <c r="R198" s="76"/>
      <c r="S198" s="106" t="e">
        <f t="shared" si="231"/>
        <v>#DIV/0!</v>
      </c>
      <c r="T198" s="76"/>
      <c r="U198" s="80"/>
      <c r="V198" s="73">
        <f t="shared" si="232"/>
        <v>0</v>
      </c>
      <c r="W198" s="68"/>
      <c r="X198" s="74" t="e">
        <f t="shared" si="233"/>
        <v>#DIV/0!</v>
      </c>
      <c r="Y198" s="76"/>
      <c r="Z198" s="74" t="e">
        <f t="shared" si="234"/>
        <v>#DIV/0!</v>
      </c>
      <c r="AA198" s="48"/>
      <c r="AB198" s="79"/>
      <c r="AC198" s="131">
        <v>0</v>
      </c>
      <c r="AD198" s="40">
        <f t="shared" si="235"/>
        <v>0</v>
      </c>
      <c r="AE198" s="49" t="e">
        <f t="shared" si="236"/>
        <v>#DIV/0!</v>
      </c>
      <c r="AF198" s="138"/>
      <c r="AG198" s="53"/>
      <c r="AH198" s="39" t="e">
        <f>#REF!*$AC198</f>
        <v>#REF!</v>
      </c>
      <c r="AI198" s="39" t="e">
        <f>#REF!*$AC198</f>
        <v>#REF!</v>
      </c>
      <c r="AJ198" s="39" t="e">
        <f>#REF!*$AC198</f>
        <v>#REF!</v>
      </c>
      <c r="AK198" s="39"/>
      <c r="AL198" s="39"/>
      <c r="AM198" s="36">
        <v>-28</v>
      </c>
      <c r="AN198" s="37">
        <f t="shared" si="199"/>
        <v>0</v>
      </c>
      <c r="AO198" s="36"/>
      <c r="AP198" s="38">
        <f t="shared" si="200"/>
        <v>0</v>
      </c>
      <c r="AQ198" s="35" t="e">
        <f t="shared" si="201"/>
        <v>#DIV/0!</v>
      </c>
      <c r="AR198" s="34"/>
      <c r="AT198" s="85">
        <f t="shared" ref="AT198:AT201" si="388">AS198*Q198</f>
        <v>0</v>
      </c>
      <c r="AU198" s="85">
        <f t="shared" ref="AU198:AU201" si="389">AS198*R198</f>
        <v>0</v>
      </c>
      <c r="AV198" s="85">
        <f t="shared" ref="AV198:AV201" si="390">AU198-AT198</f>
        <v>0</v>
      </c>
      <c r="AW198" s="85">
        <f t="shared" ref="AW198:AW201" si="391">AS198*V198</f>
        <v>0</v>
      </c>
      <c r="AX198" s="85">
        <f t="shared" ref="AX198:AX201" si="392">AS198*W198</f>
        <v>0</v>
      </c>
      <c r="AY198" s="85">
        <f t="shared" ref="AY198:AY201" si="393">AX198-AW198</f>
        <v>0</v>
      </c>
      <c r="AZ198" s="85">
        <f t="shared" ref="AZ198:AZ201" si="394">AV198-AY198</f>
        <v>0</v>
      </c>
    </row>
    <row r="199" spans="2:52" x14ac:dyDescent="0.2">
      <c r="B199" s="48"/>
      <c r="C199" s="48"/>
      <c r="D199" s="48"/>
      <c r="E199" s="48"/>
      <c r="F199" s="48"/>
      <c r="G199" s="47"/>
      <c r="H199" s="61"/>
      <c r="I199" s="48"/>
      <c r="J199" s="75"/>
      <c r="K199" s="75"/>
      <c r="L199" s="75"/>
      <c r="M199" s="107"/>
      <c r="N199" s="75"/>
      <c r="O199" s="75"/>
      <c r="P199" s="75"/>
      <c r="Q199" s="76"/>
      <c r="R199" s="76"/>
      <c r="S199" s="106" t="e">
        <f t="shared" si="231"/>
        <v>#DIV/0!</v>
      </c>
      <c r="T199" s="76"/>
      <c r="U199" s="80"/>
      <c r="V199" s="73">
        <f t="shared" si="232"/>
        <v>0</v>
      </c>
      <c r="W199" s="68"/>
      <c r="X199" s="74" t="e">
        <f t="shared" si="233"/>
        <v>#DIV/0!</v>
      </c>
      <c r="Y199" s="76"/>
      <c r="Z199" s="74" t="e">
        <f t="shared" si="234"/>
        <v>#DIV/0!</v>
      </c>
      <c r="AA199" s="48"/>
      <c r="AB199" s="79"/>
      <c r="AC199" s="131">
        <v>0</v>
      </c>
      <c r="AD199" s="40">
        <f t="shared" si="235"/>
        <v>0</v>
      </c>
      <c r="AE199" s="49" t="e">
        <f t="shared" si="236"/>
        <v>#DIV/0!</v>
      </c>
      <c r="AF199" s="138"/>
      <c r="AG199" s="53"/>
      <c r="AH199" s="39" t="e">
        <f>#REF!*$AC199</f>
        <v>#REF!</v>
      </c>
      <c r="AI199" s="39" t="e">
        <f>#REF!*$AC199</f>
        <v>#REF!</v>
      </c>
      <c r="AJ199" s="39" t="e">
        <f>#REF!*$AC199</f>
        <v>#REF!</v>
      </c>
      <c r="AK199" s="39"/>
      <c r="AL199" s="39"/>
      <c r="AM199" s="36">
        <v>-27</v>
      </c>
      <c r="AN199" s="37">
        <f t="shared" si="199"/>
        <v>0</v>
      </c>
      <c r="AO199" s="36"/>
      <c r="AP199" s="38">
        <f t="shared" si="200"/>
        <v>0</v>
      </c>
      <c r="AQ199" s="35" t="e">
        <f t="shared" si="201"/>
        <v>#DIV/0!</v>
      </c>
      <c r="AR199" s="34"/>
      <c r="AT199" s="85">
        <f t="shared" si="388"/>
        <v>0</v>
      </c>
      <c r="AU199" s="85">
        <f t="shared" si="389"/>
        <v>0</v>
      </c>
      <c r="AV199" s="85">
        <f t="shared" si="390"/>
        <v>0</v>
      </c>
      <c r="AW199" s="85">
        <f t="shared" si="391"/>
        <v>0</v>
      </c>
      <c r="AX199" s="85">
        <f t="shared" si="392"/>
        <v>0</v>
      </c>
      <c r="AY199" s="85">
        <f t="shared" si="393"/>
        <v>0</v>
      </c>
      <c r="AZ199" s="85">
        <f t="shared" si="394"/>
        <v>0</v>
      </c>
    </row>
    <row r="200" spans="2:52" x14ac:dyDescent="0.2">
      <c r="B200" s="48"/>
      <c r="C200" s="48"/>
      <c r="D200" s="48"/>
      <c r="E200" s="48"/>
      <c r="F200" s="48"/>
      <c r="G200" s="47"/>
      <c r="H200" s="61"/>
      <c r="I200" s="48"/>
      <c r="J200" s="75"/>
      <c r="K200" s="75"/>
      <c r="L200" s="75"/>
      <c r="M200" s="107"/>
      <c r="N200" s="75"/>
      <c r="O200" s="75"/>
      <c r="P200" s="75"/>
      <c r="Q200" s="76"/>
      <c r="R200" s="76"/>
      <c r="S200" s="106" t="e">
        <f t="shared" si="231"/>
        <v>#DIV/0!</v>
      </c>
      <c r="T200" s="76"/>
      <c r="U200" s="80"/>
      <c r="V200" s="73">
        <f t="shared" si="232"/>
        <v>0</v>
      </c>
      <c r="W200" s="68"/>
      <c r="X200" s="74" t="e">
        <f t="shared" si="233"/>
        <v>#DIV/0!</v>
      </c>
      <c r="Y200" s="76"/>
      <c r="Z200" s="74" t="e">
        <f t="shared" si="234"/>
        <v>#DIV/0!</v>
      </c>
      <c r="AA200" s="48"/>
      <c r="AB200" s="79"/>
      <c r="AC200" s="131">
        <v>0</v>
      </c>
      <c r="AD200" s="40">
        <f t="shared" si="235"/>
        <v>0</v>
      </c>
      <c r="AE200" s="49" t="e">
        <f t="shared" si="236"/>
        <v>#DIV/0!</v>
      </c>
      <c r="AF200" s="138"/>
      <c r="AG200" s="53"/>
      <c r="AH200" s="39" t="e">
        <f>#REF!*$AC200</f>
        <v>#REF!</v>
      </c>
      <c r="AI200" s="39" t="e">
        <f>#REF!*$AC200</f>
        <v>#REF!</v>
      </c>
      <c r="AJ200" s="39" t="e">
        <f>#REF!*$AC200</f>
        <v>#REF!</v>
      </c>
      <c r="AK200" s="39"/>
      <c r="AL200" s="39"/>
      <c r="AM200" s="36">
        <v>-26</v>
      </c>
      <c r="AN200" s="37">
        <f t="shared" si="199"/>
        <v>0</v>
      </c>
      <c r="AO200" s="36"/>
      <c r="AP200" s="38">
        <f t="shared" si="200"/>
        <v>0</v>
      </c>
      <c r="AQ200" s="35" t="e">
        <f t="shared" si="201"/>
        <v>#DIV/0!</v>
      </c>
      <c r="AR200" s="34"/>
      <c r="AT200" s="85">
        <f t="shared" si="388"/>
        <v>0</v>
      </c>
      <c r="AU200" s="85">
        <f t="shared" si="389"/>
        <v>0</v>
      </c>
      <c r="AV200" s="85">
        <f t="shared" si="390"/>
        <v>0</v>
      </c>
      <c r="AW200" s="85">
        <f t="shared" si="391"/>
        <v>0</v>
      </c>
      <c r="AX200" s="85">
        <f t="shared" si="392"/>
        <v>0</v>
      </c>
      <c r="AY200" s="85">
        <f t="shared" si="393"/>
        <v>0</v>
      </c>
      <c r="AZ200" s="85">
        <f t="shared" si="394"/>
        <v>0</v>
      </c>
    </row>
    <row r="201" spans="2:52" x14ac:dyDescent="0.2">
      <c r="B201" s="48"/>
      <c r="C201" s="48"/>
      <c r="D201" s="48"/>
      <c r="E201" s="48"/>
      <c r="F201" s="48"/>
      <c r="G201" s="47"/>
      <c r="H201" s="61"/>
      <c r="I201" s="48"/>
      <c r="J201" s="75"/>
      <c r="K201" s="75"/>
      <c r="L201" s="75"/>
      <c r="M201" s="107"/>
      <c r="N201" s="75"/>
      <c r="O201" s="75"/>
      <c r="P201" s="75"/>
      <c r="Q201" s="76"/>
      <c r="R201" s="76"/>
      <c r="S201" s="106" t="e">
        <f t="shared" si="231"/>
        <v>#DIV/0!</v>
      </c>
      <c r="T201" s="76"/>
      <c r="U201" s="80"/>
      <c r="V201" s="73">
        <f t="shared" si="232"/>
        <v>0</v>
      </c>
      <c r="W201" s="68"/>
      <c r="X201" s="74" t="e">
        <f t="shared" si="233"/>
        <v>#DIV/0!</v>
      </c>
      <c r="Y201" s="76"/>
      <c r="Z201" s="74" t="e">
        <f t="shared" si="234"/>
        <v>#DIV/0!</v>
      </c>
      <c r="AA201" s="48"/>
      <c r="AB201" s="79"/>
      <c r="AC201" s="131">
        <v>0</v>
      </c>
      <c r="AD201" s="40">
        <f t="shared" si="235"/>
        <v>0</v>
      </c>
      <c r="AE201" s="49" t="e">
        <f t="shared" si="236"/>
        <v>#DIV/0!</v>
      </c>
      <c r="AF201" s="138"/>
      <c r="AG201" s="53"/>
      <c r="AH201" s="39" t="e">
        <f>#REF!*$AC201</f>
        <v>#REF!</v>
      </c>
      <c r="AI201" s="39" t="e">
        <f>#REF!*$AC201</f>
        <v>#REF!</v>
      </c>
      <c r="AJ201" s="39" t="e">
        <f>#REF!*$AC201</f>
        <v>#REF!</v>
      </c>
      <c r="AK201" s="39"/>
      <c r="AL201" s="39"/>
      <c r="AM201" s="36">
        <v>-25</v>
      </c>
      <c r="AN201" s="37">
        <f t="shared" si="199"/>
        <v>0</v>
      </c>
      <c r="AO201" s="36"/>
      <c r="AP201" s="38">
        <f t="shared" si="200"/>
        <v>0</v>
      </c>
      <c r="AQ201" s="35" t="e">
        <f t="shared" si="201"/>
        <v>#DIV/0!</v>
      </c>
      <c r="AR201" s="34"/>
      <c r="AT201" s="85">
        <f t="shared" si="388"/>
        <v>0</v>
      </c>
      <c r="AU201" s="85">
        <f t="shared" si="389"/>
        <v>0</v>
      </c>
      <c r="AV201" s="85">
        <f t="shared" si="390"/>
        <v>0</v>
      </c>
      <c r="AW201" s="85">
        <f t="shared" si="391"/>
        <v>0</v>
      </c>
      <c r="AX201" s="85">
        <f t="shared" si="392"/>
        <v>0</v>
      </c>
      <c r="AY201" s="85">
        <f t="shared" si="393"/>
        <v>0</v>
      </c>
      <c r="AZ201" s="85">
        <f t="shared" si="394"/>
        <v>0</v>
      </c>
    </row>
    <row r="202" spans="2:52" x14ac:dyDescent="0.2">
      <c r="B202" s="48"/>
      <c r="C202" s="48"/>
      <c r="D202" s="48"/>
      <c r="E202" s="48"/>
      <c r="F202" s="48"/>
      <c r="G202" s="47"/>
      <c r="H202" s="61"/>
      <c r="I202" s="48"/>
      <c r="J202" s="75"/>
      <c r="K202" s="75"/>
      <c r="L202" s="75"/>
      <c r="M202" s="107"/>
      <c r="N202" s="75"/>
      <c r="O202" s="75"/>
      <c r="P202" s="75"/>
      <c r="Q202" s="76"/>
      <c r="R202" s="76"/>
      <c r="S202" s="106" t="e">
        <f t="shared" si="231"/>
        <v>#DIV/0!</v>
      </c>
      <c r="T202" s="76"/>
      <c r="U202" s="80"/>
      <c r="V202" s="73">
        <f t="shared" si="232"/>
        <v>0</v>
      </c>
      <c r="W202" s="68"/>
      <c r="X202" s="74" t="e">
        <f t="shared" si="233"/>
        <v>#DIV/0!</v>
      </c>
      <c r="Y202" s="76"/>
      <c r="Z202" s="74" t="e">
        <f t="shared" si="234"/>
        <v>#DIV/0!</v>
      </c>
      <c r="AA202" s="48"/>
      <c r="AB202" s="79"/>
      <c r="AC202" s="131">
        <v>0</v>
      </c>
      <c r="AD202" s="40">
        <f t="shared" si="235"/>
        <v>0</v>
      </c>
      <c r="AE202" s="49" t="e">
        <f t="shared" si="236"/>
        <v>#DIV/0!</v>
      </c>
      <c r="AF202" s="138"/>
      <c r="AG202" s="53"/>
      <c r="AH202" s="39" t="e">
        <f>#REF!*$AC202</f>
        <v>#REF!</v>
      </c>
      <c r="AI202" s="39" t="e">
        <f>#REF!*$AC202</f>
        <v>#REF!</v>
      </c>
      <c r="AJ202" s="39" t="e">
        <f>#REF!*$AC202</f>
        <v>#REF!</v>
      </c>
      <c r="AK202" s="39"/>
      <c r="AL202" s="39"/>
      <c r="AM202" s="36">
        <v>-24</v>
      </c>
      <c r="AN202" s="37">
        <f t="shared" si="199"/>
        <v>0</v>
      </c>
      <c r="AO202" s="36"/>
      <c r="AP202" s="38">
        <f t="shared" si="200"/>
        <v>0</v>
      </c>
      <c r="AQ202" s="35" t="e">
        <f t="shared" si="201"/>
        <v>#DIV/0!</v>
      </c>
      <c r="AR202" s="34"/>
      <c r="AT202" s="85"/>
      <c r="AU202" s="85"/>
      <c r="AV202" s="85"/>
      <c r="AW202" s="85"/>
      <c r="AX202" s="85"/>
      <c r="AY202" s="85"/>
      <c r="AZ202" s="85"/>
    </row>
    <row r="203" spans="2:52" x14ac:dyDescent="0.2">
      <c r="B203" s="48"/>
      <c r="C203" s="48"/>
      <c r="D203" s="48"/>
      <c r="E203" s="48"/>
      <c r="F203" s="48"/>
      <c r="G203" s="47"/>
      <c r="H203" s="61"/>
      <c r="I203" s="48"/>
      <c r="J203" s="75"/>
      <c r="K203" s="75"/>
      <c r="L203" s="75"/>
      <c r="M203" s="107"/>
      <c r="N203" s="75"/>
      <c r="O203" s="75"/>
      <c r="P203" s="75"/>
      <c r="Q203" s="76"/>
      <c r="R203" s="76"/>
      <c r="S203" s="106" t="e">
        <f t="shared" si="231"/>
        <v>#DIV/0!</v>
      </c>
      <c r="T203" s="76"/>
      <c r="U203" s="80"/>
      <c r="V203" s="73">
        <f t="shared" si="232"/>
        <v>0</v>
      </c>
      <c r="W203" s="68"/>
      <c r="X203" s="74" t="e">
        <f t="shared" si="233"/>
        <v>#DIV/0!</v>
      </c>
      <c r="Y203" s="76"/>
      <c r="Z203" s="74" t="e">
        <f t="shared" si="234"/>
        <v>#DIV/0!</v>
      </c>
      <c r="AA203" s="48"/>
      <c r="AB203" s="79"/>
      <c r="AC203" s="131">
        <v>0</v>
      </c>
      <c r="AD203" s="40">
        <f t="shared" si="235"/>
        <v>0</v>
      </c>
      <c r="AE203" s="49" t="e">
        <f t="shared" si="236"/>
        <v>#DIV/0!</v>
      </c>
      <c r="AF203" s="138"/>
      <c r="AG203" s="53"/>
      <c r="AH203" s="39" t="e">
        <f>#REF!*$AC203</f>
        <v>#REF!</v>
      </c>
      <c r="AI203" s="39" t="e">
        <f>#REF!*$AC203</f>
        <v>#REF!</v>
      </c>
      <c r="AJ203" s="39" t="e">
        <f>#REF!*$AC203</f>
        <v>#REF!</v>
      </c>
      <c r="AK203" s="39"/>
      <c r="AL203" s="39"/>
      <c r="AM203" s="36">
        <v>-23</v>
      </c>
      <c r="AN203" s="37">
        <f t="shared" si="199"/>
        <v>0</v>
      </c>
      <c r="AO203" s="36"/>
      <c r="AP203" s="38">
        <f t="shared" si="200"/>
        <v>0</v>
      </c>
      <c r="AQ203" s="35" t="e">
        <f t="shared" si="201"/>
        <v>#DIV/0!</v>
      </c>
      <c r="AR203" s="34"/>
      <c r="AT203" s="85">
        <f t="shared" ref="AT203" si="395">AS203*Q203</f>
        <v>0</v>
      </c>
      <c r="AU203" s="85">
        <f t="shared" ref="AU203" si="396">AS203*R203</f>
        <v>0</v>
      </c>
      <c r="AV203" s="85">
        <f t="shared" ref="AV203" si="397">AU203-AT203</f>
        <v>0</v>
      </c>
      <c r="AW203" s="85">
        <f t="shared" ref="AW203" si="398">AS203*V203</f>
        <v>0</v>
      </c>
      <c r="AX203" s="85">
        <f t="shared" ref="AX203" si="399">AS203*W203</f>
        <v>0</v>
      </c>
      <c r="AY203" s="85">
        <f t="shared" ref="AY203" si="400">AX203-AW203</f>
        <v>0</v>
      </c>
      <c r="AZ203" s="85">
        <f t="shared" ref="AZ203" si="401">AV203-AY203</f>
        <v>0</v>
      </c>
    </row>
    <row r="204" spans="2:52" x14ac:dyDescent="0.2">
      <c r="B204" s="48"/>
      <c r="C204" s="48"/>
      <c r="D204" s="48"/>
      <c r="E204" s="48"/>
      <c r="F204" s="48"/>
      <c r="G204" s="47"/>
      <c r="H204" s="61"/>
      <c r="I204" s="48"/>
      <c r="J204" s="75"/>
      <c r="K204" s="75"/>
      <c r="L204" s="75"/>
      <c r="M204" s="107"/>
      <c r="N204" s="75"/>
      <c r="O204" s="75"/>
      <c r="P204" s="75"/>
      <c r="Q204" s="76"/>
      <c r="R204" s="76"/>
      <c r="S204" s="106" t="e">
        <f t="shared" si="231"/>
        <v>#DIV/0!</v>
      </c>
      <c r="T204" s="76"/>
      <c r="U204" s="80"/>
      <c r="V204" s="73">
        <f t="shared" si="232"/>
        <v>0</v>
      </c>
      <c r="W204" s="68"/>
      <c r="X204" s="74" t="e">
        <f t="shared" si="233"/>
        <v>#DIV/0!</v>
      </c>
      <c r="Y204" s="76"/>
      <c r="Z204" s="74" t="e">
        <f t="shared" si="234"/>
        <v>#DIV/0!</v>
      </c>
      <c r="AA204" s="48"/>
      <c r="AB204" s="79"/>
      <c r="AC204" s="131">
        <v>0</v>
      </c>
      <c r="AD204" s="40">
        <f t="shared" si="235"/>
        <v>0</v>
      </c>
      <c r="AE204" s="49" t="e">
        <f t="shared" si="236"/>
        <v>#DIV/0!</v>
      </c>
      <c r="AF204" s="138"/>
      <c r="AG204" s="53"/>
      <c r="AH204" s="39" t="e">
        <f>#REF!*$AC204</f>
        <v>#REF!</v>
      </c>
      <c r="AI204" s="39" t="e">
        <f>#REF!*$AC204</f>
        <v>#REF!</v>
      </c>
      <c r="AJ204" s="39" t="e">
        <f>#REF!*$AC204</f>
        <v>#REF!</v>
      </c>
      <c r="AK204" s="39"/>
      <c r="AL204" s="39"/>
      <c r="AM204" s="36">
        <v>-22</v>
      </c>
      <c r="AN204" s="37">
        <f t="shared" si="199"/>
        <v>0</v>
      </c>
      <c r="AO204" s="36"/>
      <c r="AP204" s="38">
        <f t="shared" si="200"/>
        <v>0</v>
      </c>
      <c r="AQ204" s="35" t="e">
        <f t="shared" si="201"/>
        <v>#DIV/0!</v>
      </c>
      <c r="AR204" s="34"/>
      <c r="AT204" s="85"/>
      <c r="AU204" s="85"/>
      <c r="AV204" s="85"/>
      <c r="AW204" s="85"/>
      <c r="AX204" s="85"/>
      <c r="AY204" s="85"/>
      <c r="AZ204" s="85"/>
    </row>
    <row r="205" spans="2:52" x14ac:dyDescent="0.2">
      <c r="B205" s="48"/>
      <c r="C205" s="48"/>
      <c r="D205" s="48"/>
      <c r="E205" s="48"/>
      <c r="F205" s="48"/>
      <c r="G205" s="47"/>
      <c r="H205" s="61"/>
      <c r="I205" s="48"/>
      <c r="J205" s="75"/>
      <c r="K205" s="75"/>
      <c r="L205" s="75"/>
      <c r="M205" s="107"/>
      <c r="N205" s="75"/>
      <c r="O205" s="75"/>
      <c r="P205" s="75"/>
      <c r="Q205" s="76"/>
      <c r="R205" s="76"/>
      <c r="S205" s="106" t="e">
        <f t="shared" si="231"/>
        <v>#DIV/0!</v>
      </c>
      <c r="T205" s="76"/>
      <c r="U205" s="80"/>
      <c r="V205" s="73">
        <f t="shared" si="232"/>
        <v>0</v>
      </c>
      <c r="W205" s="68"/>
      <c r="X205" s="74" t="e">
        <f t="shared" si="233"/>
        <v>#DIV/0!</v>
      </c>
      <c r="Y205" s="76"/>
      <c r="Z205" s="74" t="e">
        <f t="shared" si="234"/>
        <v>#DIV/0!</v>
      </c>
      <c r="AA205" s="48"/>
      <c r="AB205" s="79"/>
      <c r="AC205" s="131">
        <v>0</v>
      </c>
      <c r="AD205" s="40">
        <f t="shared" si="235"/>
        <v>0</v>
      </c>
      <c r="AE205" s="49" t="e">
        <f t="shared" si="236"/>
        <v>#DIV/0!</v>
      </c>
      <c r="AF205" s="138"/>
      <c r="AG205" s="53"/>
      <c r="AH205" s="39" t="e">
        <f>#REF!*$AC205</f>
        <v>#REF!</v>
      </c>
      <c r="AI205" s="39" t="e">
        <f>#REF!*$AC205</f>
        <v>#REF!</v>
      </c>
      <c r="AJ205" s="39" t="e">
        <f>#REF!*$AC205</f>
        <v>#REF!</v>
      </c>
      <c r="AK205" s="39"/>
      <c r="AL205" s="39"/>
      <c r="AM205" s="36">
        <v>-21</v>
      </c>
      <c r="AN205" s="37">
        <f t="shared" si="199"/>
        <v>0</v>
      </c>
      <c r="AO205" s="36"/>
      <c r="AP205" s="38">
        <f t="shared" si="200"/>
        <v>0</v>
      </c>
      <c r="AQ205" s="35" t="e">
        <f t="shared" si="201"/>
        <v>#DIV/0!</v>
      </c>
      <c r="AR205" s="34"/>
      <c r="AT205" s="85">
        <f t="shared" ref="AT205" si="402">AS205*Q205</f>
        <v>0</v>
      </c>
      <c r="AU205" s="85">
        <f t="shared" ref="AU205" si="403">AS205*R205</f>
        <v>0</v>
      </c>
      <c r="AV205" s="85">
        <f t="shared" ref="AV205" si="404">AU205-AT205</f>
        <v>0</v>
      </c>
      <c r="AW205" s="85">
        <f t="shared" ref="AW205" si="405">AS205*V205</f>
        <v>0</v>
      </c>
      <c r="AX205" s="85">
        <f t="shared" ref="AX205" si="406">AS205*W205</f>
        <v>0</v>
      </c>
      <c r="AY205" s="85">
        <f t="shared" ref="AY205" si="407">AX205-AW205</f>
        <v>0</v>
      </c>
      <c r="AZ205" s="85">
        <f t="shared" ref="AZ205" si="408">AV205-AY205</f>
        <v>0</v>
      </c>
    </row>
    <row r="206" spans="2:52" x14ac:dyDescent="0.2">
      <c r="B206" s="48"/>
      <c r="C206" s="48"/>
      <c r="D206" s="48"/>
      <c r="E206" s="48"/>
      <c r="F206" s="48"/>
      <c r="G206" s="47"/>
      <c r="H206" s="61"/>
      <c r="I206" s="48"/>
      <c r="J206" s="75"/>
      <c r="K206" s="75"/>
      <c r="L206" s="75"/>
      <c r="M206" s="107"/>
      <c r="N206" s="75"/>
      <c r="O206" s="75"/>
      <c r="P206" s="75"/>
      <c r="Q206" s="76"/>
      <c r="R206" s="76"/>
      <c r="S206" s="106" t="e">
        <f t="shared" si="231"/>
        <v>#DIV/0!</v>
      </c>
      <c r="T206" s="76"/>
      <c r="U206" s="80"/>
      <c r="V206" s="73">
        <f t="shared" si="232"/>
        <v>0</v>
      </c>
      <c r="W206" s="68"/>
      <c r="X206" s="74" t="e">
        <f t="shared" si="233"/>
        <v>#DIV/0!</v>
      </c>
      <c r="Y206" s="76"/>
      <c r="Z206" s="74" t="e">
        <f t="shared" si="234"/>
        <v>#DIV/0!</v>
      </c>
      <c r="AA206" s="48"/>
      <c r="AB206" s="79"/>
      <c r="AC206" s="131">
        <v>0</v>
      </c>
      <c r="AD206" s="40">
        <f t="shared" si="235"/>
        <v>0</v>
      </c>
      <c r="AE206" s="49" t="e">
        <f t="shared" si="236"/>
        <v>#DIV/0!</v>
      </c>
      <c r="AF206" s="138"/>
      <c r="AG206" s="53"/>
      <c r="AH206" s="39" t="e">
        <f>#REF!*$AC206</f>
        <v>#REF!</v>
      </c>
      <c r="AI206" s="39" t="e">
        <f>#REF!*$AC206</f>
        <v>#REF!</v>
      </c>
      <c r="AJ206" s="39" t="e">
        <f>#REF!*$AC206</f>
        <v>#REF!</v>
      </c>
      <c r="AK206" s="39"/>
      <c r="AL206" s="39"/>
      <c r="AM206" s="36">
        <v>-20</v>
      </c>
      <c r="AN206" s="37">
        <f t="shared" si="199"/>
        <v>0</v>
      </c>
      <c r="AO206" s="36"/>
      <c r="AP206" s="38">
        <f t="shared" si="200"/>
        <v>0</v>
      </c>
      <c r="AQ206" s="35" t="e">
        <f t="shared" si="201"/>
        <v>#DIV/0!</v>
      </c>
      <c r="AR206" s="34"/>
      <c r="AT206" s="85"/>
      <c r="AU206" s="85"/>
      <c r="AV206" s="85"/>
      <c r="AW206" s="85"/>
      <c r="AX206" s="85"/>
      <c r="AY206" s="85"/>
      <c r="AZ206" s="85"/>
    </row>
    <row r="207" spans="2:52" x14ac:dyDescent="0.2">
      <c r="B207" s="48"/>
      <c r="C207" s="48"/>
      <c r="D207" s="48"/>
      <c r="E207" s="48"/>
      <c r="F207" s="48"/>
      <c r="G207" s="47"/>
      <c r="H207" s="61"/>
      <c r="I207" s="48"/>
      <c r="J207" s="75"/>
      <c r="K207" s="75"/>
      <c r="L207" s="75"/>
      <c r="M207" s="107"/>
      <c r="N207" s="75"/>
      <c r="O207" s="75"/>
      <c r="P207" s="75"/>
      <c r="Q207" s="76"/>
      <c r="R207" s="76"/>
      <c r="S207" s="106" t="e">
        <f t="shared" si="231"/>
        <v>#DIV/0!</v>
      </c>
      <c r="T207" s="76"/>
      <c r="U207" s="80"/>
      <c r="V207" s="73">
        <f t="shared" si="232"/>
        <v>0</v>
      </c>
      <c r="W207" s="68"/>
      <c r="X207" s="74" t="e">
        <f t="shared" si="233"/>
        <v>#DIV/0!</v>
      </c>
      <c r="Y207" s="76"/>
      <c r="Z207" s="74" t="e">
        <f t="shared" si="234"/>
        <v>#DIV/0!</v>
      </c>
      <c r="AA207" s="48"/>
      <c r="AB207" s="79"/>
      <c r="AC207" s="131">
        <v>0</v>
      </c>
      <c r="AD207" s="40">
        <f t="shared" si="235"/>
        <v>0</v>
      </c>
      <c r="AE207" s="49" t="e">
        <f t="shared" si="236"/>
        <v>#DIV/0!</v>
      </c>
      <c r="AF207" s="138"/>
      <c r="AG207" s="53"/>
      <c r="AH207" s="39" t="e">
        <f>#REF!*$AC207</f>
        <v>#REF!</v>
      </c>
      <c r="AI207" s="39" t="e">
        <f>#REF!*$AC207</f>
        <v>#REF!</v>
      </c>
      <c r="AJ207" s="39" t="e">
        <f>#REF!*$AC207</f>
        <v>#REF!</v>
      </c>
      <c r="AK207" s="39"/>
      <c r="AL207" s="39"/>
      <c r="AM207" s="36">
        <v>-19</v>
      </c>
      <c r="AN207" s="37">
        <f t="shared" si="199"/>
        <v>0</v>
      </c>
      <c r="AO207" s="36"/>
      <c r="AP207" s="38">
        <f t="shared" si="200"/>
        <v>0</v>
      </c>
      <c r="AQ207" s="35" t="e">
        <f t="shared" si="201"/>
        <v>#DIV/0!</v>
      </c>
      <c r="AR207" s="34"/>
      <c r="AT207" s="85">
        <f t="shared" ref="AT207:AT209" si="409">AS207*Q207</f>
        <v>0</v>
      </c>
      <c r="AU207" s="85">
        <f t="shared" ref="AU207:AU209" si="410">AS207*R207</f>
        <v>0</v>
      </c>
      <c r="AV207" s="85">
        <f t="shared" ref="AV207:AV209" si="411">AU207-AT207</f>
        <v>0</v>
      </c>
      <c r="AW207" s="85">
        <f t="shared" ref="AW207:AW209" si="412">AS207*V207</f>
        <v>0</v>
      </c>
      <c r="AX207" s="85">
        <f t="shared" ref="AX207:AX209" si="413">AS207*W207</f>
        <v>0</v>
      </c>
      <c r="AY207" s="85">
        <f t="shared" ref="AY207:AY209" si="414">AX207-AW207</f>
        <v>0</v>
      </c>
      <c r="AZ207" s="85">
        <f t="shared" ref="AZ207:AZ209" si="415">AV207-AY207</f>
        <v>0</v>
      </c>
    </row>
    <row r="208" spans="2:52" x14ac:dyDescent="0.2">
      <c r="B208" s="48"/>
      <c r="C208" s="48"/>
      <c r="D208" s="48"/>
      <c r="E208" s="48"/>
      <c r="F208" s="48"/>
      <c r="G208" s="47"/>
      <c r="H208" s="61"/>
      <c r="I208" s="48"/>
      <c r="J208" s="75"/>
      <c r="K208" s="75"/>
      <c r="L208" s="75"/>
      <c r="M208" s="107"/>
      <c r="N208" s="75"/>
      <c r="O208" s="75"/>
      <c r="P208" s="75"/>
      <c r="Q208" s="76"/>
      <c r="R208" s="76"/>
      <c r="S208" s="106" t="e">
        <f t="shared" si="231"/>
        <v>#DIV/0!</v>
      </c>
      <c r="T208" s="76"/>
      <c r="U208" s="80"/>
      <c r="V208" s="73">
        <f t="shared" si="232"/>
        <v>0</v>
      </c>
      <c r="W208" s="68"/>
      <c r="X208" s="74" t="e">
        <f t="shared" si="233"/>
        <v>#DIV/0!</v>
      </c>
      <c r="Y208" s="76"/>
      <c r="Z208" s="74" t="e">
        <f t="shared" si="234"/>
        <v>#DIV/0!</v>
      </c>
      <c r="AA208" s="48"/>
      <c r="AB208" s="79"/>
      <c r="AC208" s="131">
        <v>0</v>
      </c>
      <c r="AD208" s="40">
        <f t="shared" si="235"/>
        <v>0</v>
      </c>
      <c r="AE208" s="49" t="e">
        <f t="shared" si="236"/>
        <v>#DIV/0!</v>
      </c>
      <c r="AF208" s="138"/>
      <c r="AG208" s="53"/>
      <c r="AH208" s="39" t="e">
        <f>#REF!*$AC208</f>
        <v>#REF!</v>
      </c>
      <c r="AI208" s="39" t="e">
        <f>#REF!*$AC208</f>
        <v>#REF!</v>
      </c>
      <c r="AJ208" s="39" t="e">
        <f>#REF!*$AC208</f>
        <v>#REF!</v>
      </c>
      <c r="AK208" s="39"/>
      <c r="AL208" s="39"/>
      <c r="AM208" s="36">
        <v>-18</v>
      </c>
      <c r="AN208" s="37">
        <f t="shared" si="199"/>
        <v>0</v>
      </c>
      <c r="AO208" s="36"/>
      <c r="AP208" s="38">
        <f t="shared" si="200"/>
        <v>0</v>
      </c>
      <c r="AQ208" s="35" t="e">
        <f t="shared" si="201"/>
        <v>#DIV/0!</v>
      </c>
      <c r="AR208" s="34"/>
      <c r="AT208" s="85">
        <f t="shared" si="409"/>
        <v>0</v>
      </c>
      <c r="AU208" s="85">
        <f t="shared" si="410"/>
        <v>0</v>
      </c>
      <c r="AV208" s="85">
        <f t="shared" si="411"/>
        <v>0</v>
      </c>
      <c r="AW208" s="85">
        <f t="shared" si="412"/>
        <v>0</v>
      </c>
      <c r="AX208" s="85">
        <f t="shared" si="413"/>
        <v>0</v>
      </c>
      <c r="AY208" s="85">
        <f t="shared" si="414"/>
        <v>0</v>
      </c>
      <c r="AZ208" s="85">
        <f t="shared" si="415"/>
        <v>0</v>
      </c>
    </row>
    <row r="209" spans="2:52" x14ac:dyDescent="0.2">
      <c r="B209" s="48"/>
      <c r="C209" s="48"/>
      <c r="D209" s="48"/>
      <c r="E209" s="48"/>
      <c r="F209" s="48"/>
      <c r="G209" s="47"/>
      <c r="H209" s="61"/>
      <c r="I209" s="48"/>
      <c r="J209" s="75"/>
      <c r="K209" s="75"/>
      <c r="L209" s="75"/>
      <c r="M209" s="107"/>
      <c r="N209" s="75"/>
      <c r="O209" s="75"/>
      <c r="P209" s="75"/>
      <c r="Q209" s="76"/>
      <c r="R209" s="76"/>
      <c r="S209" s="106" t="e">
        <f t="shared" si="231"/>
        <v>#DIV/0!</v>
      </c>
      <c r="T209" s="76"/>
      <c r="U209" s="80"/>
      <c r="V209" s="73">
        <f t="shared" si="232"/>
        <v>0</v>
      </c>
      <c r="W209" s="68"/>
      <c r="X209" s="74" t="e">
        <f t="shared" si="233"/>
        <v>#DIV/0!</v>
      </c>
      <c r="Y209" s="76"/>
      <c r="Z209" s="74" t="e">
        <f t="shared" si="234"/>
        <v>#DIV/0!</v>
      </c>
      <c r="AA209" s="48"/>
      <c r="AB209" s="79"/>
      <c r="AC209" s="131">
        <v>0</v>
      </c>
      <c r="AD209" s="40">
        <f t="shared" si="235"/>
        <v>0</v>
      </c>
      <c r="AE209" s="49" t="e">
        <f t="shared" si="236"/>
        <v>#DIV/0!</v>
      </c>
      <c r="AF209" s="138"/>
      <c r="AG209" s="53"/>
      <c r="AH209" s="39" t="e">
        <f>#REF!*$AC209</f>
        <v>#REF!</v>
      </c>
      <c r="AI209" s="39" t="e">
        <f>#REF!*$AC209</f>
        <v>#REF!</v>
      </c>
      <c r="AJ209" s="39" t="e">
        <f>#REF!*$AC209</f>
        <v>#REF!</v>
      </c>
      <c r="AK209" s="39"/>
      <c r="AL209" s="39"/>
      <c r="AM209" s="36">
        <v>-17</v>
      </c>
      <c r="AN209" s="37">
        <f t="shared" si="199"/>
        <v>0</v>
      </c>
      <c r="AO209" s="36"/>
      <c r="AP209" s="38">
        <f t="shared" si="200"/>
        <v>0</v>
      </c>
      <c r="AQ209" s="35" t="e">
        <f t="shared" si="201"/>
        <v>#DIV/0!</v>
      </c>
      <c r="AR209" s="34"/>
      <c r="AT209" s="85">
        <f t="shared" si="409"/>
        <v>0</v>
      </c>
      <c r="AU209" s="85">
        <f t="shared" si="410"/>
        <v>0</v>
      </c>
      <c r="AV209" s="85">
        <f t="shared" si="411"/>
        <v>0</v>
      </c>
      <c r="AW209" s="85">
        <f t="shared" si="412"/>
        <v>0</v>
      </c>
      <c r="AX209" s="85">
        <f t="shared" si="413"/>
        <v>0</v>
      </c>
      <c r="AY209" s="85">
        <f t="shared" si="414"/>
        <v>0</v>
      </c>
      <c r="AZ209" s="85">
        <f t="shared" si="415"/>
        <v>0</v>
      </c>
    </row>
    <row r="210" spans="2:52" x14ac:dyDescent="0.2">
      <c r="B210" s="48"/>
      <c r="C210" s="48"/>
      <c r="D210" s="48"/>
      <c r="E210" s="48"/>
      <c r="F210" s="48"/>
      <c r="G210" s="47"/>
      <c r="H210" s="61"/>
      <c r="I210" s="48"/>
      <c r="J210" s="75"/>
      <c r="K210" s="75"/>
      <c r="L210" s="75"/>
      <c r="M210" s="107"/>
      <c r="N210" s="75"/>
      <c r="O210" s="75"/>
      <c r="P210" s="75"/>
      <c r="Q210" s="76"/>
      <c r="R210" s="76"/>
      <c r="S210" s="106" t="e">
        <f t="shared" si="231"/>
        <v>#DIV/0!</v>
      </c>
      <c r="T210" s="76"/>
      <c r="U210" s="80"/>
      <c r="V210" s="73">
        <f t="shared" si="232"/>
        <v>0</v>
      </c>
      <c r="W210" s="68"/>
      <c r="X210" s="74" t="e">
        <f t="shared" si="233"/>
        <v>#DIV/0!</v>
      </c>
      <c r="Y210" s="76"/>
      <c r="Z210" s="74" t="e">
        <f t="shared" si="234"/>
        <v>#DIV/0!</v>
      </c>
      <c r="AA210" s="48"/>
      <c r="AB210" s="79"/>
      <c r="AC210" s="131">
        <v>0</v>
      </c>
      <c r="AD210" s="40">
        <f t="shared" si="235"/>
        <v>0</v>
      </c>
      <c r="AE210" s="49" t="e">
        <f t="shared" si="236"/>
        <v>#DIV/0!</v>
      </c>
      <c r="AF210" s="138"/>
      <c r="AG210" s="53"/>
      <c r="AH210" s="39" t="e">
        <f>#REF!*$AC210</f>
        <v>#REF!</v>
      </c>
      <c r="AI210" s="39" t="e">
        <f>#REF!*$AC210</f>
        <v>#REF!</v>
      </c>
      <c r="AJ210" s="39" t="e">
        <f>#REF!*$AC210</f>
        <v>#REF!</v>
      </c>
      <c r="AK210" s="39"/>
      <c r="AL210" s="39"/>
      <c r="AM210" s="36">
        <v>-16</v>
      </c>
      <c r="AN210" s="37">
        <f t="shared" si="199"/>
        <v>0</v>
      </c>
      <c r="AO210" s="36"/>
      <c r="AP210" s="38">
        <f t="shared" si="200"/>
        <v>0</v>
      </c>
      <c r="AQ210" s="35" t="e">
        <f t="shared" si="201"/>
        <v>#DIV/0!</v>
      </c>
      <c r="AR210" s="34"/>
      <c r="AT210" s="85"/>
      <c r="AU210" s="85"/>
      <c r="AV210" s="85"/>
      <c r="AW210" s="85"/>
      <c r="AX210" s="85"/>
      <c r="AY210" s="85"/>
      <c r="AZ210" s="85"/>
    </row>
    <row r="211" spans="2:52" x14ac:dyDescent="0.2">
      <c r="B211" s="48"/>
      <c r="C211" s="48"/>
      <c r="D211" s="48"/>
      <c r="E211" s="48"/>
      <c r="F211" s="48"/>
      <c r="G211" s="47"/>
      <c r="H211" s="61"/>
      <c r="I211" s="48"/>
      <c r="J211" s="75"/>
      <c r="K211" s="75"/>
      <c r="L211" s="75"/>
      <c r="M211" s="107"/>
      <c r="N211" s="75"/>
      <c r="O211" s="75"/>
      <c r="P211" s="75"/>
      <c r="Q211" s="76"/>
      <c r="R211" s="76"/>
      <c r="S211" s="106" t="e">
        <f t="shared" si="231"/>
        <v>#DIV/0!</v>
      </c>
      <c r="T211" s="76"/>
      <c r="U211" s="80"/>
      <c r="V211" s="73">
        <f t="shared" si="232"/>
        <v>0</v>
      </c>
      <c r="W211" s="68"/>
      <c r="X211" s="74" t="e">
        <f t="shared" si="233"/>
        <v>#DIV/0!</v>
      </c>
      <c r="Y211" s="76"/>
      <c r="Z211" s="74" t="e">
        <f t="shared" si="234"/>
        <v>#DIV/0!</v>
      </c>
      <c r="AA211" s="48"/>
      <c r="AB211" s="79"/>
      <c r="AC211" s="131">
        <v>0</v>
      </c>
      <c r="AD211" s="40">
        <f t="shared" si="235"/>
        <v>0</v>
      </c>
      <c r="AE211" s="49" t="e">
        <f t="shared" si="236"/>
        <v>#DIV/0!</v>
      </c>
      <c r="AF211" s="138"/>
      <c r="AG211" s="53"/>
      <c r="AH211" s="39" t="e">
        <f>#REF!*$AC211</f>
        <v>#REF!</v>
      </c>
      <c r="AI211" s="39" t="e">
        <f>#REF!*$AC211</f>
        <v>#REF!</v>
      </c>
      <c r="AJ211" s="39" t="e">
        <f>#REF!*$AC211</f>
        <v>#REF!</v>
      </c>
      <c r="AK211" s="39"/>
      <c r="AL211" s="39"/>
      <c r="AM211" s="36">
        <v>-15</v>
      </c>
      <c r="AN211" s="37">
        <f t="shared" si="199"/>
        <v>0</v>
      </c>
      <c r="AO211" s="36"/>
      <c r="AP211" s="38">
        <f t="shared" si="200"/>
        <v>0</v>
      </c>
      <c r="AQ211" s="35" t="e">
        <f t="shared" si="201"/>
        <v>#DIV/0!</v>
      </c>
      <c r="AR211" s="34"/>
      <c r="AT211" s="85">
        <f t="shared" ref="AT211" si="416">AS211*Q211</f>
        <v>0</v>
      </c>
      <c r="AU211" s="85">
        <f t="shared" ref="AU211" si="417">AS211*R211</f>
        <v>0</v>
      </c>
      <c r="AV211" s="85">
        <f t="shared" ref="AV211" si="418">AU211-AT211</f>
        <v>0</v>
      </c>
      <c r="AW211" s="85">
        <f t="shared" ref="AW211" si="419">AS211*V211</f>
        <v>0</v>
      </c>
      <c r="AX211" s="85">
        <f t="shared" ref="AX211" si="420">AS211*W211</f>
        <v>0</v>
      </c>
      <c r="AY211" s="85">
        <f t="shared" ref="AY211" si="421">AX211-AW211</f>
        <v>0</v>
      </c>
      <c r="AZ211" s="85">
        <f t="shared" ref="AZ211" si="422">AV211-AY211</f>
        <v>0</v>
      </c>
    </row>
    <row r="212" spans="2:52" x14ac:dyDescent="0.2">
      <c r="B212" s="48"/>
      <c r="C212" s="48"/>
      <c r="D212" s="48"/>
      <c r="E212" s="48"/>
      <c r="F212" s="48"/>
      <c r="G212" s="47"/>
      <c r="H212" s="61"/>
      <c r="I212" s="48"/>
      <c r="J212" s="75"/>
      <c r="K212" s="75"/>
      <c r="L212" s="75"/>
      <c r="M212" s="107"/>
      <c r="N212" s="75"/>
      <c r="O212" s="75"/>
      <c r="P212" s="75"/>
      <c r="Q212" s="76"/>
      <c r="R212" s="76"/>
      <c r="S212" s="106" t="e">
        <f t="shared" si="231"/>
        <v>#DIV/0!</v>
      </c>
      <c r="T212" s="76"/>
      <c r="U212" s="80"/>
      <c r="V212" s="73">
        <f t="shared" si="232"/>
        <v>0</v>
      </c>
      <c r="W212" s="68"/>
      <c r="X212" s="74" t="e">
        <f t="shared" si="233"/>
        <v>#DIV/0!</v>
      </c>
      <c r="Y212" s="76"/>
      <c r="Z212" s="74" t="e">
        <f t="shared" si="234"/>
        <v>#DIV/0!</v>
      </c>
      <c r="AA212" s="48"/>
      <c r="AB212" s="79"/>
      <c r="AC212" s="131">
        <v>0</v>
      </c>
      <c r="AD212" s="40">
        <f t="shared" si="235"/>
        <v>0</v>
      </c>
      <c r="AE212" s="49" t="e">
        <f t="shared" si="236"/>
        <v>#DIV/0!</v>
      </c>
      <c r="AF212" s="138"/>
      <c r="AG212" s="53"/>
      <c r="AH212" s="39" t="e">
        <f>#REF!*$AC212</f>
        <v>#REF!</v>
      </c>
      <c r="AI212" s="39" t="e">
        <f>#REF!*$AC212</f>
        <v>#REF!</v>
      </c>
      <c r="AJ212" s="39" t="e">
        <f>#REF!*$AC212</f>
        <v>#REF!</v>
      </c>
      <c r="AK212" s="39"/>
      <c r="AL212" s="39"/>
      <c r="AM212" s="36">
        <v>-14</v>
      </c>
      <c r="AN212" s="37">
        <f t="shared" si="199"/>
        <v>0</v>
      </c>
      <c r="AO212" s="36"/>
      <c r="AP212" s="38">
        <f t="shared" si="200"/>
        <v>0</v>
      </c>
      <c r="AQ212" s="35" t="e">
        <f t="shared" si="201"/>
        <v>#DIV/0!</v>
      </c>
      <c r="AR212" s="34"/>
      <c r="AT212" s="85"/>
      <c r="AU212" s="85"/>
      <c r="AV212" s="85"/>
      <c r="AW212" s="85"/>
      <c r="AX212" s="85"/>
      <c r="AY212" s="85"/>
      <c r="AZ212" s="85"/>
    </row>
    <row r="213" spans="2:52" x14ac:dyDescent="0.2">
      <c r="B213" s="48"/>
      <c r="C213" s="48"/>
      <c r="D213" s="48"/>
      <c r="E213" s="48"/>
      <c r="F213" s="48"/>
      <c r="G213" s="47"/>
      <c r="H213" s="61"/>
      <c r="I213" s="48"/>
      <c r="J213" s="75"/>
      <c r="K213" s="75"/>
      <c r="L213" s="75"/>
      <c r="M213" s="107"/>
      <c r="N213" s="75"/>
      <c r="O213" s="75"/>
      <c r="P213" s="75"/>
      <c r="Q213" s="76"/>
      <c r="R213" s="76"/>
      <c r="S213" s="106" t="e">
        <f t="shared" si="231"/>
        <v>#DIV/0!</v>
      </c>
      <c r="T213" s="76"/>
      <c r="U213" s="80"/>
      <c r="V213" s="73">
        <f t="shared" si="232"/>
        <v>0</v>
      </c>
      <c r="W213" s="68"/>
      <c r="X213" s="74" t="e">
        <f t="shared" si="233"/>
        <v>#DIV/0!</v>
      </c>
      <c r="Y213" s="76"/>
      <c r="Z213" s="74" t="e">
        <f t="shared" si="234"/>
        <v>#DIV/0!</v>
      </c>
      <c r="AA213" s="48"/>
      <c r="AB213" s="79"/>
      <c r="AC213" s="131">
        <v>0</v>
      </c>
      <c r="AD213" s="40">
        <f t="shared" si="235"/>
        <v>0</v>
      </c>
      <c r="AE213" s="49" t="e">
        <f t="shared" si="236"/>
        <v>#DIV/0!</v>
      </c>
      <c r="AF213" s="138"/>
      <c r="AG213" s="53"/>
      <c r="AH213" s="39" t="e">
        <f>#REF!*$AC213</f>
        <v>#REF!</v>
      </c>
      <c r="AI213" s="39" t="e">
        <f>#REF!*$AC213</f>
        <v>#REF!</v>
      </c>
      <c r="AJ213" s="39" t="e">
        <f>#REF!*$AC213</f>
        <v>#REF!</v>
      </c>
      <c r="AK213" s="39"/>
      <c r="AL213" s="39"/>
      <c r="AM213" s="36">
        <v>-13</v>
      </c>
      <c r="AN213" s="37">
        <f t="shared" si="199"/>
        <v>0</v>
      </c>
      <c r="AO213" s="36"/>
      <c r="AP213" s="38">
        <f t="shared" si="200"/>
        <v>0</v>
      </c>
      <c r="AQ213" s="35" t="e">
        <f t="shared" si="201"/>
        <v>#DIV/0!</v>
      </c>
      <c r="AR213" s="34"/>
      <c r="AT213" s="85">
        <f t="shared" ref="AT213:AT216" si="423">AS213*Q213</f>
        <v>0</v>
      </c>
      <c r="AU213" s="85">
        <f t="shared" ref="AU213:AU216" si="424">AS213*R213</f>
        <v>0</v>
      </c>
      <c r="AV213" s="85">
        <f t="shared" ref="AV213:AV216" si="425">AU213-AT213</f>
        <v>0</v>
      </c>
      <c r="AW213" s="85">
        <f t="shared" ref="AW213:AW216" si="426">AS213*V213</f>
        <v>0</v>
      </c>
      <c r="AX213" s="85">
        <f t="shared" ref="AX213:AX216" si="427">AS213*W213</f>
        <v>0</v>
      </c>
      <c r="AY213" s="85">
        <f t="shared" ref="AY213:AY216" si="428">AX213-AW213</f>
        <v>0</v>
      </c>
      <c r="AZ213" s="85">
        <f t="shared" ref="AZ213:AZ216" si="429">AV213-AY213</f>
        <v>0</v>
      </c>
    </row>
    <row r="214" spans="2:52" x14ac:dyDescent="0.2">
      <c r="B214" s="48"/>
      <c r="C214" s="48"/>
      <c r="D214" s="48"/>
      <c r="E214" s="48"/>
      <c r="F214" s="48"/>
      <c r="G214" s="47"/>
      <c r="H214" s="61"/>
      <c r="I214" s="48"/>
      <c r="J214" s="75"/>
      <c r="K214" s="75"/>
      <c r="L214" s="75"/>
      <c r="M214" s="107"/>
      <c r="N214" s="75"/>
      <c r="O214" s="75"/>
      <c r="P214" s="75"/>
      <c r="Q214" s="76"/>
      <c r="R214" s="76"/>
      <c r="S214" s="106" t="e">
        <f t="shared" si="231"/>
        <v>#DIV/0!</v>
      </c>
      <c r="T214" s="76"/>
      <c r="U214" s="80"/>
      <c r="V214" s="73">
        <f t="shared" si="232"/>
        <v>0</v>
      </c>
      <c r="W214" s="68"/>
      <c r="X214" s="74" t="e">
        <f t="shared" si="233"/>
        <v>#DIV/0!</v>
      </c>
      <c r="Y214" s="76"/>
      <c r="Z214" s="74" t="e">
        <f t="shared" si="234"/>
        <v>#DIV/0!</v>
      </c>
      <c r="AA214" s="48"/>
      <c r="AB214" s="79"/>
      <c r="AC214" s="131">
        <v>0</v>
      </c>
      <c r="AD214" s="40">
        <f t="shared" si="235"/>
        <v>0</v>
      </c>
      <c r="AE214" s="49" t="e">
        <f t="shared" si="236"/>
        <v>#DIV/0!</v>
      </c>
      <c r="AF214" s="138"/>
      <c r="AG214" s="53"/>
      <c r="AH214" s="39" t="e">
        <f>#REF!*$AC214</f>
        <v>#REF!</v>
      </c>
      <c r="AI214" s="39" t="e">
        <f>#REF!*$AC214</f>
        <v>#REF!</v>
      </c>
      <c r="AJ214" s="39" t="e">
        <f>#REF!*$AC214</f>
        <v>#REF!</v>
      </c>
      <c r="AK214" s="39"/>
      <c r="AL214" s="39"/>
      <c r="AM214" s="36">
        <v>-12</v>
      </c>
      <c r="AN214" s="37">
        <f t="shared" si="199"/>
        <v>0</v>
      </c>
      <c r="AO214" s="36"/>
      <c r="AP214" s="38">
        <f t="shared" si="200"/>
        <v>0</v>
      </c>
      <c r="AQ214" s="35" t="e">
        <f t="shared" si="201"/>
        <v>#DIV/0!</v>
      </c>
      <c r="AR214" s="34"/>
      <c r="AT214" s="85">
        <f t="shared" si="423"/>
        <v>0</v>
      </c>
      <c r="AU214" s="85">
        <f t="shared" si="424"/>
        <v>0</v>
      </c>
      <c r="AV214" s="85">
        <f t="shared" si="425"/>
        <v>0</v>
      </c>
      <c r="AW214" s="85">
        <f t="shared" si="426"/>
        <v>0</v>
      </c>
      <c r="AX214" s="85">
        <f t="shared" si="427"/>
        <v>0</v>
      </c>
      <c r="AY214" s="85">
        <f t="shared" si="428"/>
        <v>0</v>
      </c>
      <c r="AZ214" s="85">
        <f t="shared" si="429"/>
        <v>0</v>
      </c>
    </row>
    <row r="215" spans="2:52" x14ac:dyDescent="0.2">
      <c r="B215" s="48"/>
      <c r="C215" s="48"/>
      <c r="D215" s="48"/>
      <c r="E215" s="48"/>
      <c r="F215" s="48"/>
      <c r="G215" s="47"/>
      <c r="H215" s="61"/>
      <c r="I215" s="48"/>
      <c r="J215" s="75"/>
      <c r="K215" s="75"/>
      <c r="L215" s="75"/>
      <c r="M215" s="107"/>
      <c r="N215" s="75"/>
      <c r="O215" s="75"/>
      <c r="P215" s="75"/>
      <c r="Q215" s="76"/>
      <c r="R215" s="76"/>
      <c r="S215" s="106" t="e">
        <f t="shared" si="231"/>
        <v>#DIV/0!</v>
      </c>
      <c r="T215" s="76"/>
      <c r="U215" s="80"/>
      <c r="V215" s="73">
        <f t="shared" si="232"/>
        <v>0</v>
      </c>
      <c r="W215" s="68"/>
      <c r="X215" s="74" t="e">
        <f t="shared" si="233"/>
        <v>#DIV/0!</v>
      </c>
      <c r="Y215" s="76"/>
      <c r="Z215" s="74" t="e">
        <f t="shared" si="234"/>
        <v>#DIV/0!</v>
      </c>
      <c r="AA215" s="48"/>
      <c r="AB215" s="79"/>
      <c r="AC215" s="131">
        <v>0</v>
      </c>
      <c r="AD215" s="40">
        <f t="shared" si="235"/>
        <v>0</v>
      </c>
      <c r="AE215" s="49" t="e">
        <f t="shared" si="236"/>
        <v>#DIV/0!</v>
      </c>
      <c r="AF215" s="138"/>
      <c r="AG215" s="53"/>
      <c r="AH215" s="39" t="e">
        <f>#REF!*$AC215</f>
        <v>#REF!</v>
      </c>
      <c r="AI215" s="39" t="e">
        <f>#REF!*$AC215</f>
        <v>#REF!</v>
      </c>
      <c r="AJ215" s="39" t="e">
        <f>#REF!*$AC215</f>
        <v>#REF!</v>
      </c>
      <c r="AK215" s="39"/>
      <c r="AL215" s="39"/>
      <c r="AM215" s="36">
        <v>-11</v>
      </c>
      <c r="AN215" s="37">
        <f t="shared" si="199"/>
        <v>0</v>
      </c>
      <c r="AO215" s="36"/>
      <c r="AP215" s="38">
        <f t="shared" si="200"/>
        <v>0</v>
      </c>
      <c r="AQ215" s="35" t="e">
        <f t="shared" si="201"/>
        <v>#DIV/0!</v>
      </c>
      <c r="AR215" s="34"/>
      <c r="AT215" s="85">
        <f t="shared" si="423"/>
        <v>0</v>
      </c>
      <c r="AU215" s="85">
        <f t="shared" si="424"/>
        <v>0</v>
      </c>
      <c r="AV215" s="85">
        <f t="shared" si="425"/>
        <v>0</v>
      </c>
      <c r="AW215" s="85">
        <f t="shared" si="426"/>
        <v>0</v>
      </c>
      <c r="AX215" s="85">
        <f t="shared" si="427"/>
        <v>0</v>
      </c>
      <c r="AY215" s="85">
        <f t="shared" si="428"/>
        <v>0</v>
      </c>
      <c r="AZ215" s="85">
        <f t="shared" si="429"/>
        <v>0</v>
      </c>
    </row>
    <row r="216" spans="2:52" x14ac:dyDescent="0.2">
      <c r="B216" s="48"/>
      <c r="C216" s="48"/>
      <c r="D216" s="48"/>
      <c r="E216" s="48"/>
      <c r="F216" s="48"/>
      <c r="G216" s="47"/>
      <c r="H216" s="61"/>
      <c r="I216" s="48"/>
      <c r="J216" s="75"/>
      <c r="K216" s="75"/>
      <c r="L216" s="75"/>
      <c r="M216" s="107"/>
      <c r="N216" s="75"/>
      <c r="O216" s="75"/>
      <c r="P216" s="75"/>
      <c r="Q216" s="76"/>
      <c r="R216" s="76"/>
      <c r="S216" s="106" t="e">
        <f t="shared" si="231"/>
        <v>#DIV/0!</v>
      </c>
      <c r="T216" s="76"/>
      <c r="U216" s="80"/>
      <c r="V216" s="73">
        <f t="shared" si="232"/>
        <v>0</v>
      </c>
      <c r="W216" s="68"/>
      <c r="X216" s="74" t="e">
        <f t="shared" si="233"/>
        <v>#DIV/0!</v>
      </c>
      <c r="Y216" s="76"/>
      <c r="Z216" s="74" t="e">
        <f t="shared" si="234"/>
        <v>#DIV/0!</v>
      </c>
      <c r="AA216" s="48"/>
      <c r="AB216" s="79"/>
      <c r="AC216" s="131">
        <v>0</v>
      </c>
      <c r="AD216" s="40">
        <f t="shared" si="235"/>
        <v>0</v>
      </c>
      <c r="AE216" s="49" t="e">
        <f t="shared" si="236"/>
        <v>#DIV/0!</v>
      </c>
      <c r="AF216" s="138"/>
      <c r="AG216" s="53"/>
      <c r="AH216" s="39" t="e">
        <f>#REF!*$AC216</f>
        <v>#REF!</v>
      </c>
      <c r="AI216" s="39" t="e">
        <f>#REF!*$AC216</f>
        <v>#REF!</v>
      </c>
      <c r="AJ216" s="39" t="e">
        <f>#REF!*$AC216</f>
        <v>#REF!</v>
      </c>
      <c r="AK216" s="39"/>
      <c r="AL216" s="39"/>
      <c r="AM216" s="36">
        <v>-10</v>
      </c>
      <c r="AN216" s="37">
        <f t="shared" si="199"/>
        <v>0</v>
      </c>
      <c r="AO216" s="36"/>
      <c r="AP216" s="38">
        <f t="shared" si="200"/>
        <v>0</v>
      </c>
      <c r="AQ216" s="35" t="e">
        <f t="shared" si="201"/>
        <v>#DIV/0!</v>
      </c>
      <c r="AR216" s="34"/>
      <c r="AT216" s="85">
        <f t="shared" si="423"/>
        <v>0</v>
      </c>
      <c r="AU216" s="85">
        <f t="shared" si="424"/>
        <v>0</v>
      </c>
      <c r="AV216" s="85">
        <f t="shared" si="425"/>
        <v>0</v>
      </c>
      <c r="AW216" s="85">
        <f t="shared" si="426"/>
        <v>0</v>
      </c>
      <c r="AX216" s="85">
        <f t="shared" si="427"/>
        <v>0</v>
      </c>
      <c r="AY216" s="85">
        <f t="shared" si="428"/>
        <v>0</v>
      </c>
      <c r="AZ216" s="85">
        <f t="shared" si="429"/>
        <v>0</v>
      </c>
    </row>
    <row r="217" spans="2:52" x14ac:dyDescent="0.2">
      <c r="B217" s="48"/>
      <c r="C217" s="48"/>
      <c r="D217" s="48"/>
      <c r="E217" s="48"/>
      <c r="F217" s="48"/>
      <c r="G217" s="47"/>
      <c r="H217" s="61"/>
      <c r="I217" s="48"/>
      <c r="J217" s="75"/>
      <c r="K217" s="75"/>
      <c r="L217" s="75"/>
      <c r="M217" s="107"/>
      <c r="N217" s="75"/>
      <c r="O217" s="75"/>
      <c r="P217" s="75"/>
      <c r="Q217" s="76"/>
      <c r="R217" s="76"/>
      <c r="S217" s="106" t="e">
        <f t="shared" si="231"/>
        <v>#DIV/0!</v>
      </c>
      <c r="T217" s="76"/>
      <c r="U217" s="80"/>
      <c r="V217" s="73">
        <f t="shared" si="232"/>
        <v>0</v>
      </c>
      <c r="W217" s="68"/>
      <c r="X217" s="74" t="e">
        <f t="shared" si="233"/>
        <v>#DIV/0!</v>
      </c>
      <c r="Y217" s="76"/>
      <c r="Z217" s="74" t="e">
        <f t="shared" si="234"/>
        <v>#DIV/0!</v>
      </c>
      <c r="AA217" s="48"/>
      <c r="AB217" s="79"/>
      <c r="AC217" s="131">
        <v>0</v>
      </c>
      <c r="AD217" s="40">
        <f t="shared" si="235"/>
        <v>0</v>
      </c>
      <c r="AE217" s="49" t="e">
        <f t="shared" si="236"/>
        <v>#DIV/0!</v>
      </c>
      <c r="AF217" s="138"/>
      <c r="AG217" s="53"/>
      <c r="AH217" s="39" t="e">
        <f>#REF!*$AC217</f>
        <v>#REF!</v>
      </c>
      <c r="AI217" s="39" t="e">
        <f>#REF!*$AC217</f>
        <v>#REF!</v>
      </c>
      <c r="AJ217" s="39" t="e">
        <f>#REF!*$AC217</f>
        <v>#REF!</v>
      </c>
      <c r="AK217" s="39"/>
      <c r="AL217" s="39"/>
      <c r="AM217" s="36">
        <v>-9</v>
      </c>
      <c r="AN217" s="37">
        <f t="shared" si="199"/>
        <v>0</v>
      </c>
      <c r="AO217" s="36"/>
      <c r="AP217" s="38">
        <f t="shared" si="200"/>
        <v>0</v>
      </c>
      <c r="AQ217" s="35" t="e">
        <f t="shared" si="201"/>
        <v>#DIV/0!</v>
      </c>
      <c r="AR217" s="34"/>
      <c r="AT217" s="85"/>
      <c r="AU217" s="85"/>
      <c r="AV217" s="85"/>
      <c r="AW217" s="85"/>
      <c r="AX217" s="85"/>
      <c r="AY217" s="85"/>
      <c r="AZ217" s="85"/>
    </row>
    <row r="218" spans="2:52" x14ac:dyDescent="0.2">
      <c r="B218" s="48"/>
      <c r="C218" s="48"/>
      <c r="D218" s="48"/>
      <c r="E218" s="48"/>
      <c r="F218" s="48"/>
      <c r="G218" s="47"/>
      <c r="H218" s="61"/>
      <c r="I218" s="48"/>
      <c r="J218" s="75"/>
      <c r="K218" s="75"/>
      <c r="L218" s="75"/>
      <c r="M218" s="107"/>
      <c r="N218" s="75"/>
      <c r="O218" s="75"/>
      <c r="P218" s="75"/>
      <c r="Q218" s="76"/>
      <c r="R218" s="76"/>
      <c r="S218" s="106" t="e">
        <f t="shared" si="231"/>
        <v>#DIV/0!</v>
      </c>
      <c r="T218" s="76"/>
      <c r="U218" s="80"/>
      <c r="V218" s="73">
        <f t="shared" si="232"/>
        <v>0</v>
      </c>
      <c r="W218" s="68"/>
      <c r="X218" s="74" t="e">
        <f t="shared" si="233"/>
        <v>#DIV/0!</v>
      </c>
      <c r="Y218" s="76"/>
      <c r="Z218" s="74" t="e">
        <f t="shared" si="234"/>
        <v>#DIV/0!</v>
      </c>
      <c r="AA218" s="48"/>
      <c r="AB218" s="79"/>
      <c r="AC218" s="131">
        <v>0</v>
      </c>
      <c r="AD218" s="40">
        <f t="shared" si="235"/>
        <v>0</v>
      </c>
      <c r="AE218" s="49" t="e">
        <f t="shared" si="236"/>
        <v>#DIV/0!</v>
      </c>
      <c r="AF218" s="138"/>
      <c r="AG218" s="53"/>
      <c r="AH218" s="39" t="e">
        <f>#REF!*$AC218</f>
        <v>#REF!</v>
      </c>
      <c r="AI218" s="39" t="e">
        <f>#REF!*$AC218</f>
        <v>#REF!</v>
      </c>
      <c r="AJ218" s="39" t="e">
        <f>#REF!*$AC218</f>
        <v>#REF!</v>
      </c>
      <c r="AK218" s="39"/>
      <c r="AL218" s="39"/>
      <c r="AM218" s="36">
        <v>-8</v>
      </c>
      <c r="AN218" s="37">
        <f t="shared" si="199"/>
        <v>0</v>
      </c>
      <c r="AO218" s="36"/>
      <c r="AP218" s="38">
        <f t="shared" si="200"/>
        <v>0</v>
      </c>
      <c r="AQ218" s="35" t="e">
        <f t="shared" si="201"/>
        <v>#DIV/0!</v>
      </c>
      <c r="AR218" s="34"/>
      <c r="AT218" s="85">
        <f t="shared" ref="AT218:AT219" si="430">AS218*Q218</f>
        <v>0</v>
      </c>
      <c r="AU218" s="85">
        <f t="shared" ref="AU218:AU219" si="431">AS218*R218</f>
        <v>0</v>
      </c>
      <c r="AV218" s="85">
        <f t="shared" ref="AV218:AV219" si="432">AU218-AT218</f>
        <v>0</v>
      </c>
      <c r="AW218" s="85">
        <f t="shared" ref="AW218:AW219" si="433">AS218*V218</f>
        <v>0</v>
      </c>
      <c r="AX218" s="85">
        <f t="shared" ref="AX218:AX219" si="434">AS218*W218</f>
        <v>0</v>
      </c>
      <c r="AY218" s="85">
        <f t="shared" ref="AY218:AY219" si="435">AX218-AW218</f>
        <v>0</v>
      </c>
      <c r="AZ218" s="85">
        <f t="shared" ref="AZ218:AZ219" si="436">AV218-AY218</f>
        <v>0</v>
      </c>
    </row>
    <row r="219" spans="2:52" x14ac:dyDescent="0.2">
      <c r="B219" s="48"/>
      <c r="C219" s="48"/>
      <c r="D219" s="48"/>
      <c r="E219" s="48"/>
      <c r="F219" s="48"/>
      <c r="G219" s="47"/>
      <c r="H219" s="61"/>
      <c r="I219" s="48"/>
      <c r="J219" s="75"/>
      <c r="K219" s="75"/>
      <c r="L219" s="75"/>
      <c r="M219" s="107"/>
      <c r="N219" s="75"/>
      <c r="O219" s="75"/>
      <c r="P219" s="75"/>
      <c r="Q219" s="76"/>
      <c r="R219" s="76"/>
      <c r="S219" s="106" t="e">
        <f t="shared" si="231"/>
        <v>#DIV/0!</v>
      </c>
      <c r="T219" s="76"/>
      <c r="U219" s="80"/>
      <c r="V219" s="73">
        <f t="shared" si="232"/>
        <v>0</v>
      </c>
      <c r="W219" s="68"/>
      <c r="X219" s="74" t="e">
        <f t="shared" si="233"/>
        <v>#DIV/0!</v>
      </c>
      <c r="Y219" s="76"/>
      <c r="Z219" s="74" t="e">
        <f t="shared" si="234"/>
        <v>#DIV/0!</v>
      </c>
      <c r="AA219" s="48"/>
      <c r="AB219" s="79"/>
      <c r="AC219" s="131">
        <v>0</v>
      </c>
      <c r="AD219" s="40">
        <f t="shared" si="235"/>
        <v>0</v>
      </c>
      <c r="AE219" s="49" t="e">
        <f t="shared" si="236"/>
        <v>#DIV/0!</v>
      </c>
      <c r="AF219" s="138"/>
      <c r="AG219" s="53"/>
      <c r="AH219" s="39" t="e">
        <f>#REF!*$AC219</f>
        <v>#REF!</v>
      </c>
      <c r="AI219" s="39" t="e">
        <f>#REF!*$AC219</f>
        <v>#REF!</v>
      </c>
      <c r="AJ219" s="39" t="e">
        <f>#REF!*$AC219</f>
        <v>#REF!</v>
      </c>
      <c r="AK219" s="39"/>
      <c r="AL219" s="39"/>
      <c r="AM219" s="36">
        <v>-7</v>
      </c>
      <c r="AN219" s="37">
        <f t="shared" si="199"/>
        <v>0</v>
      </c>
      <c r="AO219" s="36"/>
      <c r="AP219" s="38">
        <f t="shared" si="200"/>
        <v>0</v>
      </c>
      <c r="AQ219" s="35" t="e">
        <f t="shared" si="201"/>
        <v>#DIV/0!</v>
      </c>
      <c r="AR219" s="34"/>
      <c r="AT219" s="85">
        <f t="shared" si="430"/>
        <v>0</v>
      </c>
      <c r="AU219" s="85">
        <f t="shared" si="431"/>
        <v>0</v>
      </c>
      <c r="AV219" s="85">
        <f t="shared" si="432"/>
        <v>0</v>
      </c>
      <c r="AW219" s="85">
        <f t="shared" si="433"/>
        <v>0</v>
      </c>
      <c r="AX219" s="85">
        <f t="shared" si="434"/>
        <v>0</v>
      </c>
      <c r="AY219" s="85">
        <f t="shared" si="435"/>
        <v>0</v>
      </c>
      <c r="AZ219" s="85">
        <f t="shared" si="436"/>
        <v>0</v>
      </c>
    </row>
    <row r="220" spans="2:52" x14ac:dyDescent="0.2">
      <c r="B220" s="48"/>
      <c r="C220" s="48"/>
      <c r="D220" s="48"/>
      <c r="E220" s="48"/>
      <c r="F220" s="48"/>
      <c r="G220" s="47"/>
      <c r="H220" s="61"/>
      <c r="I220" s="48"/>
      <c r="J220" s="75"/>
      <c r="K220" s="75"/>
      <c r="L220" s="75"/>
      <c r="M220" s="107"/>
      <c r="N220" s="75"/>
      <c r="O220" s="75"/>
      <c r="P220" s="75"/>
      <c r="Q220" s="76"/>
      <c r="R220" s="76"/>
      <c r="S220" s="106" t="e">
        <f t="shared" si="231"/>
        <v>#DIV/0!</v>
      </c>
      <c r="T220" s="76"/>
      <c r="U220" s="80"/>
      <c r="V220" s="73">
        <f t="shared" si="232"/>
        <v>0</v>
      </c>
      <c r="W220" s="68"/>
      <c r="X220" s="74" t="e">
        <f t="shared" si="233"/>
        <v>#DIV/0!</v>
      </c>
      <c r="Y220" s="76"/>
      <c r="Z220" s="74" t="e">
        <f t="shared" si="234"/>
        <v>#DIV/0!</v>
      </c>
      <c r="AA220" s="48"/>
      <c r="AB220" s="79"/>
      <c r="AC220" s="131">
        <v>0</v>
      </c>
      <c r="AD220" s="40">
        <f t="shared" si="235"/>
        <v>0</v>
      </c>
      <c r="AE220" s="49" t="e">
        <f t="shared" si="236"/>
        <v>#DIV/0!</v>
      </c>
      <c r="AF220" s="138"/>
      <c r="AG220" s="53"/>
      <c r="AH220" s="39" t="e">
        <f>#REF!*$AC220</f>
        <v>#REF!</v>
      </c>
      <c r="AI220" s="39" t="e">
        <f>#REF!*$AC220</f>
        <v>#REF!</v>
      </c>
      <c r="AJ220" s="39" t="e">
        <f>#REF!*$AC220</f>
        <v>#REF!</v>
      </c>
      <c r="AK220" s="39"/>
      <c r="AL220" s="39"/>
      <c r="AM220" s="36">
        <v>-6</v>
      </c>
      <c r="AN220" s="37">
        <f t="shared" si="199"/>
        <v>0</v>
      </c>
      <c r="AO220" s="36"/>
      <c r="AP220" s="38">
        <f t="shared" si="200"/>
        <v>0</v>
      </c>
      <c r="AQ220" s="35" t="e">
        <f t="shared" si="201"/>
        <v>#DIV/0!</v>
      </c>
      <c r="AR220" s="34"/>
      <c r="AT220" s="85"/>
      <c r="AU220" s="85"/>
      <c r="AV220" s="85"/>
      <c r="AW220" s="85"/>
      <c r="AX220" s="85"/>
      <c r="AY220" s="85"/>
      <c r="AZ220" s="85"/>
    </row>
    <row r="221" spans="2:52" x14ac:dyDescent="0.2">
      <c r="B221" s="48"/>
      <c r="C221" s="48"/>
      <c r="D221" s="48"/>
      <c r="E221" s="48"/>
      <c r="F221" s="48"/>
      <c r="G221" s="47"/>
      <c r="H221" s="61"/>
      <c r="I221" s="48"/>
      <c r="J221" s="75"/>
      <c r="K221" s="75"/>
      <c r="L221" s="75"/>
      <c r="M221" s="107"/>
      <c r="N221" s="75"/>
      <c r="O221" s="75"/>
      <c r="P221" s="75"/>
      <c r="Q221" s="76"/>
      <c r="R221" s="76"/>
      <c r="S221" s="106" t="e">
        <f t="shared" si="231"/>
        <v>#DIV/0!</v>
      </c>
      <c r="T221" s="76"/>
      <c r="U221" s="80"/>
      <c r="V221" s="73">
        <f t="shared" si="232"/>
        <v>0</v>
      </c>
      <c r="W221" s="68"/>
      <c r="X221" s="74" t="e">
        <f t="shared" si="233"/>
        <v>#DIV/0!</v>
      </c>
      <c r="Y221" s="76"/>
      <c r="Z221" s="74" t="e">
        <f t="shared" si="234"/>
        <v>#DIV/0!</v>
      </c>
      <c r="AA221" s="48"/>
      <c r="AB221" s="79"/>
      <c r="AC221" s="131">
        <v>0</v>
      </c>
      <c r="AD221" s="40">
        <f t="shared" si="235"/>
        <v>0</v>
      </c>
      <c r="AE221" s="49" t="e">
        <f t="shared" si="236"/>
        <v>#DIV/0!</v>
      </c>
      <c r="AF221" s="138"/>
      <c r="AG221" s="53"/>
      <c r="AH221" s="39" t="e">
        <f>#REF!*$AC221</f>
        <v>#REF!</v>
      </c>
      <c r="AI221" s="39" t="e">
        <f>#REF!*$AC221</f>
        <v>#REF!</v>
      </c>
      <c r="AJ221" s="39" t="e">
        <f>#REF!*$AC221</f>
        <v>#REF!</v>
      </c>
      <c r="AK221" s="39"/>
      <c r="AL221" s="39"/>
      <c r="AM221" s="36">
        <v>-5</v>
      </c>
      <c r="AN221" s="37">
        <f t="shared" si="199"/>
        <v>0</v>
      </c>
      <c r="AO221" s="36"/>
      <c r="AP221" s="38">
        <f t="shared" si="200"/>
        <v>0</v>
      </c>
      <c r="AQ221" s="35" t="e">
        <f t="shared" si="201"/>
        <v>#DIV/0!</v>
      </c>
      <c r="AR221" s="34"/>
      <c r="AT221" s="85">
        <f t="shared" ref="AT221:AT226" si="437">AS221*Q221</f>
        <v>0</v>
      </c>
      <c r="AU221" s="85">
        <f t="shared" ref="AU221:AU226" si="438">AS221*R221</f>
        <v>0</v>
      </c>
      <c r="AV221" s="85">
        <f t="shared" ref="AV221:AV226" si="439">AU221-AT221</f>
        <v>0</v>
      </c>
      <c r="AW221" s="85">
        <f t="shared" ref="AW221:AW226" si="440">AS221*V221</f>
        <v>0</v>
      </c>
      <c r="AX221" s="85">
        <f t="shared" ref="AX221:AX226" si="441">AS221*W221</f>
        <v>0</v>
      </c>
      <c r="AY221" s="85">
        <f t="shared" ref="AY221:AY226" si="442">AX221-AW221</f>
        <v>0</v>
      </c>
      <c r="AZ221" s="85">
        <f t="shared" ref="AZ221:AZ226" si="443">AV221-AY221</f>
        <v>0</v>
      </c>
    </row>
    <row r="222" spans="2:52" x14ac:dyDescent="0.2">
      <c r="B222" s="48"/>
      <c r="C222" s="48"/>
      <c r="D222" s="48"/>
      <c r="E222" s="48"/>
      <c r="F222" s="48"/>
      <c r="G222" s="47"/>
      <c r="H222" s="61"/>
      <c r="I222" s="48"/>
      <c r="J222" s="75"/>
      <c r="K222" s="75"/>
      <c r="L222" s="75"/>
      <c r="M222" s="107"/>
      <c r="N222" s="75"/>
      <c r="O222" s="75"/>
      <c r="P222" s="75"/>
      <c r="Q222" s="76"/>
      <c r="R222" s="76"/>
      <c r="S222" s="106" t="e">
        <f t="shared" si="231"/>
        <v>#DIV/0!</v>
      </c>
      <c r="T222" s="76"/>
      <c r="U222" s="80"/>
      <c r="V222" s="73">
        <f t="shared" si="232"/>
        <v>0</v>
      </c>
      <c r="W222" s="68"/>
      <c r="X222" s="74" t="e">
        <f t="shared" si="233"/>
        <v>#DIV/0!</v>
      </c>
      <c r="Y222" s="76"/>
      <c r="Z222" s="74" t="e">
        <f t="shared" si="234"/>
        <v>#DIV/0!</v>
      </c>
      <c r="AA222" s="48"/>
      <c r="AB222" s="79"/>
      <c r="AC222" s="131">
        <v>0</v>
      </c>
      <c r="AD222" s="40">
        <f t="shared" si="235"/>
        <v>0</v>
      </c>
      <c r="AE222" s="49" t="e">
        <f t="shared" si="236"/>
        <v>#DIV/0!</v>
      </c>
      <c r="AF222" s="138"/>
      <c r="AG222" s="53"/>
      <c r="AH222" s="39" t="e">
        <f>#REF!*$AC222</f>
        <v>#REF!</v>
      </c>
      <c r="AI222" s="39" t="e">
        <f>#REF!*$AC222</f>
        <v>#REF!</v>
      </c>
      <c r="AJ222" s="39" t="e">
        <f>#REF!*$AC222</f>
        <v>#REF!</v>
      </c>
      <c r="AK222" s="39"/>
      <c r="AL222" s="39"/>
      <c r="AM222" s="36">
        <v>-4</v>
      </c>
      <c r="AN222" s="37">
        <f t="shared" si="199"/>
        <v>0</v>
      </c>
      <c r="AO222" s="36"/>
      <c r="AP222" s="38">
        <f t="shared" si="200"/>
        <v>0</v>
      </c>
      <c r="AQ222" s="35" t="e">
        <f t="shared" si="201"/>
        <v>#DIV/0!</v>
      </c>
      <c r="AR222" s="34"/>
      <c r="AT222" s="85">
        <f t="shared" si="437"/>
        <v>0</v>
      </c>
      <c r="AU222" s="85">
        <f t="shared" si="438"/>
        <v>0</v>
      </c>
      <c r="AV222" s="85">
        <f t="shared" si="439"/>
        <v>0</v>
      </c>
      <c r="AW222" s="85">
        <f t="shared" si="440"/>
        <v>0</v>
      </c>
      <c r="AX222" s="85">
        <f t="shared" si="441"/>
        <v>0</v>
      </c>
      <c r="AY222" s="85">
        <f t="shared" si="442"/>
        <v>0</v>
      </c>
      <c r="AZ222" s="85">
        <f t="shared" si="443"/>
        <v>0</v>
      </c>
    </row>
    <row r="223" spans="2:52" x14ac:dyDescent="0.2">
      <c r="B223" s="48"/>
      <c r="C223" s="48"/>
      <c r="D223" s="48"/>
      <c r="E223" s="48"/>
      <c r="F223" s="48"/>
      <c r="G223" s="47"/>
      <c r="H223" s="61"/>
      <c r="I223" s="48"/>
      <c r="J223" s="75"/>
      <c r="K223" s="75"/>
      <c r="L223" s="75"/>
      <c r="M223" s="107"/>
      <c r="N223" s="75"/>
      <c r="O223" s="75"/>
      <c r="P223" s="75"/>
      <c r="Q223" s="76"/>
      <c r="R223" s="76"/>
      <c r="S223" s="106" t="e">
        <f t="shared" si="231"/>
        <v>#DIV/0!</v>
      </c>
      <c r="T223" s="76"/>
      <c r="U223" s="80"/>
      <c r="V223" s="73">
        <f t="shared" si="232"/>
        <v>0</v>
      </c>
      <c r="W223" s="68"/>
      <c r="X223" s="74" t="e">
        <f t="shared" si="233"/>
        <v>#DIV/0!</v>
      </c>
      <c r="Y223" s="76"/>
      <c r="Z223" s="74" t="e">
        <f t="shared" si="234"/>
        <v>#DIV/0!</v>
      </c>
      <c r="AA223" s="48"/>
      <c r="AB223" s="79"/>
      <c r="AC223" s="131">
        <v>0</v>
      </c>
      <c r="AD223" s="40">
        <f t="shared" si="235"/>
        <v>0</v>
      </c>
      <c r="AE223" s="49" t="e">
        <f t="shared" si="236"/>
        <v>#DIV/0!</v>
      </c>
      <c r="AF223" s="138"/>
      <c r="AG223" s="53"/>
      <c r="AH223" s="39" t="e">
        <f>#REF!*$AC223</f>
        <v>#REF!</v>
      </c>
      <c r="AI223" s="39" t="e">
        <f>#REF!*$AC223</f>
        <v>#REF!</v>
      </c>
      <c r="AJ223" s="39" t="e">
        <f>#REF!*$AC223</f>
        <v>#REF!</v>
      </c>
      <c r="AK223" s="39"/>
      <c r="AL223" s="39"/>
      <c r="AM223" s="36">
        <v>-3</v>
      </c>
      <c r="AN223" s="37">
        <f t="shared" si="199"/>
        <v>0</v>
      </c>
      <c r="AO223" s="36"/>
      <c r="AP223" s="38">
        <f t="shared" si="200"/>
        <v>0</v>
      </c>
      <c r="AQ223" s="35" t="e">
        <f t="shared" si="201"/>
        <v>#DIV/0!</v>
      </c>
      <c r="AR223" s="34"/>
      <c r="AT223" s="85">
        <f t="shared" si="437"/>
        <v>0</v>
      </c>
      <c r="AU223" s="85">
        <f t="shared" si="438"/>
        <v>0</v>
      </c>
      <c r="AV223" s="85">
        <f t="shared" si="439"/>
        <v>0</v>
      </c>
      <c r="AW223" s="85">
        <f t="shared" si="440"/>
        <v>0</v>
      </c>
      <c r="AX223" s="85">
        <f t="shared" si="441"/>
        <v>0</v>
      </c>
      <c r="AY223" s="85">
        <f t="shared" si="442"/>
        <v>0</v>
      </c>
      <c r="AZ223" s="85">
        <f t="shared" si="443"/>
        <v>0</v>
      </c>
    </row>
    <row r="224" spans="2:52" x14ac:dyDescent="0.2">
      <c r="B224" s="48"/>
      <c r="C224" s="48"/>
      <c r="D224" s="48"/>
      <c r="E224" s="48"/>
      <c r="F224" s="48"/>
      <c r="G224" s="47"/>
      <c r="H224" s="61"/>
      <c r="I224" s="48"/>
      <c r="J224" s="75"/>
      <c r="K224" s="75"/>
      <c r="L224" s="75"/>
      <c r="M224" s="107"/>
      <c r="N224" s="75"/>
      <c r="O224" s="75"/>
      <c r="P224" s="75"/>
      <c r="Q224" s="76"/>
      <c r="R224" s="76"/>
      <c r="S224" s="106" t="e">
        <f t="shared" si="231"/>
        <v>#DIV/0!</v>
      </c>
      <c r="T224" s="76"/>
      <c r="U224" s="80"/>
      <c r="V224" s="73">
        <f t="shared" si="232"/>
        <v>0</v>
      </c>
      <c r="W224" s="68"/>
      <c r="X224" s="74" t="e">
        <f t="shared" si="233"/>
        <v>#DIV/0!</v>
      </c>
      <c r="Y224" s="76"/>
      <c r="Z224" s="74" t="e">
        <f t="shared" si="234"/>
        <v>#DIV/0!</v>
      </c>
      <c r="AA224" s="48"/>
      <c r="AB224" s="79"/>
      <c r="AC224" s="131">
        <v>0</v>
      </c>
      <c r="AD224" s="40">
        <f t="shared" si="235"/>
        <v>0</v>
      </c>
      <c r="AE224" s="49" t="e">
        <f t="shared" si="236"/>
        <v>#DIV/0!</v>
      </c>
      <c r="AF224" s="138"/>
      <c r="AG224" s="53"/>
      <c r="AH224" s="39" t="e">
        <f>#REF!*$AC224</f>
        <v>#REF!</v>
      </c>
      <c r="AI224" s="39" t="e">
        <f>#REF!*$AC224</f>
        <v>#REF!</v>
      </c>
      <c r="AJ224" s="39" t="e">
        <f>#REF!*$AC224</f>
        <v>#REF!</v>
      </c>
      <c r="AK224" s="39"/>
      <c r="AL224" s="39"/>
      <c r="AM224" s="36">
        <v>-2</v>
      </c>
      <c r="AN224" s="37">
        <f t="shared" si="199"/>
        <v>0</v>
      </c>
      <c r="AO224" s="36"/>
      <c r="AP224" s="38">
        <f t="shared" si="200"/>
        <v>0</v>
      </c>
      <c r="AQ224" s="35" t="e">
        <f t="shared" si="201"/>
        <v>#DIV/0!</v>
      </c>
      <c r="AR224" s="34"/>
      <c r="AT224" s="85">
        <f t="shared" si="437"/>
        <v>0</v>
      </c>
      <c r="AU224" s="85">
        <f t="shared" si="438"/>
        <v>0</v>
      </c>
      <c r="AV224" s="85">
        <f t="shared" si="439"/>
        <v>0</v>
      </c>
      <c r="AW224" s="85">
        <f t="shared" si="440"/>
        <v>0</v>
      </c>
      <c r="AX224" s="85">
        <f t="shared" si="441"/>
        <v>0</v>
      </c>
      <c r="AY224" s="85">
        <f t="shared" si="442"/>
        <v>0</v>
      </c>
      <c r="AZ224" s="85">
        <f t="shared" si="443"/>
        <v>0</v>
      </c>
    </row>
    <row r="225" spans="2:52" x14ac:dyDescent="0.2">
      <c r="B225" s="48"/>
      <c r="C225" s="48"/>
      <c r="D225" s="48"/>
      <c r="E225" s="48"/>
      <c r="F225" s="48"/>
      <c r="G225" s="47"/>
      <c r="H225" s="61"/>
      <c r="I225" s="48"/>
      <c r="J225" s="75"/>
      <c r="K225" s="75"/>
      <c r="L225" s="75"/>
      <c r="M225" s="107"/>
      <c r="N225" s="75"/>
      <c r="O225" s="75"/>
      <c r="P225" s="75"/>
      <c r="Q225" s="76"/>
      <c r="R225" s="76"/>
      <c r="S225" s="106" t="e">
        <f t="shared" si="53"/>
        <v>#DIV/0!</v>
      </c>
      <c r="T225" s="76"/>
      <c r="U225" s="80"/>
      <c r="V225" s="73">
        <f t="shared" si="54"/>
        <v>0</v>
      </c>
      <c r="W225" s="68"/>
      <c r="X225" s="74" t="e">
        <f t="shared" si="55"/>
        <v>#DIV/0!</v>
      </c>
      <c r="Y225" s="76"/>
      <c r="Z225" s="74" t="e">
        <f t="shared" si="56"/>
        <v>#DIV/0!</v>
      </c>
      <c r="AA225" s="48"/>
      <c r="AB225" s="79"/>
      <c r="AC225" s="131">
        <v>0</v>
      </c>
      <c r="AD225" s="40">
        <f t="shared" si="57"/>
        <v>0</v>
      </c>
      <c r="AE225" s="49" t="e">
        <f t="shared" si="58"/>
        <v>#DIV/0!</v>
      </c>
      <c r="AF225" s="138"/>
      <c r="AG225" s="53"/>
      <c r="AH225" s="39" t="e">
        <f>#REF!*$AC225</f>
        <v>#REF!</v>
      </c>
      <c r="AI225" s="39" t="e">
        <f>#REF!*$AC225</f>
        <v>#REF!</v>
      </c>
      <c r="AJ225" s="39" t="e">
        <f>#REF!*$AC225</f>
        <v>#REF!</v>
      </c>
      <c r="AK225" s="39"/>
      <c r="AL225" s="39"/>
      <c r="AM225" s="36">
        <v>-2</v>
      </c>
      <c r="AN225" s="37">
        <f t="shared" si="59"/>
        <v>0</v>
      </c>
      <c r="AO225" s="36"/>
      <c r="AP225" s="38">
        <f t="shared" si="60"/>
        <v>0</v>
      </c>
      <c r="AQ225" s="35" t="e">
        <f t="shared" si="61"/>
        <v>#DIV/0!</v>
      </c>
      <c r="AR225" s="34"/>
      <c r="AT225" s="85">
        <f t="shared" si="437"/>
        <v>0</v>
      </c>
      <c r="AU225" s="85">
        <f t="shared" si="438"/>
        <v>0</v>
      </c>
      <c r="AV225" s="85">
        <f t="shared" si="439"/>
        <v>0</v>
      </c>
      <c r="AW225" s="85">
        <f t="shared" si="440"/>
        <v>0</v>
      </c>
      <c r="AX225" s="85">
        <f t="shared" si="441"/>
        <v>0</v>
      </c>
      <c r="AY225" s="85">
        <f t="shared" si="442"/>
        <v>0</v>
      </c>
      <c r="AZ225" s="85">
        <f t="shared" si="443"/>
        <v>0</v>
      </c>
    </row>
    <row r="226" spans="2:52" x14ac:dyDescent="0.2">
      <c r="B226" s="48"/>
      <c r="C226" s="48"/>
      <c r="D226" s="48"/>
      <c r="E226" s="48"/>
      <c r="F226" s="48"/>
      <c r="G226" s="47"/>
      <c r="H226" s="61"/>
      <c r="I226" s="48"/>
      <c r="J226" s="75"/>
      <c r="K226" s="75"/>
      <c r="L226" s="75"/>
      <c r="M226" s="107"/>
      <c r="N226" s="75"/>
      <c r="O226" s="75"/>
      <c r="P226" s="75"/>
      <c r="Q226" s="76"/>
      <c r="R226" s="76"/>
      <c r="S226" s="106" t="e">
        <f t="shared" si="53"/>
        <v>#DIV/0!</v>
      </c>
      <c r="T226" s="76"/>
      <c r="U226" s="80"/>
      <c r="V226" s="73">
        <f t="shared" si="54"/>
        <v>0</v>
      </c>
      <c r="W226" s="68"/>
      <c r="X226" s="74" t="e">
        <f t="shared" si="55"/>
        <v>#DIV/0!</v>
      </c>
      <c r="Y226" s="76"/>
      <c r="Z226" s="74" t="e">
        <f t="shared" si="56"/>
        <v>#DIV/0!</v>
      </c>
      <c r="AA226" s="48"/>
      <c r="AB226" s="79"/>
      <c r="AC226" s="131">
        <v>0</v>
      </c>
      <c r="AD226" s="40">
        <f t="shared" si="57"/>
        <v>0</v>
      </c>
      <c r="AE226" s="49" t="e">
        <f t="shared" si="58"/>
        <v>#DIV/0!</v>
      </c>
      <c r="AF226" s="138"/>
      <c r="AG226" s="53"/>
      <c r="AH226" s="39" t="e">
        <f>#REF!*$AC226</f>
        <v>#REF!</v>
      </c>
      <c r="AI226" s="39" t="e">
        <f>#REF!*$AC226</f>
        <v>#REF!</v>
      </c>
      <c r="AJ226" s="39" t="e">
        <f>#REF!*$AC226</f>
        <v>#REF!</v>
      </c>
      <c r="AK226" s="39"/>
      <c r="AL226" s="39"/>
      <c r="AM226" s="36">
        <v>-32</v>
      </c>
      <c r="AN226" s="37">
        <f t="shared" si="59"/>
        <v>0</v>
      </c>
      <c r="AO226" s="36"/>
      <c r="AP226" s="38">
        <f t="shared" si="60"/>
        <v>0</v>
      </c>
      <c r="AQ226" s="35" t="e">
        <f t="shared" si="61"/>
        <v>#DIV/0!</v>
      </c>
      <c r="AR226" s="34"/>
      <c r="AT226" s="85">
        <f t="shared" si="437"/>
        <v>0</v>
      </c>
      <c r="AU226" s="85">
        <f t="shared" si="438"/>
        <v>0</v>
      </c>
      <c r="AV226" s="85">
        <f t="shared" si="439"/>
        <v>0</v>
      </c>
      <c r="AW226" s="85">
        <f t="shared" si="440"/>
        <v>0</v>
      </c>
      <c r="AX226" s="85">
        <f t="shared" si="441"/>
        <v>0</v>
      </c>
      <c r="AY226" s="85">
        <f t="shared" si="442"/>
        <v>0</v>
      </c>
      <c r="AZ226" s="85">
        <f t="shared" si="443"/>
        <v>0</v>
      </c>
    </row>
    <row r="227" spans="2:52" x14ac:dyDescent="0.2">
      <c r="B227" s="48"/>
      <c r="C227" s="48"/>
      <c r="D227" s="48"/>
      <c r="E227" s="48"/>
      <c r="F227" s="48"/>
      <c r="G227" s="47"/>
      <c r="H227" s="61"/>
      <c r="I227" s="48"/>
      <c r="J227" s="75"/>
      <c r="K227" s="75"/>
      <c r="L227" s="75"/>
      <c r="M227" s="107"/>
      <c r="N227" s="75"/>
      <c r="O227" s="75"/>
      <c r="P227" s="75"/>
      <c r="Q227" s="76"/>
      <c r="R227" s="76"/>
      <c r="S227" s="106" t="e">
        <f t="shared" si="53"/>
        <v>#DIV/0!</v>
      </c>
      <c r="T227" s="76"/>
      <c r="U227" s="80"/>
      <c r="V227" s="73">
        <f t="shared" si="54"/>
        <v>0</v>
      </c>
      <c r="W227" s="68"/>
      <c r="X227" s="74" t="e">
        <f t="shared" si="55"/>
        <v>#DIV/0!</v>
      </c>
      <c r="Y227" s="76"/>
      <c r="Z227" s="74" t="e">
        <f t="shared" si="56"/>
        <v>#DIV/0!</v>
      </c>
      <c r="AA227" s="48"/>
      <c r="AB227" s="79"/>
      <c r="AC227" s="131">
        <v>0</v>
      </c>
      <c r="AD227" s="40">
        <f t="shared" si="57"/>
        <v>0</v>
      </c>
      <c r="AE227" s="49" t="e">
        <f t="shared" si="58"/>
        <v>#DIV/0!</v>
      </c>
      <c r="AF227" s="138"/>
      <c r="AG227" s="53"/>
      <c r="AH227" s="39" t="e">
        <f>#REF!*$AC227</f>
        <v>#REF!</v>
      </c>
      <c r="AI227" s="39" t="e">
        <f>#REF!*$AC227</f>
        <v>#REF!</v>
      </c>
      <c r="AJ227" s="39" t="e">
        <f>#REF!*$AC227</f>
        <v>#REF!</v>
      </c>
      <c r="AK227" s="39"/>
      <c r="AL227" s="39"/>
      <c r="AM227" s="36">
        <v>-31</v>
      </c>
      <c r="AN227" s="37">
        <f t="shared" si="59"/>
        <v>0</v>
      </c>
      <c r="AO227" s="36"/>
      <c r="AP227" s="38">
        <f t="shared" si="60"/>
        <v>0</v>
      </c>
      <c r="AQ227" s="35" t="e">
        <f t="shared" si="61"/>
        <v>#DIV/0!</v>
      </c>
      <c r="AR227" s="34"/>
      <c r="AT227" s="85"/>
      <c r="AU227" s="85"/>
      <c r="AV227" s="85"/>
      <c r="AW227" s="85"/>
      <c r="AX227" s="85"/>
      <c r="AY227" s="85"/>
      <c r="AZ227" s="85"/>
    </row>
    <row r="228" spans="2:52" x14ac:dyDescent="0.2">
      <c r="B228" s="48"/>
      <c r="C228" s="48"/>
      <c r="D228" s="48"/>
      <c r="E228" s="48"/>
      <c r="F228" s="48"/>
      <c r="G228" s="47"/>
      <c r="H228" s="61"/>
      <c r="I228" s="48"/>
      <c r="J228" s="75"/>
      <c r="K228" s="75"/>
      <c r="L228" s="75"/>
      <c r="M228" s="107"/>
      <c r="N228" s="75"/>
      <c r="O228" s="75"/>
      <c r="P228" s="75"/>
      <c r="Q228" s="76"/>
      <c r="R228" s="76"/>
      <c r="S228" s="106" t="e">
        <f t="shared" si="53"/>
        <v>#DIV/0!</v>
      </c>
      <c r="T228" s="76"/>
      <c r="U228" s="80"/>
      <c r="V228" s="73">
        <f t="shared" si="54"/>
        <v>0</v>
      </c>
      <c r="W228" s="68"/>
      <c r="X228" s="74" t="e">
        <f t="shared" si="55"/>
        <v>#DIV/0!</v>
      </c>
      <c r="Y228" s="76"/>
      <c r="Z228" s="74" t="e">
        <f t="shared" si="56"/>
        <v>#DIV/0!</v>
      </c>
      <c r="AA228" s="48"/>
      <c r="AB228" s="79"/>
      <c r="AC228" s="131">
        <v>0</v>
      </c>
      <c r="AD228" s="40">
        <f t="shared" si="57"/>
        <v>0</v>
      </c>
      <c r="AE228" s="49" t="e">
        <f t="shared" si="58"/>
        <v>#DIV/0!</v>
      </c>
      <c r="AF228" s="138"/>
      <c r="AG228" s="53"/>
      <c r="AH228" s="39" t="e">
        <f>#REF!*$AC228</f>
        <v>#REF!</v>
      </c>
      <c r="AI228" s="39" t="e">
        <f>#REF!*$AC228</f>
        <v>#REF!</v>
      </c>
      <c r="AJ228" s="39" t="e">
        <f>#REF!*$AC228</f>
        <v>#REF!</v>
      </c>
      <c r="AK228" s="39"/>
      <c r="AL228" s="39"/>
      <c r="AM228" s="36">
        <v>-30</v>
      </c>
      <c r="AN228" s="37">
        <f t="shared" si="59"/>
        <v>0</v>
      </c>
      <c r="AO228" s="36"/>
      <c r="AP228" s="38">
        <f t="shared" si="60"/>
        <v>0</v>
      </c>
      <c r="AQ228" s="35" t="e">
        <f t="shared" si="61"/>
        <v>#DIV/0!</v>
      </c>
      <c r="AR228" s="34"/>
      <c r="AT228" s="85">
        <f t="shared" ref="AT228" si="444">AS228*Q228</f>
        <v>0</v>
      </c>
      <c r="AU228" s="85">
        <f t="shared" ref="AU228" si="445">AS228*R228</f>
        <v>0</v>
      </c>
      <c r="AV228" s="85">
        <f t="shared" ref="AV228" si="446">AU228-AT228</f>
        <v>0</v>
      </c>
      <c r="AW228" s="85">
        <f t="shared" ref="AW228" si="447">AS228*V228</f>
        <v>0</v>
      </c>
      <c r="AX228" s="85">
        <f t="shared" ref="AX228" si="448">AS228*W228</f>
        <v>0</v>
      </c>
      <c r="AY228" s="85">
        <f t="shared" ref="AY228" si="449">AX228-AW228</f>
        <v>0</v>
      </c>
      <c r="AZ228" s="85">
        <f t="shared" ref="AZ228" si="450">AV228-AY228</f>
        <v>0</v>
      </c>
    </row>
    <row r="229" spans="2:52" x14ac:dyDescent="0.2">
      <c r="B229" s="48"/>
      <c r="C229" s="48"/>
      <c r="D229" s="48"/>
      <c r="E229" s="48"/>
      <c r="F229" s="48"/>
      <c r="G229" s="47"/>
      <c r="H229" s="61"/>
      <c r="I229" s="48"/>
      <c r="J229" s="75"/>
      <c r="K229" s="75"/>
      <c r="L229" s="75"/>
      <c r="M229" s="107"/>
      <c r="N229" s="75"/>
      <c r="O229" s="75"/>
      <c r="P229" s="75"/>
      <c r="Q229" s="76"/>
      <c r="R229" s="76"/>
      <c r="S229" s="106" t="e">
        <f t="shared" si="53"/>
        <v>#DIV/0!</v>
      </c>
      <c r="T229" s="76"/>
      <c r="U229" s="80"/>
      <c r="V229" s="73">
        <f t="shared" si="54"/>
        <v>0</v>
      </c>
      <c r="W229" s="68"/>
      <c r="X229" s="74" t="e">
        <f t="shared" si="55"/>
        <v>#DIV/0!</v>
      </c>
      <c r="Y229" s="76"/>
      <c r="Z229" s="74" t="e">
        <f t="shared" si="56"/>
        <v>#DIV/0!</v>
      </c>
      <c r="AA229" s="48"/>
      <c r="AB229" s="79"/>
      <c r="AC229" s="131">
        <v>0</v>
      </c>
      <c r="AD229" s="40">
        <f t="shared" si="57"/>
        <v>0</v>
      </c>
      <c r="AE229" s="49" t="e">
        <f t="shared" si="58"/>
        <v>#DIV/0!</v>
      </c>
      <c r="AF229" s="138"/>
      <c r="AG229" s="53"/>
      <c r="AH229" s="39" t="e">
        <f>#REF!*$AC229</f>
        <v>#REF!</v>
      </c>
      <c r="AI229" s="39" t="e">
        <f>#REF!*$AC229</f>
        <v>#REF!</v>
      </c>
      <c r="AJ229" s="39" t="e">
        <f>#REF!*$AC229</f>
        <v>#REF!</v>
      </c>
      <c r="AK229" s="39"/>
      <c r="AL229" s="39"/>
      <c r="AM229" s="36">
        <v>-29</v>
      </c>
      <c r="AN229" s="37">
        <f t="shared" si="59"/>
        <v>0</v>
      </c>
      <c r="AO229" s="36"/>
      <c r="AP229" s="38">
        <f t="shared" si="60"/>
        <v>0</v>
      </c>
      <c r="AQ229" s="35" t="e">
        <f t="shared" si="61"/>
        <v>#DIV/0!</v>
      </c>
      <c r="AR229" s="34"/>
      <c r="AT229" s="85"/>
      <c r="AU229" s="85"/>
      <c r="AV229" s="85"/>
      <c r="AW229" s="85"/>
      <c r="AX229" s="85"/>
      <c r="AY229" s="85"/>
      <c r="AZ229" s="85"/>
    </row>
    <row r="230" spans="2:52" x14ac:dyDescent="0.2">
      <c r="B230" s="48"/>
      <c r="C230" s="48"/>
      <c r="D230" s="48"/>
      <c r="E230" s="48"/>
      <c r="F230" s="48"/>
      <c r="G230" s="47"/>
      <c r="H230" s="61"/>
      <c r="I230" s="48"/>
      <c r="J230" s="75"/>
      <c r="K230" s="75"/>
      <c r="L230" s="75"/>
      <c r="M230" s="107"/>
      <c r="N230" s="75"/>
      <c r="O230" s="75"/>
      <c r="P230" s="75"/>
      <c r="Q230" s="76"/>
      <c r="R230" s="76"/>
      <c r="S230" s="106" t="e">
        <f t="shared" si="53"/>
        <v>#DIV/0!</v>
      </c>
      <c r="T230" s="76"/>
      <c r="U230" s="80"/>
      <c r="V230" s="73">
        <f t="shared" si="54"/>
        <v>0</v>
      </c>
      <c r="W230" s="68"/>
      <c r="X230" s="74" t="e">
        <f t="shared" si="55"/>
        <v>#DIV/0!</v>
      </c>
      <c r="Y230" s="76"/>
      <c r="Z230" s="74" t="e">
        <f t="shared" si="56"/>
        <v>#DIV/0!</v>
      </c>
      <c r="AA230" s="48"/>
      <c r="AB230" s="79"/>
      <c r="AC230" s="131">
        <v>0</v>
      </c>
      <c r="AD230" s="40">
        <f t="shared" si="57"/>
        <v>0</v>
      </c>
      <c r="AE230" s="49" t="e">
        <f t="shared" si="58"/>
        <v>#DIV/0!</v>
      </c>
      <c r="AF230" s="138"/>
      <c r="AG230" s="53"/>
      <c r="AH230" s="39" t="e">
        <f>#REF!*$AC230</f>
        <v>#REF!</v>
      </c>
      <c r="AI230" s="39" t="e">
        <f>#REF!*$AC230</f>
        <v>#REF!</v>
      </c>
      <c r="AJ230" s="39" t="e">
        <f>#REF!*$AC230</f>
        <v>#REF!</v>
      </c>
      <c r="AK230" s="39"/>
      <c r="AL230" s="39"/>
      <c r="AM230" s="36">
        <v>-28</v>
      </c>
      <c r="AN230" s="37">
        <f t="shared" si="59"/>
        <v>0</v>
      </c>
      <c r="AO230" s="36"/>
      <c r="AP230" s="38">
        <f t="shared" si="60"/>
        <v>0</v>
      </c>
      <c r="AQ230" s="35" t="e">
        <f t="shared" si="61"/>
        <v>#DIV/0!</v>
      </c>
      <c r="AR230" s="34"/>
      <c r="AT230" s="85">
        <f t="shared" ref="AT230:AT233" si="451">AS230*Q230</f>
        <v>0</v>
      </c>
      <c r="AU230" s="85">
        <f t="shared" ref="AU230:AU233" si="452">AS230*R230</f>
        <v>0</v>
      </c>
      <c r="AV230" s="85">
        <f t="shared" ref="AV230:AV233" si="453">AU230-AT230</f>
        <v>0</v>
      </c>
      <c r="AW230" s="85">
        <f t="shared" ref="AW230:AW233" si="454">AS230*V230</f>
        <v>0</v>
      </c>
      <c r="AX230" s="85">
        <f t="shared" ref="AX230:AX233" si="455">AS230*W230</f>
        <v>0</v>
      </c>
      <c r="AY230" s="85">
        <f t="shared" ref="AY230:AY233" si="456">AX230-AW230</f>
        <v>0</v>
      </c>
      <c r="AZ230" s="85">
        <f t="shared" ref="AZ230:AZ233" si="457">AV230-AY230</f>
        <v>0</v>
      </c>
    </row>
    <row r="231" spans="2:52" x14ac:dyDescent="0.2">
      <c r="B231" s="48"/>
      <c r="C231" s="48"/>
      <c r="D231" s="48"/>
      <c r="E231" s="48"/>
      <c r="F231" s="48"/>
      <c r="G231" s="47"/>
      <c r="H231" s="61"/>
      <c r="I231" s="48"/>
      <c r="J231" s="75"/>
      <c r="K231" s="75"/>
      <c r="L231" s="75"/>
      <c r="M231" s="107"/>
      <c r="N231" s="75"/>
      <c r="O231" s="75"/>
      <c r="P231" s="75"/>
      <c r="Q231" s="76"/>
      <c r="R231" s="76"/>
      <c r="S231" s="106" t="e">
        <f t="shared" si="53"/>
        <v>#DIV/0!</v>
      </c>
      <c r="T231" s="76"/>
      <c r="U231" s="80"/>
      <c r="V231" s="73">
        <f t="shared" si="54"/>
        <v>0</v>
      </c>
      <c r="W231" s="68"/>
      <c r="X231" s="74" t="e">
        <f t="shared" si="55"/>
        <v>#DIV/0!</v>
      </c>
      <c r="Y231" s="76"/>
      <c r="Z231" s="74" t="e">
        <f t="shared" si="56"/>
        <v>#DIV/0!</v>
      </c>
      <c r="AA231" s="48"/>
      <c r="AB231" s="79"/>
      <c r="AC231" s="131">
        <v>0</v>
      </c>
      <c r="AD231" s="40">
        <f t="shared" si="57"/>
        <v>0</v>
      </c>
      <c r="AE231" s="49" t="e">
        <f t="shared" si="58"/>
        <v>#DIV/0!</v>
      </c>
      <c r="AF231" s="138"/>
      <c r="AG231" s="53"/>
      <c r="AH231" s="39" t="e">
        <f>#REF!*$AC231</f>
        <v>#REF!</v>
      </c>
      <c r="AI231" s="39" t="e">
        <f>#REF!*$AC231</f>
        <v>#REF!</v>
      </c>
      <c r="AJ231" s="39" t="e">
        <f>#REF!*$AC231</f>
        <v>#REF!</v>
      </c>
      <c r="AK231" s="39"/>
      <c r="AL231" s="39"/>
      <c r="AM231" s="36">
        <v>-27</v>
      </c>
      <c r="AN231" s="37">
        <f t="shared" si="59"/>
        <v>0</v>
      </c>
      <c r="AO231" s="36"/>
      <c r="AP231" s="38">
        <f t="shared" si="60"/>
        <v>0</v>
      </c>
      <c r="AQ231" s="35" t="e">
        <f t="shared" si="61"/>
        <v>#DIV/0!</v>
      </c>
      <c r="AR231" s="34"/>
      <c r="AT231" s="85">
        <f t="shared" si="451"/>
        <v>0</v>
      </c>
      <c r="AU231" s="85">
        <f t="shared" si="452"/>
        <v>0</v>
      </c>
      <c r="AV231" s="85">
        <f t="shared" si="453"/>
        <v>0</v>
      </c>
      <c r="AW231" s="85">
        <f t="shared" si="454"/>
        <v>0</v>
      </c>
      <c r="AX231" s="85">
        <f t="shared" si="455"/>
        <v>0</v>
      </c>
      <c r="AY231" s="85">
        <f t="shared" si="456"/>
        <v>0</v>
      </c>
      <c r="AZ231" s="85">
        <f t="shared" si="457"/>
        <v>0</v>
      </c>
    </row>
    <row r="232" spans="2:52" x14ac:dyDescent="0.2">
      <c r="B232" s="48"/>
      <c r="C232" s="48"/>
      <c r="D232" s="48"/>
      <c r="E232" s="48"/>
      <c r="F232" s="48"/>
      <c r="G232" s="47"/>
      <c r="H232" s="61"/>
      <c r="I232" s="48"/>
      <c r="J232" s="75"/>
      <c r="K232" s="75"/>
      <c r="L232" s="75"/>
      <c r="M232" s="107"/>
      <c r="N232" s="75"/>
      <c r="O232" s="75"/>
      <c r="P232" s="75"/>
      <c r="Q232" s="76"/>
      <c r="R232" s="76"/>
      <c r="S232" s="106" t="e">
        <f t="shared" si="53"/>
        <v>#DIV/0!</v>
      </c>
      <c r="T232" s="76"/>
      <c r="U232" s="80"/>
      <c r="V232" s="73">
        <f t="shared" si="54"/>
        <v>0</v>
      </c>
      <c r="W232" s="68"/>
      <c r="X232" s="74" t="e">
        <f t="shared" si="55"/>
        <v>#DIV/0!</v>
      </c>
      <c r="Y232" s="76"/>
      <c r="Z232" s="74" t="e">
        <f t="shared" si="56"/>
        <v>#DIV/0!</v>
      </c>
      <c r="AA232" s="48"/>
      <c r="AB232" s="79"/>
      <c r="AC232" s="131">
        <v>0</v>
      </c>
      <c r="AD232" s="40">
        <f t="shared" si="57"/>
        <v>0</v>
      </c>
      <c r="AE232" s="49" t="e">
        <f t="shared" si="58"/>
        <v>#DIV/0!</v>
      </c>
      <c r="AF232" s="138"/>
      <c r="AG232" s="53"/>
      <c r="AH232" s="39" t="e">
        <f>#REF!*$AC232</f>
        <v>#REF!</v>
      </c>
      <c r="AI232" s="39" t="e">
        <f>#REF!*$AC232</f>
        <v>#REF!</v>
      </c>
      <c r="AJ232" s="39" t="e">
        <f>#REF!*$AC232</f>
        <v>#REF!</v>
      </c>
      <c r="AK232" s="39"/>
      <c r="AL232" s="39"/>
      <c r="AM232" s="36">
        <v>-26</v>
      </c>
      <c r="AN232" s="37">
        <f t="shared" si="59"/>
        <v>0</v>
      </c>
      <c r="AO232" s="36"/>
      <c r="AP232" s="38">
        <f t="shared" si="60"/>
        <v>0</v>
      </c>
      <c r="AQ232" s="35" t="e">
        <f t="shared" si="61"/>
        <v>#DIV/0!</v>
      </c>
      <c r="AR232" s="34"/>
      <c r="AT232" s="85">
        <f t="shared" si="451"/>
        <v>0</v>
      </c>
      <c r="AU232" s="85">
        <f t="shared" si="452"/>
        <v>0</v>
      </c>
      <c r="AV232" s="85">
        <f t="shared" si="453"/>
        <v>0</v>
      </c>
      <c r="AW232" s="85">
        <f t="shared" si="454"/>
        <v>0</v>
      </c>
      <c r="AX232" s="85">
        <f t="shared" si="455"/>
        <v>0</v>
      </c>
      <c r="AY232" s="85">
        <f t="shared" si="456"/>
        <v>0</v>
      </c>
      <c r="AZ232" s="85">
        <f t="shared" si="457"/>
        <v>0</v>
      </c>
    </row>
    <row r="233" spans="2:52" x14ac:dyDescent="0.2">
      <c r="B233" s="48"/>
      <c r="C233" s="48"/>
      <c r="D233" s="48"/>
      <c r="E233" s="48"/>
      <c r="F233" s="48"/>
      <c r="G233" s="47"/>
      <c r="H233" s="61"/>
      <c r="I233" s="48"/>
      <c r="J233" s="75"/>
      <c r="K233" s="75"/>
      <c r="L233" s="75"/>
      <c r="M233" s="107"/>
      <c r="N233" s="75"/>
      <c r="O233" s="75"/>
      <c r="P233" s="75"/>
      <c r="Q233" s="76"/>
      <c r="R233" s="76"/>
      <c r="S233" s="106" t="e">
        <f t="shared" si="53"/>
        <v>#DIV/0!</v>
      </c>
      <c r="T233" s="76"/>
      <c r="U233" s="80"/>
      <c r="V233" s="73">
        <f t="shared" si="54"/>
        <v>0</v>
      </c>
      <c r="W233" s="68"/>
      <c r="X233" s="74" t="e">
        <f t="shared" si="55"/>
        <v>#DIV/0!</v>
      </c>
      <c r="Y233" s="76"/>
      <c r="Z233" s="74" t="e">
        <f t="shared" si="56"/>
        <v>#DIV/0!</v>
      </c>
      <c r="AA233" s="48"/>
      <c r="AB233" s="79"/>
      <c r="AC233" s="131">
        <v>0</v>
      </c>
      <c r="AD233" s="40">
        <f t="shared" si="57"/>
        <v>0</v>
      </c>
      <c r="AE233" s="49" t="e">
        <f t="shared" si="58"/>
        <v>#DIV/0!</v>
      </c>
      <c r="AF233" s="138"/>
      <c r="AG233" s="53"/>
      <c r="AH233" s="39" t="e">
        <f>#REF!*$AC233</f>
        <v>#REF!</v>
      </c>
      <c r="AI233" s="39" t="e">
        <f>#REF!*$AC233</f>
        <v>#REF!</v>
      </c>
      <c r="AJ233" s="39" t="e">
        <f>#REF!*$AC233</f>
        <v>#REF!</v>
      </c>
      <c r="AK233" s="39"/>
      <c r="AL233" s="39"/>
      <c r="AM233" s="36">
        <v>-25</v>
      </c>
      <c r="AN233" s="37">
        <f t="shared" si="59"/>
        <v>0</v>
      </c>
      <c r="AO233" s="36"/>
      <c r="AP233" s="38">
        <f t="shared" si="60"/>
        <v>0</v>
      </c>
      <c r="AQ233" s="35" t="e">
        <f t="shared" si="61"/>
        <v>#DIV/0!</v>
      </c>
      <c r="AR233" s="34"/>
      <c r="AT233" s="85">
        <f t="shared" si="451"/>
        <v>0</v>
      </c>
      <c r="AU233" s="85">
        <f t="shared" si="452"/>
        <v>0</v>
      </c>
      <c r="AV233" s="85">
        <f t="shared" si="453"/>
        <v>0</v>
      </c>
      <c r="AW233" s="85">
        <f t="shared" si="454"/>
        <v>0</v>
      </c>
      <c r="AX233" s="85">
        <f t="shared" si="455"/>
        <v>0</v>
      </c>
      <c r="AY233" s="85">
        <f t="shared" si="456"/>
        <v>0</v>
      </c>
      <c r="AZ233" s="85">
        <f t="shared" si="457"/>
        <v>0</v>
      </c>
    </row>
    <row r="234" spans="2:52" x14ac:dyDescent="0.2">
      <c r="B234" s="48"/>
      <c r="C234" s="48"/>
      <c r="D234" s="48"/>
      <c r="E234" s="48"/>
      <c r="F234" s="48"/>
      <c r="G234" s="47"/>
      <c r="H234" s="61"/>
      <c r="I234" s="48"/>
      <c r="J234" s="75"/>
      <c r="K234" s="75"/>
      <c r="L234" s="75"/>
      <c r="M234" s="107"/>
      <c r="N234" s="75"/>
      <c r="O234" s="75"/>
      <c r="P234" s="75"/>
      <c r="Q234" s="76"/>
      <c r="R234" s="76"/>
      <c r="S234" s="106" t="e">
        <f t="shared" si="53"/>
        <v>#DIV/0!</v>
      </c>
      <c r="T234" s="76"/>
      <c r="U234" s="80"/>
      <c r="V234" s="73">
        <f t="shared" si="54"/>
        <v>0</v>
      </c>
      <c r="W234" s="68"/>
      <c r="X234" s="74" t="e">
        <f t="shared" si="55"/>
        <v>#DIV/0!</v>
      </c>
      <c r="Y234" s="76"/>
      <c r="Z234" s="74" t="e">
        <f t="shared" si="56"/>
        <v>#DIV/0!</v>
      </c>
      <c r="AA234" s="48"/>
      <c r="AB234" s="79"/>
      <c r="AC234" s="131">
        <v>0</v>
      </c>
      <c r="AD234" s="40">
        <f t="shared" si="57"/>
        <v>0</v>
      </c>
      <c r="AE234" s="49" t="e">
        <f t="shared" si="58"/>
        <v>#DIV/0!</v>
      </c>
      <c r="AF234" s="138"/>
      <c r="AG234" s="53"/>
      <c r="AH234" s="39" t="e">
        <f>#REF!*$AC234</f>
        <v>#REF!</v>
      </c>
      <c r="AI234" s="39" t="e">
        <f>#REF!*$AC234</f>
        <v>#REF!</v>
      </c>
      <c r="AJ234" s="39" t="e">
        <f>#REF!*$AC234</f>
        <v>#REF!</v>
      </c>
      <c r="AK234" s="39"/>
      <c r="AL234" s="39"/>
      <c r="AM234" s="36">
        <v>-24</v>
      </c>
      <c r="AN234" s="37">
        <f t="shared" si="59"/>
        <v>0</v>
      </c>
      <c r="AO234" s="36"/>
      <c r="AP234" s="38">
        <f t="shared" si="60"/>
        <v>0</v>
      </c>
      <c r="AQ234" s="35" t="e">
        <f t="shared" si="61"/>
        <v>#DIV/0!</v>
      </c>
      <c r="AR234" s="34"/>
      <c r="AT234" s="85"/>
      <c r="AU234" s="85"/>
      <c r="AV234" s="85"/>
      <c r="AW234" s="85"/>
      <c r="AX234" s="85"/>
      <c r="AY234" s="85"/>
      <c r="AZ234" s="85"/>
    </row>
    <row r="235" spans="2:52" x14ac:dyDescent="0.2">
      <c r="B235" s="48"/>
      <c r="C235" s="48"/>
      <c r="D235" s="48"/>
      <c r="E235" s="48"/>
      <c r="F235" s="48"/>
      <c r="G235" s="47"/>
      <c r="H235" s="61"/>
      <c r="I235" s="48"/>
      <c r="J235" s="75"/>
      <c r="K235" s="75"/>
      <c r="L235" s="75"/>
      <c r="M235" s="107"/>
      <c r="N235" s="75"/>
      <c r="O235" s="75"/>
      <c r="P235" s="75"/>
      <c r="Q235" s="76"/>
      <c r="R235" s="76"/>
      <c r="S235" s="106" t="e">
        <f t="shared" si="53"/>
        <v>#DIV/0!</v>
      </c>
      <c r="T235" s="76"/>
      <c r="U235" s="80"/>
      <c r="V235" s="73">
        <f t="shared" si="54"/>
        <v>0</v>
      </c>
      <c r="W235" s="68"/>
      <c r="X235" s="74" t="e">
        <f t="shared" si="55"/>
        <v>#DIV/0!</v>
      </c>
      <c r="Y235" s="76"/>
      <c r="Z235" s="74" t="e">
        <f t="shared" si="56"/>
        <v>#DIV/0!</v>
      </c>
      <c r="AA235" s="48"/>
      <c r="AB235" s="79"/>
      <c r="AC235" s="131">
        <v>0</v>
      </c>
      <c r="AD235" s="40">
        <f t="shared" si="57"/>
        <v>0</v>
      </c>
      <c r="AE235" s="49" t="e">
        <f t="shared" si="58"/>
        <v>#DIV/0!</v>
      </c>
      <c r="AF235" s="138"/>
      <c r="AG235" s="53"/>
      <c r="AH235" s="39" t="e">
        <f>#REF!*$AC235</f>
        <v>#REF!</v>
      </c>
      <c r="AI235" s="39" t="e">
        <f>#REF!*$AC235</f>
        <v>#REF!</v>
      </c>
      <c r="AJ235" s="39" t="e">
        <f>#REF!*$AC235</f>
        <v>#REF!</v>
      </c>
      <c r="AK235" s="39"/>
      <c r="AL235" s="39"/>
      <c r="AM235" s="36">
        <v>-23</v>
      </c>
      <c r="AN235" s="37">
        <f t="shared" si="59"/>
        <v>0</v>
      </c>
      <c r="AO235" s="36"/>
      <c r="AP235" s="38">
        <f t="shared" si="60"/>
        <v>0</v>
      </c>
      <c r="AQ235" s="35" t="e">
        <f t="shared" si="61"/>
        <v>#DIV/0!</v>
      </c>
      <c r="AR235" s="34"/>
      <c r="AT235" s="85">
        <f t="shared" ref="AT235" si="458">AS235*Q235</f>
        <v>0</v>
      </c>
      <c r="AU235" s="85">
        <f t="shared" ref="AU235" si="459">AS235*R235</f>
        <v>0</v>
      </c>
      <c r="AV235" s="85">
        <f t="shared" ref="AV235" si="460">AU235-AT235</f>
        <v>0</v>
      </c>
      <c r="AW235" s="85">
        <f t="shared" ref="AW235" si="461">AS235*V235</f>
        <v>0</v>
      </c>
      <c r="AX235" s="85">
        <f t="shared" ref="AX235" si="462">AS235*W235</f>
        <v>0</v>
      </c>
      <c r="AY235" s="85">
        <f t="shared" ref="AY235" si="463">AX235-AW235</f>
        <v>0</v>
      </c>
      <c r="AZ235" s="85">
        <f t="shared" ref="AZ235" si="464">AV235-AY235</f>
        <v>0</v>
      </c>
    </row>
    <row r="236" spans="2:52" x14ac:dyDescent="0.2">
      <c r="B236" s="48"/>
      <c r="C236" s="48"/>
      <c r="D236" s="48"/>
      <c r="E236" s="48"/>
      <c r="F236" s="48"/>
      <c r="G236" s="47"/>
      <c r="H236" s="61"/>
      <c r="I236" s="48"/>
      <c r="J236" s="75"/>
      <c r="K236" s="75"/>
      <c r="L236" s="75"/>
      <c r="M236" s="107"/>
      <c r="N236" s="75"/>
      <c r="O236" s="75"/>
      <c r="P236" s="75"/>
      <c r="Q236" s="76"/>
      <c r="R236" s="76"/>
      <c r="S236" s="106" t="e">
        <f t="shared" si="53"/>
        <v>#DIV/0!</v>
      </c>
      <c r="T236" s="76"/>
      <c r="U236" s="80"/>
      <c r="V236" s="73">
        <f t="shared" si="54"/>
        <v>0</v>
      </c>
      <c r="W236" s="68"/>
      <c r="X236" s="74" t="e">
        <f t="shared" si="55"/>
        <v>#DIV/0!</v>
      </c>
      <c r="Y236" s="76"/>
      <c r="Z236" s="74" t="e">
        <f t="shared" si="56"/>
        <v>#DIV/0!</v>
      </c>
      <c r="AA236" s="48"/>
      <c r="AB236" s="79"/>
      <c r="AC236" s="131">
        <v>0</v>
      </c>
      <c r="AD236" s="40">
        <f t="shared" si="57"/>
        <v>0</v>
      </c>
      <c r="AE236" s="49" t="e">
        <f t="shared" si="58"/>
        <v>#DIV/0!</v>
      </c>
      <c r="AF236" s="138"/>
      <c r="AG236" s="53"/>
      <c r="AH236" s="39" t="e">
        <f>#REF!*$AC236</f>
        <v>#REF!</v>
      </c>
      <c r="AI236" s="39" t="e">
        <f>#REF!*$AC236</f>
        <v>#REF!</v>
      </c>
      <c r="AJ236" s="39" t="e">
        <f>#REF!*$AC236</f>
        <v>#REF!</v>
      </c>
      <c r="AK236" s="39"/>
      <c r="AL236" s="39"/>
      <c r="AM236" s="36">
        <v>-22</v>
      </c>
      <c r="AN236" s="37">
        <f t="shared" si="59"/>
        <v>0</v>
      </c>
      <c r="AO236" s="36"/>
      <c r="AP236" s="38">
        <f t="shared" si="60"/>
        <v>0</v>
      </c>
      <c r="AQ236" s="35" t="e">
        <f t="shared" si="61"/>
        <v>#DIV/0!</v>
      </c>
      <c r="AR236" s="34"/>
      <c r="AT236" s="85"/>
      <c r="AU236" s="85"/>
      <c r="AV236" s="85"/>
      <c r="AW236" s="85"/>
      <c r="AX236" s="85"/>
      <c r="AY236" s="85"/>
      <c r="AZ236" s="85"/>
    </row>
    <row r="237" spans="2:52" x14ac:dyDescent="0.2">
      <c r="B237" s="48"/>
      <c r="C237" s="48"/>
      <c r="D237" s="48"/>
      <c r="E237" s="48"/>
      <c r="F237" s="48"/>
      <c r="G237" s="47"/>
      <c r="H237" s="61"/>
      <c r="I237" s="48"/>
      <c r="J237" s="75"/>
      <c r="K237" s="75"/>
      <c r="L237" s="75"/>
      <c r="M237" s="107"/>
      <c r="N237" s="75"/>
      <c r="O237" s="75"/>
      <c r="P237" s="75"/>
      <c r="Q237" s="76"/>
      <c r="R237" s="76"/>
      <c r="S237" s="106" t="e">
        <f t="shared" si="53"/>
        <v>#DIV/0!</v>
      </c>
      <c r="T237" s="76"/>
      <c r="U237" s="80"/>
      <c r="V237" s="73">
        <f t="shared" si="54"/>
        <v>0</v>
      </c>
      <c r="W237" s="68"/>
      <c r="X237" s="74" t="e">
        <f t="shared" si="55"/>
        <v>#DIV/0!</v>
      </c>
      <c r="Y237" s="76"/>
      <c r="Z237" s="74" t="e">
        <f t="shared" si="56"/>
        <v>#DIV/0!</v>
      </c>
      <c r="AA237" s="48"/>
      <c r="AB237" s="79"/>
      <c r="AC237" s="131">
        <v>0</v>
      </c>
      <c r="AD237" s="40">
        <f t="shared" si="57"/>
        <v>0</v>
      </c>
      <c r="AE237" s="49" t="e">
        <f t="shared" si="58"/>
        <v>#DIV/0!</v>
      </c>
      <c r="AF237" s="138"/>
      <c r="AG237" s="53"/>
      <c r="AH237" s="39" t="e">
        <f>#REF!*$AC237</f>
        <v>#REF!</v>
      </c>
      <c r="AI237" s="39" t="e">
        <f>#REF!*$AC237</f>
        <v>#REF!</v>
      </c>
      <c r="AJ237" s="39" t="e">
        <f>#REF!*$AC237</f>
        <v>#REF!</v>
      </c>
      <c r="AK237" s="39"/>
      <c r="AL237" s="39"/>
      <c r="AM237" s="36">
        <v>-21</v>
      </c>
      <c r="AN237" s="37">
        <f t="shared" si="59"/>
        <v>0</v>
      </c>
      <c r="AO237" s="36"/>
      <c r="AP237" s="38">
        <f t="shared" si="60"/>
        <v>0</v>
      </c>
      <c r="AQ237" s="35" t="e">
        <f t="shared" si="61"/>
        <v>#DIV/0!</v>
      </c>
      <c r="AR237" s="34"/>
      <c r="AT237" s="85">
        <f t="shared" ref="AT237" si="465">AS237*Q237</f>
        <v>0</v>
      </c>
      <c r="AU237" s="85">
        <f t="shared" ref="AU237" si="466">AS237*R237</f>
        <v>0</v>
      </c>
      <c r="AV237" s="85">
        <f t="shared" ref="AV237" si="467">AU237-AT237</f>
        <v>0</v>
      </c>
      <c r="AW237" s="85">
        <f t="shared" ref="AW237" si="468">AS237*V237</f>
        <v>0</v>
      </c>
      <c r="AX237" s="85">
        <f t="shared" ref="AX237" si="469">AS237*W237</f>
        <v>0</v>
      </c>
      <c r="AY237" s="85">
        <f t="shared" ref="AY237" si="470">AX237-AW237</f>
        <v>0</v>
      </c>
      <c r="AZ237" s="85">
        <f t="shared" ref="AZ237" si="471">AV237-AY237</f>
        <v>0</v>
      </c>
    </row>
    <row r="238" spans="2:52" x14ac:dyDescent="0.2">
      <c r="B238" s="48"/>
      <c r="C238" s="48"/>
      <c r="D238" s="48"/>
      <c r="E238" s="48"/>
      <c r="F238" s="48"/>
      <c r="G238" s="47"/>
      <c r="H238" s="61"/>
      <c r="I238" s="48"/>
      <c r="J238" s="75"/>
      <c r="K238" s="75"/>
      <c r="L238" s="75"/>
      <c r="M238" s="107"/>
      <c r="N238" s="75"/>
      <c r="O238" s="75"/>
      <c r="P238" s="75"/>
      <c r="Q238" s="76"/>
      <c r="R238" s="76"/>
      <c r="S238" s="106" t="e">
        <f t="shared" si="53"/>
        <v>#DIV/0!</v>
      </c>
      <c r="T238" s="76"/>
      <c r="U238" s="80"/>
      <c r="V238" s="73">
        <f t="shared" si="54"/>
        <v>0</v>
      </c>
      <c r="W238" s="68"/>
      <c r="X238" s="74" t="e">
        <f t="shared" si="55"/>
        <v>#DIV/0!</v>
      </c>
      <c r="Y238" s="76"/>
      <c r="Z238" s="74" t="e">
        <f t="shared" si="56"/>
        <v>#DIV/0!</v>
      </c>
      <c r="AA238" s="48"/>
      <c r="AB238" s="79"/>
      <c r="AC238" s="131">
        <v>0</v>
      </c>
      <c r="AD238" s="40">
        <f t="shared" si="57"/>
        <v>0</v>
      </c>
      <c r="AE238" s="49" t="e">
        <f t="shared" si="58"/>
        <v>#DIV/0!</v>
      </c>
      <c r="AF238" s="138"/>
      <c r="AG238" s="53"/>
      <c r="AH238" s="39" t="e">
        <f>#REF!*$AC238</f>
        <v>#REF!</v>
      </c>
      <c r="AI238" s="39" t="e">
        <f>#REF!*$AC238</f>
        <v>#REF!</v>
      </c>
      <c r="AJ238" s="39" t="e">
        <f>#REF!*$AC238</f>
        <v>#REF!</v>
      </c>
      <c r="AK238" s="39"/>
      <c r="AL238" s="39"/>
      <c r="AM238" s="36">
        <v>-20</v>
      </c>
      <c r="AN238" s="37">
        <f t="shared" si="59"/>
        <v>0</v>
      </c>
      <c r="AO238" s="36"/>
      <c r="AP238" s="38">
        <f t="shared" si="60"/>
        <v>0</v>
      </c>
      <c r="AQ238" s="35" t="e">
        <f t="shared" si="61"/>
        <v>#DIV/0!</v>
      </c>
      <c r="AR238" s="34"/>
      <c r="AT238" s="85"/>
      <c r="AU238" s="85"/>
      <c r="AV238" s="85"/>
      <c r="AW238" s="85"/>
      <c r="AX238" s="85"/>
      <c r="AY238" s="85"/>
      <c r="AZ238" s="85"/>
    </row>
    <row r="239" spans="2:52" x14ac:dyDescent="0.2">
      <c r="B239" s="48"/>
      <c r="C239" s="48"/>
      <c r="D239" s="48"/>
      <c r="E239" s="48"/>
      <c r="F239" s="48"/>
      <c r="G239" s="47"/>
      <c r="H239" s="61"/>
      <c r="I239" s="48"/>
      <c r="J239" s="75"/>
      <c r="K239" s="75"/>
      <c r="L239" s="75"/>
      <c r="M239" s="107"/>
      <c r="N239" s="75"/>
      <c r="O239" s="75"/>
      <c r="P239" s="75"/>
      <c r="Q239" s="76"/>
      <c r="R239" s="76"/>
      <c r="S239" s="106" t="e">
        <f t="shared" si="53"/>
        <v>#DIV/0!</v>
      </c>
      <c r="T239" s="76"/>
      <c r="U239" s="80"/>
      <c r="V239" s="73">
        <f t="shared" si="54"/>
        <v>0</v>
      </c>
      <c r="W239" s="68"/>
      <c r="X239" s="74" t="e">
        <f t="shared" si="55"/>
        <v>#DIV/0!</v>
      </c>
      <c r="Y239" s="76"/>
      <c r="Z239" s="74" t="e">
        <f t="shared" si="56"/>
        <v>#DIV/0!</v>
      </c>
      <c r="AA239" s="48"/>
      <c r="AB239" s="79"/>
      <c r="AC239" s="131">
        <v>0</v>
      </c>
      <c r="AD239" s="40">
        <f t="shared" si="57"/>
        <v>0</v>
      </c>
      <c r="AE239" s="49" t="e">
        <f t="shared" si="58"/>
        <v>#DIV/0!</v>
      </c>
      <c r="AF239" s="138"/>
      <c r="AG239" s="53"/>
      <c r="AH239" s="39" t="e">
        <f>#REF!*$AC239</f>
        <v>#REF!</v>
      </c>
      <c r="AI239" s="39" t="e">
        <f>#REF!*$AC239</f>
        <v>#REF!</v>
      </c>
      <c r="AJ239" s="39" t="e">
        <f>#REF!*$AC239</f>
        <v>#REF!</v>
      </c>
      <c r="AK239" s="39"/>
      <c r="AL239" s="39"/>
      <c r="AM239" s="36">
        <v>-19</v>
      </c>
      <c r="AN239" s="37">
        <f t="shared" si="59"/>
        <v>0</v>
      </c>
      <c r="AO239" s="36"/>
      <c r="AP239" s="38">
        <f t="shared" si="60"/>
        <v>0</v>
      </c>
      <c r="AQ239" s="35" t="e">
        <f t="shared" si="61"/>
        <v>#DIV/0!</v>
      </c>
      <c r="AR239" s="34"/>
      <c r="AT239" s="85">
        <f t="shared" ref="AT239:AT241" si="472">AS239*Q239</f>
        <v>0</v>
      </c>
      <c r="AU239" s="85">
        <f t="shared" ref="AU239:AU241" si="473">AS239*R239</f>
        <v>0</v>
      </c>
      <c r="AV239" s="85">
        <f t="shared" ref="AV239:AV241" si="474">AU239-AT239</f>
        <v>0</v>
      </c>
      <c r="AW239" s="85">
        <f t="shared" ref="AW239:AW241" si="475">AS239*V239</f>
        <v>0</v>
      </c>
      <c r="AX239" s="85">
        <f t="shared" ref="AX239:AX241" si="476">AS239*W239</f>
        <v>0</v>
      </c>
      <c r="AY239" s="85">
        <f t="shared" ref="AY239:AY241" si="477">AX239-AW239</f>
        <v>0</v>
      </c>
      <c r="AZ239" s="85">
        <f t="shared" ref="AZ239:AZ241" si="478">AV239-AY239</f>
        <v>0</v>
      </c>
    </row>
    <row r="240" spans="2:52" x14ac:dyDescent="0.2">
      <c r="B240" s="48"/>
      <c r="C240" s="48"/>
      <c r="D240" s="48"/>
      <c r="E240" s="48"/>
      <c r="F240" s="48"/>
      <c r="G240" s="47"/>
      <c r="H240" s="61"/>
      <c r="I240" s="48"/>
      <c r="J240" s="75"/>
      <c r="K240" s="75"/>
      <c r="L240" s="75"/>
      <c r="M240" s="107"/>
      <c r="N240" s="75"/>
      <c r="O240" s="75"/>
      <c r="P240" s="75"/>
      <c r="Q240" s="76"/>
      <c r="R240" s="76"/>
      <c r="S240" s="106" t="e">
        <f t="shared" si="53"/>
        <v>#DIV/0!</v>
      </c>
      <c r="T240" s="76"/>
      <c r="U240" s="80"/>
      <c r="V240" s="73">
        <f t="shared" si="54"/>
        <v>0</v>
      </c>
      <c r="W240" s="68"/>
      <c r="X240" s="74" t="e">
        <f t="shared" si="55"/>
        <v>#DIV/0!</v>
      </c>
      <c r="Y240" s="76"/>
      <c r="Z240" s="74" t="e">
        <f t="shared" si="56"/>
        <v>#DIV/0!</v>
      </c>
      <c r="AA240" s="48"/>
      <c r="AB240" s="79"/>
      <c r="AC240" s="131">
        <v>0</v>
      </c>
      <c r="AD240" s="40">
        <f t="shared" si="57"/>
        <v>0</v>
      </c>
      <c r="AE240" s="49" t="e">
        <f t="shared" si="58"/>
        <v>#DIV/0!</v>
      </c>
      <c r="AF240" s="138"/>
      <c r="AG240" s="53"/>
      <c r="AH240" s="39" t="e">
        <f>#REF!*$AC240</f>
        <v>#REF!</v>
      </c>
      <c r="AI240" s="39" t="e">
        <f>#REF!*$AC240</f>
        <v>#REF!</v>
      </c>
      <c r="AJ240" s="39" t="e">
        <f>#REF!*$AC240</f>
        <v>#REF!</v>
      </c>
      <c r="AK240" s="39"/>
      <c r="AL240" s="39"/>
      <c r="AM240" s="36">
        <v>-18</v>
      </c>
      <c r="AN240" s="37">
        <f t="shared" si="59"/>
        <v>0</v>
      </c>
      <c r="AO240" s="36"/>
      <c r="AP240" s="38">
        <f t="shared" si="60"/>
        <v>0</v>
      </c>
      <c r="AQ240" s="35" t="e">
        <f t="shared" si="61"/>
        <v>#DIV/0!</v>
      </c>
      <c r="AR240" s="34"/>
      <c r="AT240" s="85">
        <f t="shared" si="472"/>
        <v>0</v>
      </c>
      <c r="AU240" s="85">
        <f t="shared" si="473"/>
        <v>0</v>
      </c>
      <c r="AV240" s="85">
        <f t="shared" si="474"/>
        <v>0</v>
      </c>
      <c r="AW240" s="85">
        <f t="shared" si="475"/>
        <v>0</v>
      </c>
      <c r="AX240" s="85">
        <f t="shared" si="476"/>
        <v>0</v>
      </c>
      <c r="AY240" s="85">
        <f t="shared" si="477"/>
        <v>0</v>
      </c>
      <c r="AZ240" s="85">
        <f t="shared" si="478"/>
        <v>0</v>
      </c>
    </row>
    <row r="241" spans="2:52" x14ac:dyDescent="0.2">
      <c r="B241" s="48"/>
      <c r="C241" s="48"/>
      <c r="D241" s="48"/>
      <c r="E241" s="48"/>
      <c r="F241" s="48"/>
      <c r="G241" s="47"/>
      <c r="H241" s="61"/>
      <c r="I241" s="48"/>
      <c r="J241" s="75"/>
      <c r="K241" s="75"/>
      <c r="L241" s="75"/>
      <c r="M241" s="107"/>
      <c r="N241" s="75"/>
      <c r="O241" s="75"/>
      <c r="P241" s="75"/>
      <c r="Q241" s="76"/>
      <c r="R241" s="76"/>
      <c r="S241" s="106" t="e">
        <f t="shared" si="53"/>
        <v>#DIV/0!</v>
      </c>
      <c r="T241" s="76"/>
      <c r="U241" s="80"/>
      <c r="V241" s="73">
        <f t="shared" si="54"/>
        <v>0</v>
      </c>
      <c r="W241" s="68"/>
      <c r="X241" s="74" t="e">
        <f t="shared" si="55"/>
        <v>#DIV/0!</v>
      </c>
      <c r="Y241" s="76"/>
      <c r="Z241" s="74" t="e">
        <f t="shared" si="56"/>
        <v>#DIV/0!</v>
      </c>
      <c r="AA241" s="48"/>
      <c r="AB241" s="79"/>
      <c r="AC241" s="131">
        <v>0</v>
      </c>
      <c r="AD241" s="40">
        <f t="shared" si="57"/>
        <v>0</v>
      </c>
      <c r="AE241" s="49" t="e">
        <f t="shared" si="58"/>
        <v>#DIV/0!</v>
      </c>
      <c r="AF241" s="138"/>
      <c r="AG241" s="53"/>
      <c r="AH241" s="39" t="e">
        <f>#REF!*$AC241</f>
        <v>#REF!</v>
      </c>
      <c r="AI241" s="39" t="e">
        <f>#REF!*$AC241</f>
        <v>#REF!</v>
      </c>
      <c r="AJ241" s="39" t="e">
        <f>#REF!*$AC241</f>
        <v>#REF!</v>
      </c>
      <c r="AK241" s="39"/>
      <c r="AL241" s="39"/>
      <c r="AM241" s="36">
        <v>-17</v>
      </c>
      <c r="AN241" s="37">
        <f t="shared" si="59"/>
        <v>0</v>
      </c>
      <c r="AO241" s="36"/>
      <c r="AP241" s="38">
        <f t="shared" si="60"/>
        <v>0</v>
      </c>
      <c r="AQ241" s="35" t="e">
        <f t="shared" si="61"/>
        <v>#DIV/0!</v>
      </c>
      <c r="AR241" s="34"/>
      <c r="AT241" s="85">
        <f t="shared" si="472"/>
        <v>0</v>
      </c>
      <c r="AU241" s="85">
        <f t="shared" si="473"/>
        <v>0</v>
      </c>
      <c r="AV241" s="85">
        <f t="shared" si="474"/>
        <v>0</v>
      </c>
      <c r="AW241" s="85">
        <f t="shared" si="475"/>
        <v>0</v>
      </c>
      <c r="AX241" s="85">
        <f t="shared" si="476"/>
        <v>0</v>
      </c>
      <c r="AY241" s="85">
        <f t="shared" si="477"/>
        <v>0</v>
      </c>
      <c r="AZ241" s="85">
        <f t="shared" si="478"/>
        <v>0</v>
      </c>
    </row>
    <row r="242" spans="2:52" x14ac:dyDescent="0.2">
      <c r="B242" s="48"/>
      <c r="C242" s="48"/>
      <c r="D242" s="48"/>
      <c r="E242" s="48"/>
      <c r="F242" s="48"/>
      <c r="G242" s="47"/>
      <c r="H242" s="61"/>
      <c r="I242" s="48"/>
      <c r="J242" s="75"/>
      <c r="K242" s="75"/>
      <c r="L242" s="75"/>
      <c r="M242" s="107"/>
      <c r="N242" s="75"/>
      <c r="O242" s="75"/>
      <c r="P242" s="75"/>
      <c r="Q242" s="76"/>
      <c r="R242" s="76"/>
      <c r="S242" s="106" t="e">
        <f t="shared" si="53"/>
        <v>#DIV/0!</v>
      </c>
      <c r="T242" s="76"/>
      <c r="U242" s="80"/>
      <c r="V242" s="73">
        <f t="shared" si="54"/>
        <v>0</v>
      </c>
      <c r="W242" s="68"/>
      <c r="X242" s="74" t="e">
        <f t="shared" si="55"/>
        <v>#DIV/0!</v>
      </c>
      <c r="Y242" s="76"/>
      <c r="Z242" s="74" t="e">
        <f t="shared" si="56"/>
        <v>#DIV/0!</v>
      </c>
      <c r="AA242" s="48"/>
      <c r="AB242" s="79"/>
      <c r="AC242" s="131">
        <v>0</v>
      </c>
      <c r="AD242" s="40">
        <f t="shared" si="57"/>
        <v>0</v>
      </c>
      <c r="AE242" s="49" t="e">
        <f t="shared" si="58"/>
        <v>#DIV/0!</v>
      </c>
      <c r="AF242" s="138"/>
      <c r="AG242" s="53"/>
      <c r="AH242" s="39" t="e">
        <f>#REF!*$AC242</f>
        <v>#REF!</v>
      </c>
      <c r="AI242" s="39" t="e">
        <f>#REF!*$AC242</f>
        <v>#REF!</v>
      </c>
      <c r="AJ242" s="39" t="e">
        <f>#REF!*$AC242</f>
        <v>#REF!</v>
      </c>
      <c r="AK242" s="39"/>
      <c r="AL242" s="39"/>
      <c r="AM242" s="36">
        <v>-16</v>
      </c>
      <c r="AN242" s="37">
        <f t="shared" si="59"/>
        <v>0</v>
      </c>
      <c r="AO242" s="36"/>
      <c r="AP242" s="38">
        <f t="shared" si="60"/>
        <v>0</v>
      </c>
      <c r="AQ242" s="35" t="e">
        <f t="shared" si="61"/>
        <v>#DIV/0!</v>
      </c>
      <c r="AR242" s="34"/>
      <c r="AT242" s="85"/>
      <c r="AU242" s="85"/>
      <c r="AV242" s="85"/>
      <c r="AW242" s="85"/>
      <c r="AX242" s="85"/>
      <c r="AY242" s="85"/>
      <c r="AZ242" s="85"/>
    </row>
    <row r="243" spans="2:52" x14ac:dyDescent="0.2">
      <c r="B243" s="48"/>
      <c r="C243" s="48"/>
      <c r="D243" s="48"/>
      <c r="E243" s="48"/>
      <c r="F243" s="48"/>
      <c r="G243" s="47"/>
      <c r="H243" s="61"/>
      <c r="I243" s="48"/>
      <c r="J243" s="75"/>
      <c r="K243" s="75"/>
      <c r="L243" s="75"/>
      <c r="M243" s="107"/>
      <c r="N243" s="75"/>
      <c r="O243" s="75"/>
      <c r="P243" s="75"/>
      <c r="Q243" s="76"/>
      <c r="R243" s="76"/>
      <c r="S243" s="106" t="e">
        <f t="shared" si="53"/>
        <v>#DIV/0!</v>
      </c>
      <c r="T243" s="76"/>
      <c r="U243" s="80"/>
      <c r="V243" s="73">
        <f t="shared" si="54"/>
        <v>0</v>
      </c>
      <c r="W243" s="68"/>
      <c r="X243" s="74" t="e">
        <f t="shared" si="55"/>
        <v>#DIV/0!</v>
      </c>
      <c r="Y243" s="76"/>
      <c r="Z243" s="74" t="e">
        <f t="shared" si="56"/>
        <v>#DIV/0!</v>
      </c>
      <c r="AA243" s="48"/>
      <c r="AB243" s="79"/>
      <c r="AC243" s="131">
        <v>0</v>
      </c>
      <c r="AD243" s="40">
        <f t="shared" si="57"/>
        <v>0</v>
      </c>
      <c r="AE243" s="49" t="e">
        <f t="shared" si="58"/>
        <v>#DIV/0!</v>
      </c>
      <c r="AF243" s="138"/>
      <c r="AG243" s="53"/>
      <c r="AH243" s="39" t="e">
        <f>#REF!*$AC243</f>
        <v>#REF!</v>
      </c>
      <c r="AI243" s="39" t="e">
        <f>#REF!*$AC243</f>
        <v>#REF!</v>
      </c>
      <c r="AJ243" s="39" t="e">
        <f>#REF!*$AC243</f>
        <v>#REF!</v>
      </c>
      <c r="AK243" s="39"/>
      <c r="AL243" s="39"/>
      <c r="AM243" s="36">
        <v>-15</v>
      </c>
      <c r="AN243" s="37">
        <f t="shared" si="59"/>
        <v>0</v>
      </c>
      <c r="AO243" s="36"/>
      <c r="AP243" s="38">
        <f t="shared" si="60"/>
        <v>0</v>
      </c>
      <c r="AQ243" s="35" t="e">
        <f t="shared" si="61"/>
        <v>#DIV/0!</v>
      </c>
      <c r="AR243" s="34"/>
      <c r="AT243" s="85">
        <f t="shared" ref="AT243" si="479">AS243*Q243</f>
        <v>0</v>
      </c>
      <c r="AU243" s="85">
        <f t="shared" ref="AU243" si="480">AS243*R243</f>
        <v>0</v>
      </c>
      <c r="AV243" s="85">
        <f t="shared" ref="AV243" si="481">AU243-AT243</f>
        <v>0</v>
      </c>
      <c r="AW243" s="85">
        <f t="shared" ref="AW243" si="482">AS243*V243</f>
        <v>0</v>
      </c>
      <c r="AX243" s="85">
        <f t="shared" ref="AX243" si="483">AS243*W243</f>
        <v>0</v>
      </c>
      <c r="AY243" s="85">
        <f t="shared" ref="AY243" si="484">AX243-AW243</f>
        <v>0</v>
      </c>
      <c r="AZ243" s="85">
        <f t="shared" ref="AZ243" si="485">AV243-AY243</f>
        <v>0</v>
      </c>
    </row>
    <row r="244" spans="2:52" x14ac:dyDescent="0.2">
      <c r="B244" s="48"/>
      <c r="C244" s="48"/>
      <c r="D244" s="48"/>
      <c r="E244" s="48"/>
      <c r="F244" s="48"/>
      <c r="G244" s="47"/>
      <c r="H244" s="61"/>
      <c r="I244" s="48"/>
      <c r="J244" s="75"/>
      <c r="K244" s="75"/>
      <c r="L244" s="75"/>
      <c r="M244" s="107"/>
      <c r="N244" s="75"/>
      <c r="O244" s="75"/>
      <c r="P244" s="75"/>
      <c r="Q244" s="76"/>
      <c r="R244" s="76"/>
      <c r="S244" s="106" t="e">
        <f t="shared" si="53"/>
        <v>#DIV/0!</v>
      </c>
      <c r="T244" s="76"/>
      <c r="U244" s="80"/>
      <c r="V244" s="73">
        <f t="shared" si="54"/>
        <v>0</v>
      </c>
      <c r="W244" s="68"/>
      <c r="X244" s="74" t="e">
        <f t="shared" si="55"/>
        <v>#DIV/0!</v>
      </c>
      <c r="Y244" s="76"/>
      <c r="Z244" s="74" t="e">
        <f t="shared" si="56"/>
        <v>#DIV/0!</v>
      </c>
      <c r="AA244" s="48"/>
      <c r="AB244" s="79"/>
      <c r="AC244" s="131">
        <v>0</v>
      </c>
      <c r="AD244" s="40">
        <f t="shared" si="57"/>
        <v>0</v>
      </c>
      <c r="AE244" s="49" t="e">
        <f t="shared" si="58"/>
        <v>#DIV/0!</v>
      </c>
      <c r="AF244" s="138"/>
      <c r="AG244" s="53"/>
      <c r="AH244" s="39" t="e">
        <f>#REF!*$AC244</f>
        <v>#REF!</v>
      </c>
      <c r="AI244" s="39" t="e">
        <f>#REF!*$AC244</f>
        <v>#REF!</v>
      </c>
      <c r="AJ244" s="39" t="e">
        <f>#REF!*$AC244</f>
        <v>#REF!</v>
      </c>
      <c r="AK244" s="39"/>
      <c r="AL244" s="39"/>
      <c r="AM244" s="36">
        <v>-14</v>
      </c>
      <c r="AN244" s="37">
        <f t="shared" si="59"/>
        <v>0</v>
      </c>
      <c r="AO244" s="36"/>
      <c r="AP244" s="38">
        <f t="shared" si="60"/>
        <v>0</v>
      </c>
      <c r="AQ244" s="35" t="e">
        <f t="shared" si="61"/>
        <v>#DIV/0!</v>
      </c>
      <c r="AR244" s="34"/>
      <c r="AT244" s="85"/>
      <c r="AU244" s="85"/>
      <c r="AV244" s="85"/>
      <c r="AW244" s="85"/>
      <c r="AX244" s="85"/>
      <c r="AY244" s="85"/>
      <c r="AZ244" s="85"/>
    </row>
    <row r="245" spans="2:52" x14ac:dyDescent="0.2">
      <c r="B245" s="48"/>
      <c r="C245" s="48"/>
      <c r="D245" s="48"/>
      <c r="E245" s="48"/>
      <c r="F245" s="48"/>
      <c r="G245" s="47"/>
      <c r="H245" s="61"/>
      <c r="I245" s="48"/>
      <c r="J245" s="75"/>
      <c r="K245" s="75"/>
      <c r="L245" s="75"/>
      <c r="M245" s="107"/>
      <c r="N245" s="75"/>
      <c r="O245" s="75"/>
      <c r="P245" s="75"/>
      <c r="Q245" s="76"/>
      <c r="R245" s="76"/>
      <c r="S245" s="106" t="e">
        <f t="shared" si="53"/>
        <v>#DIV/0!</v>
      </c>
      <c r="T245" s="76"/>
      <c r="U245" s="80"/>
      <c r="V245" s="73">
        <f t="shared" si="54"/>
        <v>0</v>
      </c>
      <c r="W245" s="68"/>
      <c r="X245" s="74" t="e">
        <f t="shared" si="55"/>
        <v>#DIV/0!</v>
      </c>
      <c r="Y245" s="76"/>
      <c r="Z245" s="74" t="e">
        <f t="shared" si="56"/>
        <v>#DIV/0!</v>
      </c>
      <c r="AA245" s="48"/>
      <c r="AB245" s="79"/>
      <c r="AC245" s="131">
        <v>0</v>
      </c>
      <c r="AD245" s="40">
        <f t="shared" si="57"/>
        <v>0</v>
      </c>
      <c r="AE245" s="49" t="e">
        <f t="shared" si="58"/>
        <v>#DIV/0!</v>
      </c>
      <c r="AF245" s="138"/>
      <c r="AG245" s="53"/>
      <c r="AH245" s="39" t="e">
        <f>#REF!*$AC245</f>
        <v>#REF!</v>
      </c>
      <c r="AI245" s="39" t="e">
        <f>#REF!*$AC245</f>
        <v>#REF!</v>
      </c>
      <c r="AJ245" s="39" t="e">
        <f>#REF!*$AC245</f>
        <v>#REF!</v>
      </c>
      <c r="AK245" s="39"/>
      <c r="AL245" s="39"/>
      <c r="AM245" s="36">
        <v>-13</v>
      </c>
      <c r="AN245" s="37">
        <f t="shared" si="59"/>
        <v>0</v>
      </c>
      <c r="AO245" s="36"/>
      <c r="AP245" s="38">
        <f t="shared" si="60"/>
        <v>0</v>
      </c>
      <c r="AQ245" s="35" t="e">
        <f t="shared" si="61"/>
        <v>#DIV/0!</v>
      </c>
      <c r="AR245" s="34"/>
      <c r="AT245" s="85">
        <f t="shared" ref="AT245:AT248" si="486">AS245*Q245</f>
        <v>0</v>
      </c>
      <c r="AU245" s="85">
        <f t="shared" ref="AU245:AU248" si="487">AS245*R245</f>
        <v>0</v>
      </c>
      <c r="AV245" s="85">
        <f t="shared" ref="AV245:AV248" si="488">AU245-AT245</f>
        <v>0</v>
      </c>
      <c r="AW245" s="85">
        <f t="shared" ref="AW245:AW248" si="489">AS245*V245</f>
        <v>0</v>
      </c>
      <c r="AX245" s="85">
        <f t="shared" ref="AX245:AX248" si="490">AS245*W245</f>
        <v>0</v>
      </c>
      <c r="AY245" s="85">
        <f t="shared" ref="AY245:AY248" si="491">AX245-AW245</f>
        <v>0</v>
      </c>
      <c r="AZ245" s="85">
        <f t="shared" ref="AZ245:AZ248" si="492">AV245-AY245</f>
        <v>0</v>
      </c>
    </row>
    <row r="246" spans="2:52" x14ac:dyDescent="0.2">
      <c r="B246" s="48"/>
      <c r="C246" s="48"/>
      <c r="D246" s="48"/>
      <c r="E246" s="48"/>
      <c r="F246" s="48"/>
      <c r="G246" s="47"/>
      <c r="H246" s="61"/>
      <c r="I246" s="48"/>
      <c r="J246" s="75"/>
      <c r="K246" s="75"/>
      <c r="L246" s="75"/>
      <c r="M246" s="107"/>
      <c r="N246" s="75"/>
      <c r="O246" s="75"/>
      <c r="P246" s="75"/>
      <c r="Q246" s="76"/>
      <c r="R246" s="76"/>
      <c r="S246" s="106" t="e">
        <f t="shared" si="53"/>
        <v>#DIV/0!</v>
      </c>
      <c r="T246" s="76"/>
      <c r="U246" s="80"/>
      <c r="V246" s="73">
        <f t="shared" si="54"/>
        <v>0</v>
      </c>
      <c r="W246" s="68"/>
      <c r="X246" s="74" t="e">
        <f t="shared" si="55"/>
        <v>#DIV/0!</v>
      </c>
      <c r="Y246" s="76"/>
      <c r="Z246" s="74" t="e">
        <f t="shared" si="56"/>
        <v>#DIV/0!</v>
      </c>
      <c r="AA246" s="48"/>
      <c r="AB246" s="79"/>
      <c r="AC246" s="131">
        <v>0</v>
      </c>
      <c r="AD246" s="40">
        <f t="shared" si="57"/>
        <v>0</v>
      </c>
      <c r="AE246" s="49" t="e">
        <f t="shared" si="58"/>
        <v>#DIV/0!</v>
      </c>
      <c r="AF246" s="138"/>
      <c r="AG246" s="53"/>
      <c r="AH246" s="39" t="e">
        <f>#REF!*$AC246</f>
        <v>#REF!</v>
      </c>
      <c r="AI246" s="39" t="e">
        <f>#REF!*$AC246</f>
        <v>#REF!</v>
      </c>
      <c r="AJ246" s="39" t="e">
        <f>#REF!*$AC246</f>
        <v>#REF!</v>
      </c>
      <c r="AK246" s="39"/>
      <c r="AL246" s="39"/>
      <c r="AM246" s="36">
        <v>-12</v>
      </c>
      <c r="AN246" s="37">
        <f t="shared" si="59"/>
        <v>0</v>
      </c>
      <c r="AO246" s="36"/>
      <c r="AP246" s="38">
        <f t="shared" si="60"/>
        <v>0</v>
      </c>
      <c r="AQ246" s="35" t="e">
        <f t="shared" si="61"/>
        <v>#DIV/0!</v>
      </c>
      <c r="AR246" s="34"/>
      <c r="AT246" s="85">
        <f t="shared" si="486"/>
        <v>0</v>
      </c>
      <c r="AU246" s="85">
        <f t="shared" si="487"/>
        <v>0</v>
      </c>
      <c r="AV246" s="85">
        <f t="shared" si="488"/>
        <v>0</v>
      </c>
      <c r="AW246" s="85">
        <f t="shared" si="489"/>
        <v>0</v>
      </c>
      <c r="AX246" s="85">
        <f t="shared" si="490"/>
        <v>0</v>
      </c>
      <c r="AY246" s="85">
        <f t="shared" si="491"/>
        <v>0</v>
      </c>
      <c r="AZ246" s="85">
        <f t="shared" si="492"/>
        <v>0</v>
      </c>
    </row>
    <row r="247" spans="2:52" x14ac:dyDescent="0.2">
      <c r="B247" s="48"/>
      <c r="C247" s="48"/>
      <c r="D247" s="48"/>
      <c r="E247" s="48"/>
      <c r="F247" s="48"/>
      <c r="G247" s="47"/>
      <c r="H247" s="61"/>
      <c r="I247" s="48"/>
      <c r="J247" s="75"/>
      <c r="K247" s="75"/>
      <c r="L247" s="75"/>
      <c r="M247" s="107"/>
      <c r="N247" s="75"/>
      <c r="O247" s="75"/>
      <c r="P247" s="75"/>
      <c r="Q247" s="76"/>
      <c r="R247" s="76"/>
      <c r="S247" s="106" t="e">
        <f t="shared" si="53"/>
        <v>#DIV/0!</v>
      </c>
      <c r="T247" s="76"/>
      <c r="U247" s="80"/>
      <c r="V247" s="73">
        <f t="shared" si="54"/>
        <v>0</v>
      </c>
      <c r="W247" s="68"/>
      <c r="X247" s="74" t="e">
        <f t="shared" si="55"/>
        <v>#DIV/0!</v>
      </c>
      <c r="Y247" s="76"/>
      <c r="Z247" s="74" t="e">
        <f t="shared" si="56"/>
        <v>#DIV/0!</v>
      </c>
      <c r="AA247" s="48"/>
      <c r="AB247" s="79"/>
      <c r="AC247" s="131">
        <v>0</v>
      </c>
      <c r="AD247" s="40">
        <f t="shared" si="57"/>
        <v>0</v>
      </c>
      <c r="AE247" s="49" t="e">
        <f t="shared" si="58"/>
        <v>#DIV/0!</v>
      </c>
      <c r="AF247" s="138"/>
      <c r="AG247" s="53"/>
      <c r="AH247" s="39" t="e">
        <f>#REF!*$AC247</f>
        <v>#REF!</v>
      </c>
      <c r="AI247" s="39" t="e">
        <f>#REF!*$AC247</f>
        <v>#REF!</v>
      </c>
      <c r="AJ247" s="39" t="e">
        <f>#REF!*$AC247</f>
        <v>#REF!</v>
      </c>
      <c r="AK247" s="39"/>
      <c r="AL247" s="39"/>
      <c r="AM247" s="36">
        <v>-11</v>
      </c>
      <c r="AN247" s="37">
        <f t="shared" si="59"/>
        <v>0</v>
      </c>
      <c r="AO247" s="36"/>
      <c r="AP247" s="38">
        <f t="shared" si="60"/>
        <v>0</v>
      </c>
      <c r="AQ247" s="35" t="e">
        <f t="shared" si="61"/>
        <v>#DIV/0!</v>
      </c>
      <c r="AR247" s="34"/>
      <c r="AT247" s="85">
        <f t="shared" si="486"/>
        <v>0</v>
      </c>
      <c r="AU247" s="85">
        <f t="shared" si="487"/>
        <v>0</v>
      </c>
      <c r="AV247" s="85">
        <f t="shared" si="488"/>
        <v>0</v>
      </c>
      <c r="AW247" s="85">
        <f t="shared" si="489"/>
        <v>0</v>
      </c>
      <c r="AX247" s="85">
        <f t="shared" si="490"/>
        <v>0</v>
      </c>
      <c r="AY247" s="85">
        <f t="shared" si="491"/>
        <v>0</v>
      </c>
      <c r="AZ247" s="85">
        <f t="shared" si="492"/>
        <v>0</v>
      </c>
    </row>
    <row r="248" spans="2:52" x14ac:dyDescent="0.2">
      <c r="B248" s="48"/>
      <c r="C248" s="48"/>
      <c r="D248" s="48"/>
      <c r="E248" s="48"/>
      <c r="F248" s="48"/>
      <c r="G248" s="47"/>
      <c r="H248" s="61"/>
      <c r="I248" s="48"/>
      <c r="J248" s="75"/>
      <c r="K248" s="75"/>
      <c r="L248" s="75"/>
      <c r="M248" s="107"/>
      <c r="N248" s="75"/>
      <c r="O248" s="75"/>
      <c r="P248" s="75"/>
      <c r="Q248" s="76"/>
      <c r="R248" s="76"/>
      <c r="S248" s="106" t="e">
        <f t="shared" si="53"/>
        <v>#DIV/0!</v>
      </c>
      <c r="T248" s="76"/>
      <c r="U248" s="80"/>
      <c r="V248" s="73">
        <f t="shared" si="54"/>
        <v>0</v>
      </c>
      <c r="W248" s="68"/>
      <c r="X248" s="74" t="e">
        <f t="shared" si="55"/>
        <v>#DIV/0!</v>
      </c>
      <c r="Y248" s="76"/>
      <c r="Z248" s="74" t="e">
        <f t="shared" si="56"/>
        <v>#DIV/0!</v>
      </c>
      <c r="AA248" s="48"/>
      <c r="AB248" s="79"/>
      <c r="AC248" s="131">
        <v>0</v>
      </c>
      <c r="AD248" s="40">
        <f t="shared" si="57"/>
        <v>0</v>
      </c>
      <c r="AE248" s="49" t="e">
        <f t="shared" si="58"/>
        <v>#DIV/0!</v>
      </c>
      <c r="AF248" s="138"/>
      <c r="AG248" s="53"/>
      <c r="AH248" s="39" t="e">
        <f>#REF!*$AC248</f>
        <v>#REF!</v>
      </c>
      <c r="AI248" s="39" t="e">
        <f>#REF!*$AC248</f>
        <v>#REF!</v>
      </c>
      <c r="AJ248" s="39" t="e">
        <f>#REF!*$AC248</f>
        <v>#REF!</v>
      </c>
      <c r="AK248" s="39"/>
      <c r="AL248" s="39"/>
      <c r="AM248" s="36">
        <v>-10</v>
      </c>
      <c r="AN248" s="37">
        <f t="shared" si="59"/>
        <v>0</v>
      </c>
      <c r="AO248" s="36"/>
      <c r="AP248" s="38">
        <f t="shared" si="60"/>
        <v>0</v>
      </c>
      <c r="AQ248" s="35" t="e">
        <f t="shared" si="61"/>
        <v>#DIV/0!</v>
      </c>
      <c r="AR248" s="34"/>
      <c r="AT248" s="85">
        <f t="shared" si="486"/>
        <v>0</v>
      </c>
      <c r="AU248" s="85">
        <f t="shared" si="487"/>
        <v>0</v>
      </c>
      <c r="AV248" s="85">
        <f t="shared" si="488"/>
        <v>0</v>
      </c>
      <c r="AW248" s="85">
        <f t="shared" si="489"/>
        <v>0</v>
      </c>
      <c r="AX248" s="85">
        <f t="shared" si="490"/>
        <v>0</v>
      </c>
      <c r="AY248" s="85">
        <f t="shared" si="491"/>
        <v>0</v>
      </c>
      <c r="AZ248" s="85">
        <f t="shared" si="492"/>
        <v>0</v>
      </c>
    </row>
    <row r="249" spans="2:52" x14ac:dyDescent="0.2">
      <c r="B249" s="48"/>
      <c r="C249" s="48"/>
      <c r="D249" s="48"/>
      <c r="E249" s="48"/>
      <c r="F249" s="48"/>
      <c r="G249" s="47"/>
      <c r="H249" s="61"/>
      <c r="I249" s="48"/>
      <c r="J249" s="75"/>
      <c r="K249" s="75"/>
      <c r="L249" s="75"/>
      <c r="M249" s="107"/>
      <c r="N249" s="75"/>
      <c r="O249" s="75"/>
      <c r="P249" s="75"/>
      <c r="Q249" s="76"/>
      <c r="R249" s="76"/>
      <c r="S249" s="106" t="e">
        <f t="shared" si="53"/>
        <v>#DIV/0!</v>
      </c>
      <c r="T249" s="76"/>
      <c r="U249" s="80"/>
      <c r="V249" s="73">
        <f t="shared" si="54"/>
        <v>0</v>
      </c>
      <c r="W249" s="68"/>
      <c r="X249" s="74" t="e">
        <f t="shared" si="55"/>
        <v>#DIV/0!</v>
      </c>
      <c r="Y249" s="76"/>
      <c r="Z249" s="74" t="e">
        <f t="shared" si="56"/>
        <v>#DIV/0!</v>
      </c>
      <c r="AA249" s="48"/>
      <c r="AB249" s="79"/>
      <c r="AC249" s="131">
        <v>0</v>
      </c>
      <c r="AD249" s="40">
        <f t="shared" si="57"/>
        <v>0</v>
      </c>
      <c r="AE249" s="49" t="e">
        <f t="shared" si="58"/>
        <v>#DIV/0!</v>
      </c>
      <c r="AF249" s="138"/>
      <c r="AG249" s="53"/>
      <c r="AH249" s="39" t="e">
        <f>#REF!*$AC249</f>
        <v>#REF!</v>
      </c>
      <c r="AI249" s="39" t="e">
        <f>#REF!*$AC249</f>
        <v>#REF!</v>
      </c>
      <c r="AJ249" s="39" t="e">
        <f>#REF!*$AC249</f>
        <v>#REF!</v>
      </c>
      <c r="AK249" s="39"/>
      <c r="AL249" s="39"/>
      <c r="AM249" s="36">
        <v>-9</v>
      </c>
      <c r="AN249" s="37">
        <f t="shared" si="59"/>
        <v>0</v>
      </c>
      <c r="AO249" s="36"/>
      <c r="AP249" s="38">
        <f t="shared" si="60"/>
        <v>0</v>
      </c>
      <c r="AQ249" s="35" t="e">
        <f t="shared" si="61"/>
        <v>#DIV/0!</v>
      </c>
      <c r="AR249" s="34"/>
      <c r="AT249" s="85"/>
      <c r="AU249" s="85"/>
      <c r="AV249" s="85"/>
      <c r="AW249" s="85"/>
      <c r="AX249" s="85"/>
      <c r="AY249" s="85"/>
      <c r="AZ249" s="85"/>
    </row>
    <row r="250" spans="2:52" x14ac:dyDescent="0.2">
      <c r="B250" s="48"/>
      <c r="C250" s="48"/>
      <c r="D250" s="48"/>
      <c r="E250" s="48"/>
      <c r="F250" s="48"/>
      <c r="G250" s="47"/>
      <c r="H250" s="61"/>
      <c r="I250" s="48"/>
      <c r="J250" s="75"/>
      <c r="K250" s="75"/>
      <c r="L250" s="75"/>
      <c r="M250" s="107"/>
      <c r="N250" s="75"/>
      <c r="O250" s="75"/>
      <c r="P250" s="75"/>
      <c r="Q250" s="76"/>
      <c r="R250" s="76"/>
      <c r="S250" s="106" t="e">
        <f t="shared" si="53"/>
        <v>#DIV/0!</v>
      </c>
      <c r="T250" s="76"/>
      <c r="U250" s="80"/>
      <c r="V250" s="73">
        <f t="shared" si="54"/>
        <v>0</v>
      </c>
      <c r="W250" s="68"/>
      <c r="X250" s="74" t="e">
        <f t="shared" si="55"/>
        <v>#DIV/0!</v>
      </c>
      <c r="Y250" s="76"/>
      <c r="Z250" s="74" t="e">
        <f t="shared" si="56"/>
        <v>#DIV/0!</v>
      </c>
      <c r="AA250" s="48"/>
      <c r="AB250" s="79"/>
      <c r="AC250" s="131">
        <v>0</v>
      </c>
      <c r="AD250" s="40">
        <f t="shared" si="57"/>
        <v>0</v>
      </c>
      <c r="AE250" s="49" t="e">
        <f t="shared" si="58"/>
        <v>#DIV/0!</v>
      </c>
      <c r="AF250" s="138"/>
      <c r="AG250" s="53"/>
      <c r="AH250" s="39" t="e">
        <f>#REF!*$AC250</f>
        <v>#REF!</v>
      </c>
      <c r="AI250" s="39" t="e">
        <f>#REF!*$AC250</f>
        <v>#REF!</v>
      </c>
      <c r="AJ250" s="39" t="e">
        <f>#REF!*$AC250</f>
        <v>#REF!</v>
      </c>
      <c r="AK250" s="39"/>
      <c r="AL250" s="39"/>
      <c r="AM250" s="36">
        <v>-8</v>
      </c>
      <c r="AN250" s="37">
        <f t="shared" si="59"/>
        <v>0</v>
      </c>
      <c r="AO250" s="36"/>
      <c r="AP250" s="38">
        <f t="shared" si="60"/>
        <v>0</v>
      </c>
      <c r="AQ250" s="35" t="e">
        <f t="shared" si="61"/>
        <v>#DIV/0!</v>
      </c>
      <c r="AR250" s="34"/>
      <c r="AT250" s="85">
        <f t="shared" ref="AT250:AT251" si="493">AS250*Q250</f>
        <v>0</v>
      </c>
      <c r="AU250" s="85">
        <f t="shared" ref="AU250:AU251" si="494">AS250*R250</f>
        <v>0</v>
      </c>
      <c r="AV250" s="85">
        <f t="shared" ref="AV250:AV251" si="495">AU250-AT250</f>
        <v>0</v>
      </c>
      <c r="AW250" s="85">
        <f t="shared" ref="AW250:AW251" si="496">AS250*V250</f>
        <v>0</v>
      </c>
      <c r="AX250" s="85">
        <f t="shared" ref="AX250:AX251" si="497">AS250*W250</f>
        <v>0</v>
      </c>
      <c r="AY250" s="85">
        <f t="shared" ref="AY250:AY251" si="498">AX250-AW250</f>
        <v>0</v>
      </c>
      <c r="AZ250" s="85">
        <f t="shared" ref="AZ250:AZ251" si="499">AV250-AY250</f>
        <v>0</v>
      </c>
    </row>
    <row r="251" spans="2:52" x14ac:dyDescent="0.2">
      <c r="B251" s="48"/>
      <c r="C251" s="48"/>
      <c r="D251" s="48"/>
      <c r="E251" s="48"/>
      <c r="F251" s="48"/>
      <c r="G251" s="47"/>
      <c r="H251" s="61"/>
      <c r="I251" s="48"/>
      <c r="J251" s="75"/>
      <c r="K251" s="75"/>
      <c r="L251" s="75"/>
      <c r="M251" s="107"/>
      <c r="N251" s="75"/>
      <c r="O251" s="75"/>
      <c r="P251" s="75"/>
      <c r="Q251" s="76"/>
      <c r="R251" s="76"/>
      <c r="S251" s="106" t="e">
        <f t="shared" si="53"/>
        <v>#DIV/0!</v>
      </c>
      <c r="T251" s="76"/>
      <c r="U251" s="80"/>
      <c r="V251" s="73">
        <f t="shared" si="54"/>
        <v>0</v>
      </c>
      <c r="W251" s="68"/>
      <c r="X251" s="74" t="e">
        <f t="shared" si="55"/>
        <v>#DIV/0!</v>
      </c>
      <c r="Y251" s="76"/>
      <c r="Z251" s="74" t="e">
        <f t="shared" si="56"/>
        <v>#DIV/0!</v>
      </c>
      <c r="AA251" s="48"/>
      <c r="AB251" s="79"/>
      <c r="AC251" s="131">
        <v>0</v>
      </c>
      <c r="AD251" s="40">
        <f t="shared" si="57"/>
        <v>0</v>
      </c>
      <c r="AE251" s="49" t="e">
        <f t="shared" si="58"/>
        <v>#DIV/0!</v>
      </c>
      <c r="AF251" s="138"/>
      <c r="AG251" s="53"/>
      <c r="AH251" s="39" t="e">
        <f>#REF!*$AC251</f>
        <v>#REF!</v>
      </c>
      <c r="AI251" s="39" t="e">
        <f>#REF!*$AC251</f>
        <v>#REF!</v>
      </c>
      <c r="AJ251" s="39" t="e">
        <f>#REF!*$AC251</f>
        <v>#REF!</v>
      </c>
      <c r="AK251" s="39"/>
      <c r="AL251" s="39"/>
      <c r="AM251" s="36">
        <v>-7</v>
      </c>
      <c r="AN251" s="37">
        <f t="shared" si="59"/>
        <v>0</v>
      </c>
      <c r="AO251" s="36"/>
      <c r="AP251" s="38">
        <f t="shared" si="60"/>
        <v>0</v>
      </c>
      <c r="AQ251" s="35" t="e">
        <f t="shared" si="61"/>
        <v>#DIV/0!</v>
      </c>
      <c r="AR251" s="34"/>
      <c r="AT251" s="85">
        <f t="shared" si="493"/>
        <v>0</v>
      </c>
      <c r="AU251" s="85">
        <f t="shared" si="494"/>
        <v>0</v>
      </c>
      <c r="AV251" s="85">
        <f t="shared" si="495"/>
        <v>0</v>
      </c>
      <c r="AW251" s="85">
        <f t="shared" si="496"/>
        <v>0</v>
      </c>
      <c r="AX251" s="85">
        <f t="shared" si="497"/>
        <v>0</v>
      </c>
      <c r="AY251" s="85">
        <f t="shared" si="498"/>
        <v>0</v>
      </c>
      <c r="AZ251" s="85">
        <f t="shared" si="499"/>
        <v>0</v>
      </c>
    </row>
    <row r="252" spans="2:52" x14ac:dyDescent="0.2">
      <c r="B252" s="48"/>
      <c r="C252" s="48"/>
      <c r="D252" s="48"/>
      <c r="E252" s="48"/>
      <c r="F252" s="48"/>
      <c r="G252" s="47"/>
      <c r="H252" s="61"/>
      <c r="I252" s="48"/>
      <c r="J252" s="75"/>
      <c r="K252" s="75"/>
      <c r="L252" s="75"/>
      <c r="M252" s="107"/>
      <c r="N252" s="75"/>
      <c r="O252" s="75"/>
      <c r="P252" s="75"/>
      <c r="Q252" s="76"/>
      <c r="R252" s="76"/>
      <c r="S252" s="106" t="e">
        <f t="shared" si="53"/>
        <v>#DIV/0!</v>
      </c>
      <c r="T252" s="76"/>
      <c r="U252" s="80"/>
      <c r="V252" s="73">
        <f t="shared" si="54"/>
        <v>0</v>
      </c>
      <c r="W252" s="68"/>
      <c r="X252" s="74" t="e">
        <f t="shared" si="55"/>
        <v>#DIV/0!</v>
      </c>
      <c r="Y252" s="76"/>
      <c r="Z252" s="74" t="e">
        <f t="shared" si="56"/>
        <v>#DIV/0!</v>
      </c>
      <c r="AA252" s="48"/>
      <c r="AB252" s="79"/>
      <c r="AC252" s="131">
        <v>0</v>
      </c>
      <c r="AD252" s="40">
        <f t="shared" si="57"/>
        <v>0</v>
      </c>
      <c r="AE252" s="49" t="e">
        <f t="shared" si="58"/>
        <v>#DIV/0!</v>
      </c>
      <c r="AF252" s="138"/>
      <c r="AG252" s="53"/>
      <c r="AH252" s="39" t="e">
        <f>#REF!*$AC252</f>
        <v>#REF!</v>
      </c>
      <c r="AI252" s="39" t="e">
        <f>#REF!*$AC252</f>
        <v>#REF!</v>
      </c>
      <c r="AJ252" s="39" t="e">
        <f>#REF!*$AC252</f>
        <v>#REF!</v>
      </c>
      <c r="AK252" s="39"/>
      <c r="AL252" s="39"/>
      <c r="AM252" s="36">
        <v>-6</v>
      </c>
      <c r="AN252" s="37">
        <f t="shared" si="59"/>
        <v>0</v>
      </c>
      <c r="AO252" s="36"/>
      <c r="AP252" s="38">
        <f t="shared" si="60"/>
        <v>0</v>
      </c>
      <c r="AQ252" s="35" t="e">
        <f t="shared" si="61"/>
        <v>#DIV/0!</v>
      </c>
      <c r="AR252" s="34"/>
      <c r="AT252" s="85"/>
      <c r="AU252" s="85"/>
      <c r="AV252" s="85"/>
      <c r="AW252" s="85"/>
      <c r="AX252" s="85"/>
      <c r="AY252" s="85"/>
      <c r="AZ252" s="85"/>
    </row>
    <row r="253" spans="2:52" x14ac:dyDescent="0.2">
      <c r="B253" s="48"/>
      <c r="C253" s="48"/>
      <c r="D253" s="48"/>
      <c r="E253" s="48"/>
      <c r="F253" s="48"/>
      <c r="G253" s="47"/>
      <c r="H253" s="61"/>
      <c r="I253" s="48"/>
      <c r="J253" s="75"/>
      <c r="K253" s="75"/>
      <c r="L253" s="75"/>
      <c r="M253" s="107"/>
      <c r="N253" s="75"/>
      <c r="O253" s="75"/>
      <c r="P253" s="75"/>
      <c r="Q253" s="76"/>
      <c r="R253" s="76"/>
      <c r="S253" s="106" t="e">
        <f t="shared" si="53"/>
        <v>#DIV/0!</v>
      </c>
      <c r="T253" s="76"/>
      <c r="U253" s="80"/>
      <c r="V253" s="73">
        <f t="shared" si="54"/>
        <v>0</v>
      </c>
      <c r="W253" s="68"/>
      <c r="X253" s="74" t="e">
        <f t="shared" si="55"/>
        <v>#DIV/0!</v>
      </c>
      <c r="Y253" s="76"/>
      <c r="Z253" s="74" t="e">
        <f t="shared" si="56"/>
        <v>#DIV/0!</v>
      </c>
      <c r="AA253" s="48"/>
      <c r="AB253" s="79"/>
      <c r="AC253" s="131">
        <v>0</v>
      </c>
      <c r="AD253" s="40">
        <f t="shared" si="57"/>
        <v>0</v>
      </c>
      <c r="AE253" s="49" t="e">
        <f t="shared" si="58"/>
        <v>#DIV/0!</v>
      </c>
      <c r="AF253" s="138"/>
      <c r="AG253" s="53"/>
      <c r="AH253" s="39" t="e">
        <f>#REF!*$AC253</f>
        <v>#REF!</v>
      </c>
      <c r="AI253" s="39" t="e">
        <f>#REF!*$AC253</f>
        <v>#REF!</v>
      </c>
      <c r="AJ253" s="39" t="e">
        <f>#REF!*$AC253</f>
        <v>#REF!</v>
      </c>
      <c r="AK253" s="39"/>
      <c r="AL253" s="39"/>
      <c r="AM253" s="36">
        <v>-5</v>
      </c>
      <c r="AN253" s="37">
        <f t="shared" si="59"/>
        <v>0</v>
      </c>
      <c r="AO253" s="36"/>
      <c r="AP253" s="38">
        <f t="shared" si="60"/>
        <v>0</v>
      </c>
      <c r="AQ253" s="35" t="e">
        <f t="shared" si="61"/>
        <v>#DIV/0!</v>
      </c>
      <c r="AR253" s="34"/>
      <c r="AT253" s="85">
        <f t="shared" ref="AT253:AT264" si="500">AS253*Q253</f>
        <v>0</v>
      </c>
      <c r="AU253" s="85">
        <f t="shared" ref="AU253:AU264" si="501">AS253*R253</f>
        <v>0</v>
      </c>
      <c r="AV253" s="85">
        <f t="shared" ref="AV253:AV264" si="502">AU253-AT253</f>
        <v>0</v>
      </c>
      <c r="AW253" s="85">
        <f t="shared" ref="AW253:AW264" si="503">AS253*V253</f>
        <v>0</v>
      </c>
      <c r="AX253" s="85">
        <f t="shared" ref="AX253:AX264" si="504">AS253*W253</f>
        <v>0</v>
      </c>
      <c r="AY253" s="85">
        <f t="shared" ref="AY253:AY264" si="505">AX253-AW253</f>
        <v>0</v>
      </c>
      <c r="AZ253" s="85">
        <f t="shared" ref="AZ253:AZ264" si="506">AV253-AY253</f>
        <v>0</v>
      </c>
    </row>
    <row r="254" spans="2:52" x14ac:dyDescent="0.2">
      <c r="B254" s="48"/>
      <c r="C254" s="48"/>
      <c r="D254" s="48"/>
      <c r="E254" s="48"/>
      <c r="F254" s="48"/>
      <c r="G254" s="47"/>
      <c r="H254" s="61"/>
      <c r="I254" s="48"/>
      <c r="J254" s="75"/>
      <c r="K254" s="75"/>
      <c r="L254" s="75"/>
      <c r="M254" s="107"/>
      <c r="N254" s="75"/>
      <c r="O254" s="75"/>
      <c r="P254" s="75"/>
      <c r="Q254" s="76"/>
      <c r="R254" s="76"/>
      <c r="S254" s="106" t="e">
        <f t="shared" si="53"/>
        <v>#DIV/0!</v>
      </c>
      <c r="T254" s="76"/>
      <c r="U254" s="80"/>
      <c r="V254" s="73">
        <f t="shared" si="54"/>
        <v>0</v>
      </c>
      <c r="W254" s="68"/>
      <c r="X254" s="74" t="e">
        <f t="shared" si="55"/>
        <v>#DIV/0!</v>
      </c>
      <c r="Y254" s="76"/>
      <c r="Z254" s="74" t="e">
        <f t="shared" si="56"/>
        <v>#DIV/0!</v>
      </c>
      <c r="AA254" s="48"/>
      <c r="AB254" s="79"/>
      <c r="AC254" s="131">
        <v>0</v>
      </c>
      <c r="AD254" s="40">
        <f t="shared" si="57"/>
        <v>0</v>
      </c>
      <c r="AE254" s="49" t="e">
        <f t="shared" si="58"/>
        <v>#DIV/0!</v>
      </c>
      <c r="AF254" s="138"/>
      <c r="AG254" s="53"/>
      <c r="AH254" s="39" t="e">
        <f>#REF!*$AC254</f>
        <v>#REF!</v>
      </c>
      <c r="AI254" s="39" t="e">
        <f>#REF!*$AC254</f>
        <v>#REF!</v>
      </c>
      <c r="AJ254" s="39" t="e">
        <f>#REF!*$AC254</f>
        <v>#REF!</v>
      </c>
      <c r="AK254" s="39"/>
      <c r="AL254" s="39"/>
      <c r="AM254" s="36">
        <v>-4</v>
      </c>
      <c r="AN254" s="37">
        <f t="shared" si="59"/>
        <v>0</v>
      </c>
      <c r="AO254" s="36"/>
      <c r="AP254" s="38">
        <f t="shared" si="60"/>
        <v>0</v>
      </c>
      <c r="AQ254" s="35" t="e">
        <f t="shared" si="61"/>
        <v>#DIV/0!</v>
      </c>
      <c r="AR254" s="34"/>
      <c r="AT254" s="85">
        <f t="shared" si="500"/>
        <v>0</v>
      </c>
      <c r="AU254" s="85">
        <f t="shared" si="501"/>
        <v>0</v>
      </c>
      <c r="AV254" s="85">
        <f t="shared" si="502"/>
        <v>0</v>
      </c>
      <c r="AW254" s="85">
        <f t="shared" si="503"/>
        <v>0</v>
      </c>
      <c r="AX254" s="85">
        <f t="shared" si="504"/>
        <v>0</v>
      </c>
      <c r="AY254" s="85">
        <f t="shared" si="505"/>
        <v>0</v>
      </c>
      <c r="AZ254" s="85">
        <f t="shared" si="506"/>
        <v>0</v>
      </c>
    </row>
    <row r="255" spans="2:52" x14ac:dyDescent="0.2">
      <c r="B255" s="48"/>
      <c r="C255" s="48"/>
      <c r="D255" s="48"/>
      <c r="E255" s="48"/>
      <c r="F255" s="48"/>
      <c r="G255" s="47"/>
      <c r="H255" s="61"/>
      <c r="I255" s="48"/>
      <c r="J255" s="75"/>
      <c r="K255" s="75"/>
      <c r="L255" s="75"/>
      <c r="M255" s="107"/>
      <c r="N255" s="75"/>
      <c r="O255" s="75"/>
      <c r="P255" s="75"/>
      <c r="Q255" s="76"/>
      <c r="R255" s="76"/>
      <c r="S255" s="106" t="e">
        <f t="shared" si="53"/>
        <v>#DIV/0!</v>
      </c>
      <c r="T255" s="76"/>
      <c r="U255" s="80"/>
      <c r="V255" s="73">
        <f t="shared" si="54"/>
        <v>0</v>
      </c>
      <c r="W255" s="68"/>
      <c r="X255" s="74" t="e">
        <f t="shared" si="55"/>
        <v>#DIV/0!</v>
      </c>
      <c r="Y255" s="76"/>
      <c r="Z255" s="74" t="e">
        <f t="shared" si="56"/>
        <v>#DIV/0!</v>
      </c>
      <c r="AA255" s="48"/>
      <c r="AB255" s="79"/>
      <c r="AC255" s="131">
        <v>0</v>
      </c>
      <c r="AD255" s="40">
        <f t="shared" si="57"/>
        <v>0</v>
      </c>
      <c r="AE255" s="49" t="e">
        <f t="shared" si="58"/>
        <v>#DIV/0!</v>
      </c>
      <c r="AF255" s="138"/>
      <c r="AG255" s="53"/>
      <c r="AH255" s="39" t="e">
        <f>#REF!*$AC255</f>
        <v>#REF!</v>
      </c>
      <c r="AI255" s="39" t="e">
        <f>#REF!*$AC255</f>
        <v>#REF!</v>
      </c>
      <c r="AJ255" s="39" t="e">
        <f>#REF!*$AC255</f>
        <v>#REF!</v>
      </c>
      <c r="AK255" s="39"/>
      <c r="AL255" s="39"/>
      <c r="AM255" s="36">
        <v>-3</v>
      </c>
      <c r="AN255" s="37">
        <f t="shared" si="59"/>
        <v>0</v>
      </c>
      <c r="AO255" s="36"/>
      <c r="AP255" s="38">
        <f t="shared" si="60"/>
        <v>0</v>
      </c>
      <c r="AQ255" s="35" t="e">
        <f t="shared" si="61"/>
        <v>#DIV/0!</v>
      </c>
      <c r="AR255" s="34"/>
      <c r="AT255" s="85">
        <f t="shared" si="500"/>
        <v>0</v>
      </c>
      <c r="AU255" s="85">
        <f t="shared" si="501"/>
        <v>0</v>
      </c>
      <c r="AV255" s="85">
        <f t="shared" si="502"/>
        <v>0</v>
      </c>
      <c r="AW255" s="85">
        <f t="shared" si="503"/>
        <v>0</v>
      </c>
      <c r="AX255" s="85">
        <f t="shared" si="504"/>
        <v>0</v>
      </c>
      <c r="AY255" s="85">
        <f t="shared" si="505"/>
        <v>0</v>
      </c>
      <c r="AZ255" s="85">
        <f t="shared" si="506"/>
        <v>0</v>
      </c>
    </row>
    <row r="256" spans="2:52" x14ac:dyDescent="0.2">
      <c r="B256" s="48"/>
      <c r="C256" s="48"/>
      <c r="D256" s="48"/>
      <c r="E256" s="48"/>
      <c r="F256" s="48"/>
      <c r="G256" s="47"/>
      <c r="H256" s="61"/>
      <c r="I256" s="48"/>
      <c r="J256" s="75"/>
      <c r="K256" s="75"/>
      <c r="L256" s="75"/>
      <c r="M256" s="107"/>
      <c r="N256" s="75"/>
      <c r="O256" s="75"/>
      <c r="P256" s="75"/>
      <c r="Q256" s="76"/>
      <c r="R256" s="76"/>
      <c r="S256" s="106" t="e">
        <f t="shared" si="53"/>
        <v>#DIV/0!</v>
      </c>
      <c r="T256" s="76"/>
      <c r="U256" s="80"/>
      <c r="V256" s="73">
        <f t="shared" si="54"/>
        <v>0</v>
      </c>
      <c r="W256" s="68"/>
      <c r="X256" s="74" t="e">
        <f t="shared" si="55"/>
        <v>#DIV/0!</v>
      </c>
      <c r="Y256" s="76"/>
      <c r="Z256" s="74" t="e">
        <f t="shared" si="56"/>
        <v>#DIV/0!</v>
      </c>
      <c r="AA256" s="48"/>
      <c r="AB256" s="79"/>
      <c r="AC256" s="131">
        <v>0</v>
      </c>
      <c r="AD256" s="40">
        <f t="shared" si="57"/>
        <v>0</v>
      </c>
      <c r="AE256" s="49" t="e">
        <f t="shared" si="58"/>
        <v>#DIV/0!</v>
      </c>
      <c r="AF256" s="138"/>
      <c r="AG256" s="53"/>
      <c r="AH256" s="39" t="e">
        <f>#REF!*$AC256</f>
        <v>#REF!</v>
      </c>
      <c r="AI256" s="39" t="e">
        <f>#REF!*$AC256</f>
        <v>#REF!</v>
      </c>
      <c r="AJ256" s="39" t="e">
        <f>#REF!*$AC256</f>
        <v>#REF!</v>
      </c>
      <c r="AK256" s="39"/>
      <c r="AL256" s="39"/>
      <c r="AM256" s="36">
        <v>-2</v>
      </c>
      <c r="AN256" s="37">
        <f t="shared" si="59"/>
        <v>0</v>
      </c>
      <c r="AO256" s="36"/>
      <c r="AP256" s="38">
        <f t="shared" si="60"/>
        <v>0</v>
      </c>
      <c r="AQ256" s="35" t="e">
        <f t="shared" si="61"/>
        <v>#DIV/0!</v>
      </c>
      <c r="AR256" s="34"/>
      <c r="AT256" s="85">
        <f t="shared" si="500"/>
        <v>0</v>
      </c>
      <c r="AU256" s="85">
        <f t="shared" si="501"/>
        <v>0</v>
      </c>
      <c r="AV256" s="85">
        <f t="shared" si="502"/>
        <v>0</v>
      </c>
      <c r="AW256" s="85">
        <f t="shared" si="503"/>
        <v>0</v>
      </c>
      <c r="AX256" s="85">
        <f t="shared" si="504"/>
        <v>0</v>
      </c>
      <c r="AY256" s="85">
        <f t="shared" si="505"/>
        <v>0</v>
      </c>
      <c r="AZ256" s="85">
        <f t="shared" si="506"/>
        <v>0</v>
      </c>
    </row>
    <row r="257" spans="2:52" x14ac:dyDescent="0.2">
      <c r="B257" s="48"/>
      <c r="C257" s="48"/>
      <c r="D257" s="48"/>
      <c r="E257" s="48"/>
      <c r="F257" s="48"/>
      <c r="G257" s="47"/>
      <c r="H257" s="61"/>
      <c r="I257" s="48"/>
      <c r="J257" s="75"/>
      <c r="K257" s="75"/>
      <c r="L257" s="75"/>
      <c r="M257" s="107"/>
      <c r="N257" s="75"/>
      <c r="O257" s="75"/>
      <c r="P257" s="75"/>
      <c r="Q257" s="76"/>
      <c r="R257" s="76"/>
      <c r="S257" s="106" t="e">
        <f t="shared" si="53"/>
        <v>#DIV/0!</v>
      </c>
      <c r="T257" s="76"/>
      <c r="U257" s="80"/>
      <c r="V257" s="73">
        <f t="shared" si="54"/>
        <v>0</v>
      </c>
      <c r="W257" s="68"/>
      <c r="X257" s="74" t="e">
        <f t="shared" si="55"/>
        <v>#DIV/0!</v>
      </c>
      <c r="Y257" s="76"/>
      <c r="Z257" s="74" t="e">
        <f t="shared" si="56"/>
        <v>#DIV/0!</v>
      </c>
      <c r="AA257" s="48"/>
      <c r="AB257" s="79"/>
      <c r="AC257" s="131">
        <v>0</v>
      </c>
      <c r="AD257" s="40">
        <f t="shared" si="57"/>
        <v>0</v>
      </c>
      <c r="AE257" s="49" t="e">
        <f t="shared" si="58"/>
        <v>#DIV/0!</v>
      </c>
      <c r="AF257" s="138"/>
      <c r="AG257" s="53"/>
      <c r="AH257" s="39" t="e">
        <f>#REF!*$AC257</f>
        <v>#REF!</v>
      </c>
      <c r="AI257" s="39" t="e">
        <f>#REF!*$AC257</f>
        <v>#REF!</v>
      </c>
      <c r="AJ257" s="39" t="e">
        <f>#REF!*$AC257</f>
        <v>#REF!</v>
      </c>
      <c r="AK257" s="39"/>
      <c r="AL257" s="39"/>
      <c r="AM257" s="36">
        <v>-1</v>
      </c>
      <c r="AN257" s="37">
        <f t="shared" si="59"/>
        <v>0</v>
      </c>
      <c r="AO257" s="36"/>
      <c r="AP257" s="38">
        <f t="shared" si="60"/>
        <v>0</v>
      </c>
      <c r="AQ257" s="35" t="e">
        <f t="shared" si="61"/>
        <v>#DIV/0!</v>
      </c>
      <c r="AR257" s="34"/>
      <c r="AT257" s="85">
        <f t="shared" si="500"/>
        <v>0</v>
      </c>
      <c r="AU257" s="85">
        <f t="shared" si="501"/>
        <v>0</v>
      </c>
      <c r="AV257" s="85">
        <f t="shared" si="502"/>
        <v>0</v>
      </c>
      <c r="AW257" s="85">
        <f t="shared" si="503"/>
        <v>0</v>
      </c>
      <c r="AX257" s="85">
        <f t="shared" si="504"/>
        <v>0</v>
      </c>
      <c r="AY257" s="85">
        <f t="shared" si="505"/>
        <v>0</v>
      </c>
      <c r="AZ257" s="85">
        <f t="shared" si="506"/>
        <v>0</v>
      </c>
    </row>
    <row r="258" spans="2:52" x14ac:dyDescent="0.2">
      <c r="B258" s="48"/>
      <c r="C258" s="48"/>
      <c r="D258" s="48"/>
      <c r="E258" s="48"/>
      <c r="F258" s="48"/>
      <c r="G258" s="47"/>
      <c r="H258" s="61"/>
      <c r="I258" s="48"/>
      <c r="J258" s="75"/>
      <c r="K258" s="75"/>
      <c r="L258" s="75"/>
      <c r="M258" s="107"/>
      <c r="N258" s="75"/>
      <c r="O258" s="75"/>
      <c r="P258" s="75"/>
      <c r="Q258" s="76"/>
      <c r="R258" s="76"/>
      <c r="S258" s="106" t="e">
        <f t="shared" si="53"/>
        <v>#DIV/0!</v>
      </c>
      <c r="T258" s="76"/>
      <c r="U258" s="80"/>
      <c r="V258" s="73">
        <f t="shared" si="54"/>
        <v>0</v>
      </c>
      <c r="W258" s="68"/>
      <c r="X258" s="74" t="e">
        <f t="shared" si="55"/>
        <v>#DIV/0!</v>
      </c>
      <c r="Y258" s="76"/>
      <c r="Z258" s="74" t="e">
        <f t="shared" si="56"/>
        <v>#DIV/0!</v>
      </c>
      <c r="AA258" s="48"/>
      <c r="AB258" s="79"/>
      <c r="AC258" s="131">
        <v>0</v>
      </c>
      <c r="AD258" s="40">
        <f t="shared" si="57"/>
        <v>0</v>
      </c>
      <c r="AE258" s="49" t="e">
        <f t="shared" si="58"/>
        <v>#DIV/0!</v>
      </c>
      <c r="AF258" s="138"/>
      <c r="AG258" s="53"/>
      <c r="AH258" s="39" t="e">
        <f>#REF!*$AC258</f>
        <v>#REF!</v>
      </c>
      <c r="AI258" s="39" t="e">
        <f>#REF!*$AC258</f>
        <v>#REF!</v>
      </c>
      <c r="AJ258" s="39" t="e">
        <f>#REF!*$AC258</f>
        <v>#REF!</v>
      </c>
      <c r="AK258" s="39"/>
      <c r="AL258" s="39"/>
      <c r="AM258" s="36">
        <v>0</v>
      </c>
      <c r="AN258" s="37">
        <f t="shared" si="59"/>
        <v>0</v>
      </c>
      <c r="AO258" s="36"/>
      <c r="AP258" s="38">
        <f t="shared" si="60"/>
        <v>0</v>
      </c>
      <c r="AQ258" s="35" t="e">
        <f t="shared" si="61"/>
        <v>#DIV/0!</v>
      </c>
      <c r="AR258" s="34"/>
      <c r="AT258" s="85">
        <f t="shared" si="500"/>
        <v>0</v>
      </c>
      <c r="AU258" s="85">
        <f t="shared" si="501"/>
        <v>0</v>
      </c>
      <c r="AV258" s="85">
        <f t="shared" si="502"/>
        <v>0</v>
      </c>
      <c r="AW258" s="85">
        <f t="shared" si="503"/>
        <v>0</v>
      </c>
      <c r="AX258" s="85">
        <f t="shared" si="504"/>
        <v>0</v>
      </c>
      <c r="AY258" s="85">
        <f t="shared" si="505"/>
        <v>0</v>
      </c>
      <c r="AZ258" s="85">
        <f t="shared" si="506"/>
        <v>0</v>
      </c>
    </row>
    <row r="259" spans="2:52" x14ac:dyDescent="0.2">
      <c r="B259" s="48"/>
      <c r="C259" s="48"/>
      <c r="D259" s="48"/>
      <c r="E259" s="48"/>
      <c r="F259" s="48"/>
      <c r="G259" s="47"/>
      <c r="H259" s="61"/>
      <c r="I259" s="48"/>
      <c r="J259" s="75"/>
      <c r="K259" s="75"/>
      <c r="L259" s="75"/>
      <c r="M259" s="107"/>
      <c r="N259" s="75"/>
      <c r="O259" s="75"/>
      <c r="P259" s="75"/>
      <c r="Q259" s="76"/>
      <c r="R259" s="76"/>
      <c r="S259" s="106" t="e">
        <f t="shared" si="53"/>
        <v>#DIV/0!</v>
      </c>
      <c r="T259" s="76"/>
      <c r="U259" s="80"/>
      <c r="V259" s="73">
        <f t="shared" si="54"/>
        <v>0</v>
      </c>
      <c r="W259" s="68"/>
      <c r="X259" s="74" t="e">
        <f t="shared" si="55"/>
        <v>#DIV/0!</v>
      </c>
      <c r="Y259" s="76"/>
      <c r="Z259" s="74" t="e">
        <f t="shared" si="56"/>
        <v>#DIV/0!</v>
      </c>
      <c r="AA259" s="48"/>
      <c r="AB259" s="79"/>
      <c r="AC259" s="131">
        <v>0</v>
      </c>
      <c r="AD259" s="40">
        <f t="shared" si="57"/>
        <v>0</v>
      </c>
      <c r="AE259" s="49" t="e">
        <f t="shared" si="58"/>
        <v>#DIV/0!</v>
      </c>
      <c r="AF259" s="138"/>
      <c r="AG259" s="53"/>
      <c r="AH259" s="39" t="e">
        <f>#REF!*$AC259</f>
        <v>#REF!</v>
      </c>
      <c r="AI259" s="39" t="e">
        <f>#REF!*$AC259</f>
        <v>#REF!</v>
      </c>
      <c r="AJ259" s="39" t="e">
        <f>#REF!*$AC259</f>
        <v>#REF!</v>
      </c>
      <c r="AK259" s="39"/>
      <c r="AL259" s="39"/>
      <c r="AM259" s="36">
        <v>0</v>
      </c>
      <c r="AN259" s="37">
        <f t="shared" si="59"/>
        <v>0</v>
      </c>
      <c r="AO259" s="36"/>
      <c r="AP259" s="38">
        <f t="shared" si="60"/>
        <v>0</v>
      </c>
      <c r="AQ259" s="35" t="e">
        <f t="shared" si="61"/>
        <v>#DIV/0!</v>
      </c>
      <c r="AR259" s="34"/>
      <c r="AT259" s="85">
        <f t="shared" si="500"/>
        <v>0</v>
      </c>
      <c r="AU259" s="85">
        <f t="shared" si="501"/>
        <v>0</v>
      </c>
      <c r="AV259" s="85">
        <f t="shared" si="502"/>
        <v>0</v>
      </c>
      <c r="AW259" s="85">
        <f t="shared" si="503"/>
        <v>0</v>
      </c>
      <c r="AX259" s="85">
        <f t="shared" si="504"/>
        <v>0</v>
      </c>
      <c r="AY259" s="85">
        <f t="shared" si="505"/>
        <v>0</v>
      </c>
      <c r="AZ259" s="85">
        <f t="shared" si="506"/>
        <v>0</v>
      </c>
    </row>
    <row r="260" spans="2:52" x14ac:dyDescent="0.2">
      <c r="B260" s="48"/>
      <c r="C260" s="48"/>
      <c r="D260" s="48"/>
      <c r="E260" s="48"/>
      <c r="F260" s="48"/>
      <c r="G260" s="47"/>
      <c r="H260" s="61"/>
      <c r="I260" s="48"/>
      <c r="J260" s="75"/>
      <c r="K260" s="75"/>
      <c r="L260" s="75"/>
      <c r="M260" s="107"/>
      <c r="N260" s="75"/>
      <c r="O260" s="75"/>
      <c r="P260" s="75"/>
      <c r="Q260" s="76"/>
      <c r="R260" s="76"/>
      <c r="S260" s="106" t="e">
        <f t="shared" si="53"/>
        <v>#DIV/0!</v>
      </c>
      <c r="T260" s="76"/>
      <c r="U260" s="80"/>
      <c r="V260" s="73">
        <f t="shared" si="54"/>
        <v>0</v>
      </c>
      <c r="W260" s="68"/>
      <c r="X260" s="74" t="e">
        <f t="shared" si="55"/>
        <v>#DIV/0!</v>
      </c>
      <c r="Y260" s="76"/>
      <c r="Z260" s="74" t="e">
        <f t="shared" si="56"/>
        <v>#DIV/0!</v>
      </c>
      <c r="AA260" s="48"/>
      <c r="AB260" s="79"/>
      <c r="AC260" s="131">
        <v>0</v>
      </c>
      <c r="AD260" s="40">
        <f t="shared" si="57"/>
        <v>0</v>
      </c>
      <c r="AE260" s="49" t="e">
        <f t="shared" si="58"/>
        <v>#DIV/0!</v>
      </c>
      <c r="AF260" s="138"/>
      <c r="AG260" s="53"/>
      <c r="AH260" s="39" t="e">
        <f>#REF!*$AC260</f>
        <v>#REF!</v>
      </c>
      <c r="AI260" s="39" t="e">
        <f>#REF!*$AC260</f>
        <v>#REF!</v>
      </c>
      <c r="AJ260" s="39" t="e">
        <f>#REF!*$AC260</f>
        <v>#REF!</v>
      </c>
      <c r="AK260" s="39"/>
      <c r="AL260" s="39"/>
      <c r="AM260" s="36">
        <v>0</v>
      </c>
      <c r="AN260" s="37">
        <f t="shared" si="59"/>
        <v>0</v>
      </c>
      <c r="AO260" s="36"/>
      <c r="AP260" s="38">
        <f t="shared" si="60"/>
        <v>0</v>
      </c>
      <c r="AQ260" s="35" t="e">
        <f t="shared" si="61"/>
        <v>#DIV/0!</v>
      </c>
      <c r="AR260" s="34"/>
      <c r="AT260" s="85">
        <f t="shared" si="500"/>
        <v>0</v>
      </c>
      <c r="AU260" s="85">
        <f t="shared" si="501"/>
        <v>0</v>
      </c>
      <c r="AV260" s="85">
        <f t="shared" si="502"/>
        <v>0</v>
      </c>
      <c r="AW260" s="85">
        <f t="shared" si="503"/>
        <v>0</v>
      </c>
      <c r="AX260" s="85">
        <f t="shared" si="504"/>
        <v>0</v>
      </c>
      <c r="AY260" s="85">
        <f t="shared" si="505"/>
        <v>0</v>
      </c>
      <c r="AZ260" s="85">
        <f t="shared" si="506"/>
        <v>0</v>
      </c>
    </row>
    <row r="261" spans="2:52" x14ac:dyDescent="0.2">
      <c r="B261" s="48"/>
      <c r="C261" s="48"/>
      <c r="D261" s="48"/>
      <c r="E261" s="48"/>
      <c r="F261" s="48"/>
      <c r="G261" s="47"/>
      <c r="H261" s="61"/>
      <c r="I261" s="48"/>
      <c r="J261" s="75"/>
      <c r="K261" s="75"/>
      <c r="L261" s="75"/>
      <c r="M261" s="107"/>
      <c r="N261" s="75"/>
      <c r="O261" s="75"/>
      <c r="P261" s="75"/>
      <c r="Q261" s="76"/>
      <c r="R261" s="76"/>
      <c r="S261" s="106" t="e">
        <f t="shared" si="53"/>
        <v>#DIV/0!</v>
      </c>
      <c r="T261" s="76"/>
      <c r="U261" s="80"/>
      <c r="V261" s="73">
        <f t="shared" si="54"/>
        <v>0</v>
      </c>
      <c r="W261" s="68"/>
      <c r="X261" s="74" t="e">
        <f t="shared" si="55"/>
        <v>#DIV/0!</v>
      </c>
      <c r="Y261" s="76"/>
      <c r="Z261" s="74" t="e">
        <f t="shared" si="56"/>
        <v>#DIV/0!</v>
      </c>
      <c r="AA261" s="48"/>
      <c r="AB261" s="79"/>
      <c r="AC261" s="131">
        <v>0</v>
      </c>
      <c r="AD261" s="40">
        <f t="shared" si="57"/>
        <v>0</v>
      </c>
      <c r="AE261" s="49" t="e">
        <f t="shared" si="58"/>
        <v>#DIV/0!</v>
      </c>
      <c r="AF261" s="138"/>
      <c r="AG261" s="53"/>
      <c r="AH261" s="39" t="e">
        <f>#REF!*$AC261</f>
        <v>#REF!</v>
      </c>
      <c r="AI261" s="39" t="e">
        <f>#REF!*$AC261</f>
        <v>#REF!</v>
      </c>
      <c r="AJ261" s="39" t="e">
        <f>#REF!*$AC261</f>
        <v>#REF!</v>
      </c>
      <c r="AK261" s="39"/>
      <c r="AL261" s="39"/>
      <c r="AM261" s="36">
        <v>0</v>
      </c>
      <c r="AN261" s="37">
        <f t="shared" si="59"/>
        <v>0</v>
      </c>
      <c r="AO261" s="36"/>
      <c r="AP261" s="38">
        <f t="shared" si="60"/>
        <v>0</v>
      </c>
      <c r="AQ261" s="35" t="e">
        <f t="shared" si="61"/>
        <v>#DIV/0!</v>
      </c>
      <c r="AR261" s="34"/>
      <c r="AT261" s="85">
        <f t="shared" si="500"/>
        <v>0</v>
      </c>
      <c r="AU261" s="85">
        <f t="shared" si="501"/>
        <v>0</v>
      </c>
      <c r="AV261" s="85">
        <f t="shared" si="502"/>
        <v>0</v>
      </c>
      <c r="AW261" s="85">
        <f t="shared" si="503"/>
        <v>0</v>
      </c>
      <c r="AX261" s="85">
        <f t="shared" si="504"/>
        <v>0</v>
      </c>
      <c r="AY261" s="85">
        <f t="shared" si="505"/>
        <v>0</v>
      </c>
      <c r="AZ261" s="85">
        <f t="shared" si="506"/>
        <v>0</v>
      </c>
    </row>
    <row r="262" spans="2:52" x14ac:dyDescent="0.2">
      <c r="B262" s="48"/>
      <c r="C262" s="48"/>
      <c r="D262" s="48"/>
      <c r="E262" s="48"/>
      <c r="F262" s="48"/>
      <c r="G262" s="47"/>
      <c r="H262" s="61"/>
      <c r="I262" s="48"/>
      <c r="J262" s="75"/>
      <c r="K262" s="75"/>
      <c r="L262" s="75"/>
      <c r="M262" s="107"/>
      <c r="N262" s="75"/>
      <c r="O262" s="75"/>
      <c r="P262" s="75"/>
      <c r="Q262" s="76"/>
      <c r="R262" s="76"/>
      <c r="S262" s="106" t="e">
        <f t="shared" si="53"/>
        <v>#DIV/0!</v>
      </c>
      <c r="T262" s="76"/>
      <c r="U262" s="80"/>
      <c r="V262" s="73">
        <f t="shared" si="54"/>
        <v>0</v>
      </c>
      <c r="W262" s="68"/>
      <c r="X262" s="74" t="e">
        <f t="shared" si="55"/>
        <v>#DIV/0!</v>
      </c>
      <c r="Y262" s="76"/>
      <c r="Z262" s="74" t="e">
        <f t="shared" si="56"/>
        <v>#DIV/0!</v>
      </c>
      <c r="AA262" s="48"/>
      <c r="AB262" s="79"/>
      <c r="AC262" s="131">
        <v>0</v>
      </c>
      <c r="AD262" s="40">
        <f t="shared" si="57"/>
        <v>0</v>
      </c>
      <c r="AE262" s="49" t="e">
        <f t="shared" si="58"/>
        <v>#DIV/0!</v>
      </c>
      <c r="AF262" s="138"/>
      <c r="AG262" s="53"/>
      <c r="AH262" s="39" t="e">
        <f>#REF!*$AC262</f>
        <v>#REF!</v>
      </c>
      <c r="AI262" s="39" t="e">
        <f>#REF!*$AC262</f>
        <v>#REF!</v>
      </c>
      <c r="AJ262" s="39" t="e">
        <f>#REF!*$AC262</f>
        <v>#REF!</v>
      </c>
      <c r="AK262" s="39"/>
      <c r="AL262" s="39"/>
      <c r="AM262" s="36">
        <v>0</v>
      </c>
      <c r="AN262" s="37">
        <f t="shared" si="59"/>
        <v>0</v>
      </c>
      <c r="AO262" s="36"/>
      <c r="AP262" s="38">
        <f t="shared" si="60"/>
        <v>0</v>
      </c>
      <c r="AQ262" s="35" t="e">
        <f t="shared" si="61"/>
        <v>#DIV/0!</v>
      </c>
      <c r="AR262" s="34"/>
      <c r="AT262" s="85">
        <f t="shared" si="500"/>
        <v>0</v>
      </c>
      <c r="AU262" s="85">
        <f t="shared" si="501"/>
        <v>0</v>
      </c>
      <c r="AV262" s="85">
        <f t="shared" si="502"/>
        <v>0</v>
      </c>
      <c r="AW262" s="85">
        <f t="shared" si="503"/>
        <v>0</v>
      </c>
      <c r="AX262" s="85">
        <f t="shared" si="504"/>
        <v>0</v>
      </c>
      <c r="AY262" s="85">
        <f t="shared" si="505"/>
        <v>0</v>
      </c>
      <c r="AZ262" s="85">
        <f t="shared" si="506"/>
        <v>0</v>
      </c>
    </row>
    <row r="263" spans="2:52" x14ac:dyDescent="0.2">
      <c r="B263" s="48"/>
      <c r="C263" s="48"/>
      <c r="D263" s="48"/>
      <c r="E263" s="48"/>
      <c r="F263" s="48"/>
      <c r="G263" s="47"/>
      <c r="H263" s="61"/>
      <c r="I263" s="48"/>
      <c r="J263" s="75"/>
      <c r="K263" s="75"/>
      <c r="L263" s="75"/>
      <c r="M263" s="107"/>
      <c r="N263" s="75"/>
      <c r="O263" s="75"/>
      <c r="P263" s="75"/>
      <c r="Q263" s="76"/>
      <c r="R263" s="76"/>
      <c r="S263" s="106" t="e">
        <f t="shared" si="53"/>
        <v>#DIV/0!</v>
      </c>
      <c r="T263" s="76"/>
      <c r="U263" s="80"/>
      <c r="V263" s="73">
        <f t="shared" si="54"/>
        <v>0</v>
      </c>
      <c r="W263" s="68"/>
      <c r="X263" s="74" t="e">
        <f t="shared" si="55"/>
        <v>#DIV/0!</v>
      </c>
      <c r="Y263" s="76"/>
      <c r="Z263" s="74" t="e">
        <f t="shared" si="56"/>
        <v>#DIV/0!</v>
      </c>
      <c r="AA263" s="48"/>
      <c r="AB263" s="79"/>
      <c r="AC263" s="131">
        <v>0</v>
      </c>
      <c r="AD263" s="40">
        <f t="shared" si="57"/>
        <v>0</v>
      </c>
      <c r="AE263" s="49" t="e">
        <f t="shared" si="58"/>
        <v>#DIV/0!</v>
      </c>
      <c r="AF263" s="138"/>
      <c r="AG263" s="53"/>
      <c r="AH263" s="39" t="e">
        <f>#REF!*$AC263</f>
        <v>#REF!</v>
      </c>
      <c r="AI263" s="39" t="e">
        <f>#REF!*$AC263</f>
        <v>#REF!</v>
      </c>
      <c r="AJ263" s="39" t="e">
        <f>#REF!*$AC263</f>
        <v>#REF!</v>
      </c>
      <c r="AK263" s="39"/>
      <c r="AL263" s="39"/>
      <c r="AM263" s="36">
        <v>0</v>
      </c>
      <c r="AN263" s="37">
        <f t="shared" si="59"/>
        <v>0</v>
      </c>
      <c r="AO263" s="36"/>
      <c r="AP263" s="38">
        <f t="shared" si="60"/>
        <v>0</v>
      </c>
      <c r="AQ263" s="35" t="e">
        <f t="shared" si="61"/>
        <v>#DIV/0!</v>
      </c>
      <c r="AR263" s="34"/>
      <c r="AT263" s="85">
        <f t="shared" si="500"/>
        <v>0</v>
      </c>
      <c r="AU263" s="85">
        <f t="shared" si="501"/>
        <v>0</v>
      </c>
      <c r="AV263" s="85">
        <f t="shared" si="502"/>
        <v>0</v>
      </c>
      <c r="AW263" s="85">
        <f t="shared" si="503"/>
        <v>0</v>
      </c>
      <c r="AX263" s="85">
        <f t="shared" si="504"/>
        <v>0</v>
      </c>
      <c r="AY263" s="85">
        <f t="shared" si="505"/>
        <v>0</v>
      </c>
      <c r="AZ263" s="85">
        <f t="shared" si="506"/>
        <v>0</v>
      </c>
    </row>
    <row r="264" spans="2:52" x14ac:dyDescent="0.2">
      <c r="B264" s="48"/>
      <c r="C264" s="48"/>
      <c r="D264" s="48"/>
      <c r="E264" s="48"/>
      <c r="F264" s="48"/>
      <c r="G264" s="47"/>
      <c r="H264" s="61"/>
      <c r="I264" s="48"/>
      <c r="J264" s="75"/>
      <c r="K264" s="75"/>
      <c r="L264" s="75"/>
      <c r="M264" s="107"/>
      <c r="N264" s="75"/>
      <c r="O264" s="75"/>
      <c r="P264" s="75"/>
      <c r="Q264" s="76"/>
      <c r="R264" s="76"/>
      <c r="S264" s="106" t="e">
        <f t="shared" si="53"/>
        <v>#DIV/0!</v>
      </c>
      <c r="T264" s="76"/>
      <c r="U264" s="80"/>
      <c r="V264" s="73">
        <f t="shared" si="54"/>
        <v>0</v>
      </c>
      <c r="W264" s="68"/>
      <c r="X264" s="74" t="e">
        <f t="shared" si="55"/>
        <v>#DIV/0!</v>
      </c>
      <c r="Y264" s="76"/>
      <c r="Z264" s="74" t="e">
        <f t="shared" si="56"/>
        <v>#DIV/0!</v>
      </c>
      <c r="AA264" s="48"/>
      <c r="AB264" s="79"/>
      <c r="AC264" s="131">
        <v>0</v>
      </c>
      <c r="AD264" s="40">
        <f t="shared" si="57"/>
        <v>0</v>
      </c>
      <c r="AE264" s="49" t="e">
        <f t="shared" si="58"/>
        <v>#DIV/0!</v>
      </c>
      <c r="AF264" s="138"/>
      <c r="AG264" s="53"/>
      <c r="AH264" s="39" t="e">
        <f>#REF!*$AC264</f>
        <v>#REF!</v>
      </c>
      <c r="AI264" s="39" t="e">
        <f>#REF!*$AC264</f>
        <v>#REF!</v>
      </c>
      <c r="AJ264" s="39" t="e">
        <f>#REF!*$AC264</f>
        <v>#REF!</v>
      </c>
      <c r="AK264" s="39"/>
      <c r="AL264" s="39"/>
      <c r="AM264" s="36">
        <v>-32</v>
      </c>
      <c r="AN264" s="37">
        <f t="shared" si="59"/>
        <v>0</v>
      </c>
      <c r="AO264" s="36"/>
      <c r="AP264" s="38">
        <f t="shared" si="60"/>
        <v>0</v>
      </c>
      <c r="AQ264" s="35" t="e">
        <f t="shared" si="61"/>
        <v>#DIV/0!</v>
      </c>
      <c r="AR264" s="34"/>
      <c r="AT264" s="85">
        <f t="shared" si="500"/>
        <v>0</v>
      </c>
      <c r="AU264" s="85">
        <f t="shared" si="501"/>
        <v>0</v>
      </c>
      <c r="AV264" s="85">
        <f t="shared" si="502"/>
        <v>0</v>
      </c>
      <c r="AW264" s="85">
        <f t="shared" si="503"/>
        <v>0</v>
      </c>
      <c r="AX264" s="85">
        <f t="shared" si="504"/>
        <v>0</v>
      </c>
      <c r="AY264" s="85">
        <f t="shared" si="505"/>
        <v>0</v>
      </c>
      <c r="AZ264" s="85">
        <f t="shared" si="506"/>
        <v>0</v>
      </c>
    </row>
    <row r="265" spans="2:52" x14ac:dyDescent="0.2">
      <c r="B265" s="48"/>
      <c r="C265" s="48"/>
      <c r="D265" s="48"/>
      <c r="E265" s="48"/>
      <c r="F265" s="48"/>
      <c r="G265" s="47"/>
      <c r="H265" s="61"/>
      <c r="I265" s="48"/>
      <c r="J265" s="75"/>
      <c r="K265" s="75"/>
      <c r="L265" s="75"/>
      <c r="M265" s="107"/>
      <c r="N265" s="75"/>
      <c r="O265" s="75"/>
      <c r="P265" s="75"/>
      <c r="Q265" s="76"/>
      <c r="R265" s="76"/>
      <c r="S265" s="106" t="e">
        <f t="shared" si="53"/>
        <v>#DIV/0!</v>
      </c>
      <c r="T265" s="76"/>
      <c r="U265" s="80"/>
      <c r="V265" s="73">
        <f t="shared" si="54"/>
        <v>0</v>
      </c>
      <c r="W265" s="68"/>
      <c r="X265" s="74" t="e">
        <f t="shared" si="55"/>
        <v>#DIV/0!</v>
      </c>
      <c r="Y265" s="76"/>
      <c r="Z265" s="74" t="e">
        <f t="shared" si="56"/>
        <v>#DIV/0!</v>
      </c>
      <c r="AA265" s="48"/>
      <c r="AB265" s="79"/>
      <c r="AC265" s="131">
        <v>0</v>
      </c>
      <c r="AD265" s="40">
        <f t="shared" si="57"/>
        <v>0</v>
      </c>
      <c r="AE265" s="49" t="e">
        <f t="shared" si="58"/>
        <v>#DIV/0!</v>
      </c>
      <c r="AF265" s="138"/>
      <c r="AG265" s="53"/>
      <c r="AH265" s="39" t="e">
        <f>#REF!*$AC265</f>
        <v>#REF!</v>
      </c>
      <c r="AI265" s="39" t="e">
        <f>#REF!*$AC265</f>
        <v>#REF!</v>
      </c>
      <c r="AJ265" s="39" t="e">
        <f>#REF!*$AC265</f>
        <v>#REF!</v>
      </c>
      <c r="AK265" s="39"/>
      <c r="AL265" s="39"/>
      <c r="AM265" s="36">
        <v>-31</v>
      </c>
      <c r="AN265" s="37">
        <f t="shared" si="59"/>
        <v>0</v>
      </c>
      <c r="AO265" s="36"/>
      <c r="AP265" s="38">
        <f t="shared" si="60"/>
        <v>0</v>
      </c>
      <c r="AQ265" s="35" t="e">
        <f t="shared" si="61"/>
        <v>#DIV/0!</v>
      </c>
      <c r="AR265" s="34"/>
      <c r="AT265" s="85"/>
      <c r="AU265" s="85"/>
      <c r="AV265" s="85"/>
      <c r="AW265" s="85"/>
      <c r="AX265" s="85"/>
      <c r="AY265" s="85"/>
      <c r="AZ265" s="85"/>
    </row>
    <row r="266" spans="2:52" x14ac:dyDescent="0.2">
      <c r="B266" s="48"/>
      <c r="C266" s="48"/>
      <c r="D266" s="48"/>
      <c r="E266" s="48"/>
      <c r="F266" s="48"/>
      <c r="G266" s="47"/>
      <c r="H266" s="61"/>
      <c r="I266" s="48"/>
      <c r="J266" s="75"/>
      <c r="K266" s="75"/>
      <c r="L266" s="75"/>
      <c r="M266" s="107"/>
      <c r="N266" s="75"/>
      <c r="O266" s="75"/>
      <c r="P266" s="75"/>
      <c r="Q266" s="76"/>
      <c r="R266" s="76"/>
      <c r="S266" s="106" t="e">
        <f t="shared" si="53"/>
        <v>#DIV/0!</v>
      </c>
      <c r="T266" s="76"/>
      <c r="U266" s="80"/>
      <c r="V266" s="73">
        <f t="shared" si="54"/>
        <v>0</v>
      </c>
      <c r="W266" s="68"/>
      <c r="X266" s="74" t="e">
        <f t="shared" si="55"/>
        <v>#DIV/0!</v>
      </c>
      <c r="Y266" s="76"/>
      <c r="Z266" s="74" t="e">
        <f t="shared" si="56"/>
        <v>#DIV/0!</v>
      </c>
      <c r="AA266" s="48"/>
      <c r="AB266" s="79"/>
      <c r="AC266" s="131">
        <v>0</v>
      </c>
      <c r="AD266" s="40">
        <f t="shared" si="57"/>
        <v>0</v>
      </c>
      <c r="AE266" s="49" t="e">
        <f t="shared" si="58"/>
        <v>#DIV/0!</v>
      </c>
      <c r="AF266" s="138"/>
      <c r="AG266" s="53"/>
      <c r="AH266" s="39" t="e">
        <f>#REF!*$AC266</f>
        <v>#REF!</v>
      </c>
      <c r="AI266" s="39" t="e">
        <f>#REF!*$AC266</f>
        <v>#REF!</v>
      </c>
      <c r="AJ266" s="39" t="e">
        <f>#REF!*$AC266</f>
        <v>#REF!</v>
      </c>
      <c r="AK266" s="39"/>
      <c r="AL266" s="39"/>
      <c r="AM266" s="36">
        <v>-30</v>
      </c>
      <c r="AN266" s="37">
        <f t="shared" si="59"/>
        <v>0</v>
      </c>
      <c r="AO266" s="36"/>
      <c r="AP266" s="38">
        <f t="shared" si="60"/>
        <v>0</v>
      </c>
      <c r="AQ266" s="35" t="e">
        <f t="shared" si="61"/>
        <v>#DIV/0!</v>
      </c>
      <c r="AR266" s="34"/>
      <c r="AT266" s="85">
        <f t="shared" ref="AT266" si="507">AS266*Q266</f>
        <v>0</v>
      </c>
      <c r="AU266" s="85">
        <f t="shared" ref="AU266" si="508">AS266*R266</f>
        <v>0</v>
      </c>
      <c r="AV266" s="85">
        <f t="shared" ref="AV266" si="509">AU266-AT266</f>
        <v>0</v>
      </c>
      <c r="AW266" s="85">
        <f t="shared" ref="AW266" si="510">AS266*V266</f>
        <v>0</v>
      </c>
      <c r="AX266" s="85">
        <f t="shared" ref="AX266" si="511">AS266*W266</f>
        <v>0</v>
      </c>
      <c r="AY266" s="85">
        <f t="shared" ref="AY266" si="512">AX266-AW266</f>
        <v>0</v>
      </c>
      <c r="AZ266" s="85">
        <f t="shared" ref="AZ266" si="513">AV266-AY266</f>
        <v>0</v>
      </c>
    </row>
    <row r="267" spans="2:52" x14ac:dyDescent="0.2">
      <c r="B267" s="48"/>
      <c r="C267" s="48"/>
      <c r="D267" s="48"/>
      <c r="E267" s="48"/>
      <c r="F267" s="48"/>
      <c r="G267" s="47"/>
      <c r="H267" s="61"/>
      <c r="I267" s="48"/>
      <c r="J267" s="75"/>
      <c r="K267" s="75"/>
      <c r="L267" s="75"/>
      <c r="M267" s="107"/>
      <c r="N267" s="75"/>
      <c r="O267" s="75"/>
      <c r="P267" s="75"/>
      <c r="Q267" s="76"/>
      <c r="R267" s="76"/>
      <c r="S267" s="106" t="e">
        <f t="shared" si="53"/>
        <v>#DIV/0!</v>
      </c>
      <c r="T267" s="76"/>
      <c r="U267" s="80"/>
      <c r="V267" s="73">
        <f t="shared" si="54"/>
        <v>0</v>
      </c>
      <c r="W267" s="68"/>
      <c r="X267" s="74" t="e">
        <f t="shared" si="55"/>
        <v>#DIV/0!</v>
      </c>
      <c r="Y267" s="76"/>
      <c r="Z267" s="74" t="e">
        <f t="shared" si="56"/>
        <v>#DIV/0!</v>
      </c>
      <c r="AA267" s="48"/>
      <c r="AB267" s="79"/>
      <c r="AC267" s="131">
        <v>0</v>
      </c>
      <c r="AD267" s="40">
        <f t="shared" si="57"/>
        <v>0</v>
      </c>
      <c r="AE267" s="49" t="e">
        <f t="shared" si="58"/>
        <v>#DIV/0!</v>
      </c>
      <c r="AF267" s="138"/>
      <c r="AG267" s="53"/>
      <c r="AH267" s="39" t="e">
        <f>#REF!*$AC267</f>
        <v>#REF!</v>
      </c>
      <c r="AI267" s="39" t="e">
        <f>#REF!*$AC267</f>
        <v>#REF!</v>
      </c>
      <c r="AJ267" s="39" t="e">
        <f>#REF!*$AC267</f>
        <v>#REF!</v>
      </c>
      <c r="AK267" s="39"/>
      <c r="AL267" s="39"/>
      <c r="AM267" s="36">
        <v>-29</v>
      </c>
      <c r="AN267" s="37">
        <f t="shared" si="59"/>
        <v>0</v>
      </c>
      <c r="AO267" s="36"/>
      <c r="AP267" s="38">
        <f t="shared" si="60"/>
        <v>0</v>
      </c>
      <c r="AQ267" s="35" t="e">
        <f t="shared" si="61"/>
        <v>#DIV/0!</v>
      </c>
      <c r="AR267" s="34"/>
      <c r="AT267" s="85"/>
      <c r="AU267" s="85"/>
      <c r="AV267" s="85"/>
      <c r="AW267" s="85"/>
      <c r="AX267" s="85"/>
      <c r="AY267" s="85"/>
      <c r="AZ267" s="85"/>
    </row>
    <row r="268" spans="2:52" x14ac:dyDescent="0.2">
      <c r="B268" s="48"/>
      <c r="C268" s="48"/>
      <c r="D268" s="48"/>
      <c r="E268" s="48"/>
      <c r="F268" s="48"/>
      <c r="G268" s="47"/>
      <c r="H268" s="61"/>
      <c r="I268" s="48"/>
      <c r="J268" s="75"/>
      <c r="K268" s="75"/>
      <c r="L268" s="75"/>
      <c r="M268" s="107"/>
      <c r="N268" s="75"/>
      <c r="O268" s="75"/>
      <c r="P268" s="75"/>
      <c r="Q268" s="76"/>
      <c r="R268" s="76"/>
      <c r="S268" s="106" t="e">
        <f t="shared" si="53"/>
        <v>#DIV/0!</v>
      </c>
      <c r="T268" s="76"/>
      <c r="U268" s="80"/>
      <c r="V268" s="73">
        <f t="shared" si="54"/>
        <v>0</v>
      </c>
      <c r="W268" s="68"/>
      <c r="X268" s="74" t="e">
        <f t="shared" si="55"/>
        <v>#DIV/0!</v>
      </c>
      <c r="Y268" s="76"/>
      <c r="Z268" s="74" t="e">
        <f t="shared" si="56"/>
        <v>#DIV/0!</v>
      </c>
      <c r="AA268" s="48"/>
      <c r="AB268" s="79"/>
      <c r="AC268" s="131">
        <v>0</v>
      </c>
      <c r="AD268" s="40">
        <f t="shared" si="57"/>
        <v>0</v>
      </c>
      <c r="AE268" s="49" t="e">
        <f t="shared" si="58"/>
        <v>#DIV/0!</v>
      </c>
      <c r="AF268" s="138"/>
      <c r="AG268" s="53"/>
      <c r="AH268" s="39" t="e">
        <f>#REF!*$AC268</f>
        <v>#REF!</v>
      </c>
      <c r="AI268" s="39" t="e">
        <f>#REF!*$AC268</f>
        <v>#REF!</v>
      </c>
      <c r="AJ268" s="39" t="e">
        <f>#REF!*$AC268</f>
        <v>#REF!</v>
      </c>
      <c r="AK268" s="39"/>
      <c r="AL268" s="39"/>
      <c r="AM268" s="36">
        <v>-28</v>
      </c>
      <c r="AN268" s="37">
        <f t="shared" si="59"/>
        <v>0</v>
      </c>
      <c r="AO268" s="36"/>
      <c r="AP268" s="38">
        <f t="shared" si="60"/>
        <v>0</v>
      </c>
      <c r="AQ268" s="35" t="e">
        <f t="shared" si="61"/>
        <v>#DIV/0!</v>
      </c>
      <c r="AR268" s="34"/>
      <c r="AT268" s="85">
        <f t="shared" ref="AT268:AT271" si="514">AS268*Q268</f>
        <v>0</v>
      </c>
      <c r="AU268" s="85">
        <f t="shared" ref="AU268:AU271" si="515">AS268*R268</f>
        <v>0</v>
      </c>
      <c r="AV268" s="85">
        <f t="shared" ref="AV268:AV271" si="516">AU268-AT268</f>
        <v>0</v>
      </c>
      <c r="AW268" s="85">
        <f t="shared" ref="AW268:AW271" si="517">AS268*V268</f>
        <v>0</v>
      </c>
      <c r="AX268" s="85">
        <f t="shared" ref="AX268:AX271" si="518">AS268*W268</f>
        <v>0</v>
      </c>
      <c r="AY268" s="85">
        <f t="shared" ref="AY268:AY271" si="519">AX268-AW268</f>
        <v>0</v>
      </c>
      <c r="AZ268" s="85">
        <f t="shared" ref="AZ268:AZ271" si="520">AV268-AY268</f>
        <v>0</v>
      </c>
    </row>
    <row r="269" spans="2:52" x14ac:dyDescent="0.2">
      <c r="B269" s="48"/>
      <c r="C269" s="48"/>
      <c r="D269" s="48"/>
      <c r="E269" s="48"/>
      <c r="F269" s="48"/>
      <c r="G269" s="47"/>
      <c r="H269" s="61"/>
      <c r="I269" s="48"/>
      <c r="J269" s="75"/>
      <c r="K269" s="75"/>
      <c r="L269" s="75"/>
      <c r="M269" s="107"/>
      <c r="N269" s="75"/>
      <c r="O269" s="75"/>
      <c r="P269" s="75"/>
      <c r="Q269" s="76"/>
      <c r="R269" s="76"/>
      <c r="S269" s="106" t="e">
        <f t="shared" si="53"/>
        <v>#DIV/0!</v>
      </c>
      <c r="T269" s="76"/>
      <c r="U269" s="80"/>
      <c r="V269" s="73">
        <f t="shared" si="54"/>
        <v>0</v>
      </c>
      <c r="W269" s="68"/>
      <c r="X269" s="74" t="e">
        <f t="shared" si="55"/>
        <v>#DIV/0!</v>
      </c>
      <c r="Y269" s="76"/>
      <c r="Z269" s="74" t="e">
        <f t="shared" si="56"/>
        <v>#DIV/0!</v>
      </c>
      <c r="AA269" s="48"/>
      <c r="AB269" s="79"/>
      <c r="AC269" s="131">
        <v>0</v>
      </c>
      <c r="AD269" s="40">
        <f t="shared" si="57"/>
        <v>0</v>
      </c>
      <c r="AE269" s="49" t="e">
        <f t="shared" si="58"/>
        <v>#DIV/0!</v>
      </c>
      <c r="AF269" s="138"/>
      <c r="AG269" s="53"/>
      <c r="AH269" s="39" t="e">
        <f>#REF!*$AC269</f>
        <v>#REF!</v>
      </c>
      <c r="AI269" s="39" t="e">
        <f>#REF!*$AC269</f>
        <v>#REF!</v>
      </c>
      <c r="AJ269" s="39" t="e">
        <f>#REF!*$AC269</f>
        <v>#REF!</v>
      </c>
      <c r="AK269" s="39"/>
      <c r="AL269" s="39"/>
      <c r="AM269" s="36">
        <v>-27</v>
      </c>
      <c r="AN269" s="37">
        <f t="shared" si="59"/>
        <v>0</v>
      </c>
      <c r="AO269" s="36"/>
      <c r="AP269" s="38">
        <f t="shared" si="60"/>
        <v>0</v>
      </c>
      <c r="AQ269" s="35" t="e">
        <f t="shared" si="61"/>
        <v>#DIV/0!</v>
      </c>
      <c r="AR269" s="34"/>
      <c r="AT269" s="85">
        <f t="shared" si="514"/>
        <v>0</v>
      </c>
      <c r="AU269" s="85">
        <f t="shared" si="515"/>
        <v>0</v>
      </c>
      <c r="AV269" s="85">
        <f t="shared" si="516"/>
        <v>0</v>
      </c>
      <c r="AW269" s="85">
        <f t="shared" si="517"/>
        <v>0</v>
      </c>
      <c r="AX269" s="85">
        <f t="shared" si="518"/>
        <v>0</v>
      </c>
      <c r="AY269" s="85">
        <f t="shared" si="519"/>
        <v>0</v>
      </c>
      <c r="AZ269" s="85">
        <f t="shared" si="520"/>
        <v>0</v>
      </c>
    </row>
    <row r="270" spans="2:52" x14ac:dyDescent="0.2">
      <c r="B270" s="48"/>
      <c r="C270" s="48"/>
      <c r="D270" s="48"/>
      <c r="E270" s="48"/>
      <c r="F270" s="48"/>
      <c r="G270" s="47"/>
      <c r="H270" s="61"/>
      <c r="I270" s="48"/>
      <c r="J270" s="75"/>
      <c r="K270" s="75"/>
      <c r="L270" s="75"/>
      <c r="M270" s="107"/>
      <c r="N270" s="75"/>
      <c r="O270" s="75"/>
      <c r="P270" s="75"/>
      <c r="Q270" s="76"/>
      <c r="R270" s="76"/>
      <c r="S270" s="106" t="e">
        <f t="shared" si="53"/>
        <v>#DIV/0!</v>
      </c>
      <c r="T270" s="76"/>
      <c r="U270" s="80"/>
      <c r="V270" s="73">
        <f t="shared" si="54"/>
        <v>0</v>
      </c>
      <c r="W270" s="68"/>
      <c r="X270" s="74" t="e">
        <f t="shared" si="55"/>
        <v>#DIV/0!</v>
      </c>
      <c r="Y270" s="76"/>
      <c r="Z270" s="74" t="e">
        <f t="shared" si="56"/>
        <v>#DIV/0!</v>
      </c>
      <c r="AA270" s="48"/>
      <c r="AB270" s="79"/>
      <c r="AC270" s="131">
        <v>0</v>
      </c>
      <c r="AD270" s="40">
        <f t="shared" si="57"/>
        <v>0</v>
      </c>
      <c r="AE270" s="49" t="e">
        <f t="shared" si="58"/>
        <v>#DIV/0!</v>
      </c>
      <c r="AF270" s="138"/>
      <c r="AG270" s="53"/>
      <c r="AH270" s="39" t="e">
        <f>#REF!*$AC270</f>
        <v>#REF!</v>
      </c>
      <c r="AI270" s="39" t="e">
        <f>#REF!*$AC270</f>
        <v>#REF!</v>
      </c>
      <c r="AJ270" s="39" t="e">
        <f>#REF!*$AC270</f>
        <v>#REF!</v>
      </c>
      <c r="AK270" s="39"/>
      <c r="AL270" s="39"/>
      <c r="AM270" s="36">
        <v>-26</v>
      </c>
      <c r="AN270" s="37">
        <f t="shared" si="59"/>
        <v>0</v>
      </c>
      <c r="AO270" s="36"/>
      <c r="AP270" s="38">
        <f t="shared" si="60"/>
        <v>0</v>
      </c>
      <c r="AQ270" s="35" t="e">
        <f t="shared" si="61"/>
        <v>#DIV/0!</v>
      </c>
      <c r="AR270" s="34"/>
      <c r="AT270" s="85">
        <f t="shared" si="514"/>
        <v>0</v>
      </c>
      <c r="AU270" s="85">
        <f t="shared" si="515"/>
        <v>0</v>
      </c>
      <c r="AV270" s="85">
        <f t="shared" si="516"/>
        <v>0</v>
      </c>
      <c r="AW270" s="85">
        <f t="shared" si="517"/>
        <v>0</v>
      </c>
      <c r="AX270" s="85">
        <f t="shared" si="518"/>
        <v>0</v>
      </c>
      <c r="AY270" s="85">
        <f t="shared" si="519"/>
        <v>0</v>
      </c>
      <c r="AZ270" s="85">
        <f t="shared" si="520"/>
        <v>0</v>
      </c>
    </row>
    <row r="271" spans="2:52" x14ac:dyDescent="0.2">
      <c r="B271" s="48"/>
      <c r="C271" s="48"/>
      <c r="D271" s="48"/>
      <c r="E271" s="48"/>
      <c r="F271" s="48"/>
      <c r="G271" s="47"/>
      <c r="H271" s="61"/>
      <c r="I271" s="48"/>
      <c r="J271" s="75"/>
      <c r="K271" s="75"/>
      <c r="L271" s="75"/>
      <c r="M271" s="107"/>
      <c r="N271" s="75"/>
      <c r="O271" s="75"/>
      <c r="P271" s="75"/>
      <c r="Q271" s="76"/>
      <c r="R271" s="76"/>
      <c r="S271" s="106" t="e">
        <f t="shared" si="53"/>
        <v>#DIV/0!</v>
      </c>
      <c r="T271" s="76"/>
      <c r="U271" s="80"/>
      <c r="V271" s="73">
        <f t="shared" si="54"/>
        <v>0</v>
      </c>
      <c r="W271" s="68"/>
      <c r="X271" s="74" t="e">
        <f t="shared" si="55"/>
        <v>#DIV/0!</v>
      </c>
      <c r="Y271" s="76"/>
      <c r="Z271" s="74" t="e">
        <f t="shared" si="56"/>
        <v>#DIV/0!</v>
      </c>
      <c r="AA271" s="48"/>
      <c r="AB271" s="79"/>
      <c r="AC271" s="131">
        <v>0</v>
      </c>
      <c r="AD271" s="40">
        <f t="shared" si="57"/>
        <v>0</v>
      </c>
      <c r="AE271" s="49" t="e">
        <f t="shared" si="58"/>
        <v>#DIV/0!</v>
      </c>
      <c r="AF271" s="138"/>
      <c r="AG271" s="53"/>
      <c r="AH271" s="39" t="e">
        <f>#REF!*$AC271</f>
        <v>#REF!</v>
      </c>
      <c r="AI271" s="39" t="e">
        <f>#REF!*$AC271</f>
        <v>#REF!</v>
      </c>
      <c r="AJ271" s="39" t="e">
        <f>#REF!*$AC271</f>
        <v>#REF!</v>
      </c>
      <c r="AK271" s="39"/>
      <c r="AL271" s="39"/>
      <c r="AM271" s="36">
        <v>-25</v>
      </c>
      <c r="AN271" s="37">
        <f t="shared" si="59"/>
        <v>0</v>
      </c>
      <c r="AO271" s="36"/>
      <c r="AP271" s="38">
        <f t="shared" si="60"/>
        <v>0</v>
      </c>
      <c r="AQ271" s="35" t="e">
        <f t="shared" si="61"/>
        <v>#DIV/0!</v>
      </c>
      <c r="AR271" s="34"/>
      <c r="AT271" s="85">
        <f t="shared" si="514"/>
        <v>0</v>
      </c>
      <c r="AU271" s="85">
        <f t="shared" si="515"/>
        <v>0</v>
      </c>
      <c r="AV271" s="85">
        <f t="shared" si="516"/>
        <v>0</v>
      </c>
      <c r="AW271" s="85">
        <f t="shared" si="517"/>
        <v>0</v>
      </c>
      <c r="AX271" s="85">
        <f t="shared" si="518"/>
        <v>0</v>
      </c>
      <c r="AY271" s="85">
        <f t="shared" si="519"/>
        <v>0</v>
      </c>
      <c r="AZ271" s="85">
        <f t="shared" si="520"/>
        <v>0</v>
      </c>
    </row>
    <row r="272" spans="2:52" x14ac:dyDescent="0.2">
      <c r="B272" s="48"/>
      <c r="C272" s="48"/>
      <c r="D272" s="48"/>
      <c r="E272" s="48"/>
      <c r="F272" s="48"/>
      <c r="G272" s="47"/>
      <c r="H272" s="61"/>
      <c r="I272" s="48"/>
      <c r="J272" s="75"/>
      <c r="K272" s="75"/>
      <c r="L272" s="75"/>
      <c r="M272" s="107"/>
      <c r="N272" s="75"/>
      <c r="O272" s="75"/>
      <c r="P272" s="75"/>
      <c r="Q272" s="76"/>
      <c r="R272" s="76"/>
      <c r="S272" s="106" t="e">
        <f t="shared" si="53"/>
        <v>#DIV/0!</v>
      </c>
      <c r="T272" s="76"/>
      <c r="U272" s="80"/>
      <c r="V272" s="73">
        <f t="shared" si="54"/>
        <v>0</v>
      </c>
      <c r="W272" s="68"/>
      <c r="X272" s="74" t="e">
        <f t="shared" si="55"/>
        <v>#DIV/0!</v>
      </c>
      <c r="Y272" s="76"/>
      <c r="Z272" s="74" t="e">
        <f t="shared" si="56"/>
        <v>#DIV/0!</v>
      </c>
      <c r="AA272" s="48"/>
      <c r="AB272" s="79"/>
      <c r="AC272" s="131">
        <v>0</v>
      </c>
      <c r="AD272" s="40">
        <f t="shared" si="57"/>
        <v>0</v>
      </c>
      <c r="AE272" s="49" t="e">
        <f t="shared" si="58"/>
        <v>#DIV/0!</v>
      </c>
      <c r="AF272" s="138"/>
      <c r="AG272" s="53"/>
      <c r="AH272" s="39" t="e">
        <f>#REF!*$AC272</f>
        <v>#REF!</v>
      </c>
      <c r="AI272" s="39" t="e">
        <f>#REF!*$AC272</f>
        <v>#REF!</v>
      </c>
      <c r="AJ272" s="39" t="e">
        <f>#REF!*$AC272</f>
        <v>#REF!</v>
      </c>
      <c r="AK272" s="39"/>
      <c r="AL272" s="39"/>
      <c r="AM272" s="36">
        <v>-24</v>
      </c>
      <c r="AN272" s="37">
        <f t="shared" si="59"/>
        <v>0</v>
      </c>
      <c r="AO272" s="36"/>
      <c r="AP272" s="38">
        <f t="shared" si="60"/>
        <v>0</v>
      </c>
      <c r="AQ272" s="35" t="e">
        <f t="shared" si="61"/>
        <v>#DIV/0!</v>
      </c>
      <c r="AR272" s="34"/>
      <c r="AT272" s="85"/>
      <c r="AU272" s="85"/>
      <c r="AV272" s="85"/>
      <c r="AW272" s="85"/>
      <c r="AX272" s="85"/>
      <c r="AY272" s="85"/>
      <c r="AZ272" s="85"/>
    </row>
    <row r="273" spans="2:52" x14ac:dyDescent="0.2">
      <c r="B273" s="48"/>
      <c r="C273" s="48"/>
      <c r="D273" s="48"/>
      <c r="E273" s="48"/>
      <c r="F273" s="48"/>
      <c r="G273" s="47"/>
      <c r="H273" s="61"/>
      <c r="I273" s="48"/>
      <c r="J273" s="75"/>
      <c r="K273" s="75"/>
      <c r="L273" s="75"/>
      <c r="M273" s="107"/>
      <c r="N273" s="75"/>
      <c r="O273" s="75"/>
      <c r="P273" s="75"/>
      <c r="Q273" s="76"/>
      <c r="R273" s="76"/>
      <c r="S273" s="106" t="e">
        <f t="shared" si="53"/>
        <v>#DIV/0!</v>
      </c>
      <c r="T273" s="76"/>
      <c r="U273" s="80"/>
      <c r="V273" s="73">
        <f t="shared" si="54"/>
        <v>0</v>
      </c>
      <c r="W273" s="68"/>
      <c r="X273" s="74" t="e">
        <f t="shared" si="55"/>
        <v>#DIV/0!</v>
      </c>
      <c r="Y273" s="76"/>
      <c r="Z273" s="74" t="e">
        <f t="shared" si="56"/>
        <v>#DIV/0!</v>
      </c>
      <c r="AA273" s="48"/>
      <c r="AB273" s="79"/>
      <c r="AC273" s="131">
        <v>0</v>
      </c>
      <c r="AD273" s="40">
        <f t="shared" si="57"/>
        <v>0</v>
      </c>
      <c r="AE273" s="49" t="e">
        <f t="shared" si="58"/>
        <v>#DIV/0!</v>
      </c>
      <c r="AF273" s="138"/>
      <c r="AG273" s="53"/>
      <c r="AH273" s="39" t="e">
        <f>#REF!*$AC273</f>
        <v>#REF!</v>
      </c>
      <c r="AI273" s="39" t="e">
        <f>#REF!*$AC273</f>
        <v>#REF!</v>
      </c>
      <c r="AJ273" s="39" t="e">
        <f>#REF!*$AC273</f>
        <v>#REF!</v>
      </c>
      <c r="AK273" s="39"/>
      <c r="AL273" s="39"/>
      <c r="AM273" s="36">
        <v>-23</v>
      </c>
      <c r="AN273" s="37">
        <f t="shared" si="59"/>
        <v>0</v>
      </c>
      <c r="AO273" s="36"/>
      <c r="AP273" s="38">
        <f t="shared" si="60"/>
        <v>0</v>
      </c>
      <c r="AQ273" s="35" t="e">
        <f t="shared" si="61"/>
        <v>#DIV/0!</v>
      </c>
      <c r="AR273" s="34"/>
      <c r="AT273" s="85">
        <f t="shared" ref="AT273" si="521">AS273*Q273</f>
        <v>0</v>
      </c>
      <c r="AU273" s="85">
        <f t="shared" ref="AU273" si="522">AS273*R273</f>
        <v>0</v>
      </c>
      <c r="AV273" s="85">
        <f t="shared" ref="AV273" si="523">AU273-AT273</f>
        <v>0</v>
      </c>
      <c r="AW273" s="85">
        <f t="shared" ref="AW273" si="524">AS273*V273</f>
        <v>0</v>
      </c>
      <c r="AX273" s="85">
        <f t="shared" ref="AX273" si="525">AS273*W273</f>
        <v>0</v>
      </c>
      <c r="AY273" s="85">
        <f t="shared" ref="AY273" si="526">AX273-AW273</f>
        <v>0</v>
      </c>
      <c r="AZ273" s="85">
        <f t="shared" ref="AZ273" si="527">AV273-AY273</f>
        <v>0</v>
      </c>
    </row>
    <row r="274" spans="2:52" x14ac:dyDescent="0.2">
      <c r="B274" s="48"/>
      <c r="C274" s="48"/>
      <c r="D274" s="48"/>
      <c r="E274" s="48"/>
      <c r="F274" s="48"/>
      <c r="G274" s="47"/>
      <c r="H274" s="61"/>
      <c r="I274" s="48"/>
      <c r="J274" s="75"/>
      <c r="K274" s="75"/>
      <c r="L274" s="75"/>
      <c r="M274" s="107"/>
      <c r="N274" s="75"/>
      <c r="O274" s="75"/>
      <c r="P274" s="75"/>
      <c r="Q274" s="76"/>
      <c r="R274" s="76"/>
      <c r="S274" s="106" t="e">
        <f t="shared" si="53"/>
        <v>#DIV/0!</v>
      </c>
      <c r="T274" s="76"/>
      <c r="U274" s="80"/>
      <c r="V274" s="73">
        <f t="shared" si="54"/>
        <v>0</v>
      </c>
      <c r="W274" s="68"/>
      <c r="X274" s="74" t="e">
        <f t="shared" si="55"/>
        <v>#DIV/0!</v>
      </c>
      <c r="Y274" s="76"/>
      <c r="Z274" s="74" t="e">
        <f t="shared" si="56"/>
        <v>#DIV/0!</v>
      </c>
      <c r="AA274" s="48"/>
      <c r="AB274" s="79"/>
      <c r="AC274" s="131">
        <v>0</v>
      </c>
      <c r="AD274" s="40">
        <f t="shared" si="57"/>
        <v>0</v>
      </c>
      <c r="AE274" s="49" t="e">
        <f t="shared" si="58"/>
        <v>#DIV/0!</v>
      </c>
      <c r="AF274" s="138"/>
      <c r="AG274" s="53"/>
      <c r="AH274" s="39" t="e">
        <f>#REF!*$AC274</f>
        <v>#REF!</v>
      </c>
      <c r="AI274" s="39" t="e">
        <f>#REF!*$AC274</f>
        <v>#REF!</v>
      </c>
      <c r="AJ274" s="39" t="e">
        <f>#REF!*$AC274</f>
        <v>#REF!</v>
      </c>
      <c r="AK274" s="39"/>
      <c r="AL274" s="39"/>
      <c r="AM274" s="36">
        <v>-22</v>
      </c>
      <c r="AN274" s="37">
        <f t="shared" si="59"/>
        <v>0</v>
      </c>
      <c r="AO274" s="36"/>
      <c r="AP274" s="38">
        <f t="shared" si="60"/>
        <v>0</v>
      </c>
      <c r="AQ274" s="35" t="e">
        <f t="shared" si="61"/>
        <v>#DIV/0!</v>
      </c>
      <c r="AR274" s="34"/>
      <c r="AT274" s="85"/>
      <c r="AU274" s="85"/>
      <c r="AV274" s="85"/>
      <c r="AW274" s="85"/>
      <c r="AX274" s="85"/>
      <c r="AY274" s="85"/>
      <c r="AZ274" s="85"/>
    </row>
    <row r="275" spans="2:52" x14ac:dyDescent="0.2">
      <c r="B275" s="48"/>
      <c r="C275" s="48"/>
      <c r="D275" s="48"/>
      <c r="E275" s="48"/>
      <c r="F275" s="48"/>
      <c r="G275" s="47"/>
      <c r="H275" s="61"/>
      <c r="I275" s="48"/>
      <c r="J275" s="75"/>
      <c r="K275" s="75"/>
      <c r="L275" s="75"/>
      <c r="M275" s="107"/>
      <c r="N275" s="75"/>
      <c r="O275" s="75"/>
      <c r="P275" s="75"/>
      <c r="Q275" s="76"/>
      <c r="R275" s="76"/>
      <c r="S275" s="106" t="e">
        <f t="shared" si="53"/>
        <v>#DIV/0!</v>
      </c>
      <c r="T275" s="76"/>
      <c r="U275" s="80"/>
      <c r="V275" s="73">
        <f t="shared" si="54"/>
        <v>0</v>
      </c>
      <c r="W275" s="68"/>
      <c r="X275" s="74" t="e">
        <f t="shared" si="55"/>
        <v>#DIV/0!</v>
      </c>
      <c r="Y275" s="76"/>
      <c r="Z275" s="74" t="e">
        <f t="shared" si="56"/>
        <v>#DIV/0!</v>
      </c>
      <c r="AA275" s="48"/>
      <c r="AB275" s="79"/>
      <c r="AC275" s="131">
        <v>0</v>
      </c>
      <c r="AD275" s="40">
        <f t="shared" si="57"/>
        <v>0</v>
      </c>
      <c r="AE275" s="49" t="e">
        <f t="shared" si="58"/>
        <v>#DIV/0!</v>
      </c>
      <c r="AF275" s="138"/>
      <c r="AG275" s="53"/>
      <c r="AH275" s="39" t="e">
        <f>#REF!*$AC275</f>
        <v>#REF!</v>
      </c>
      <c r="AI275" s="39" t="e">
        <f>#REF!*$AC275</f>
        <v>#REF!</v>
      </c>
      <c r="AJ275" s="39" t="e">
        <f>#REF!*$AC275</f>
        <v>#REF!</v>
      </c>
      <c r="AK275" s="39"/>
      <c r="AL275" s="39"/>
      <c r="AM275" s="36">
        <v>-21</v>
      </c>
      <c r="AN275" s="37">
        <f t="shared" si="59"/>
        <v>0</v>
      </c>
      <c r="AO275" s="36"/>
      <c r="AP275" s="38">
        <f t="shared" si="60"/>
        <v>0</v>
      </c>
      <c r="AQ275" s="35" t="e">
        <f t="shared" si="61"/>
        <v>#DIV/0!</v>
      </c>
      <c r="AR275" s="34"/>
      <c r="AT275" s="85">
        <f t="shared" ref="AT275" si="528">AS275*Q275</f>
        <v>0</v>
      </c>
      <c r="AU275" s="85">
        <f t="shared" ref="AU275" si="529">AS275*R275</f>
        <v>0</v>
      </c>
      <c r="AV275" s="85">
        <f t="shared" ref="AV275" si="530">AU275-AT275</f>
        <v>0</v>
      </c>
      <c r="AW275" s="85">
        <f t="shared" ref="AW275" si="531">AS275*V275</f>
        <v>0</v>
      </c>
      <c r="AX275" s="85">
        <f t="shared" ref="AX275" si="532">AS275*W275</f>
        <v>0</v>
      </c>
      <c r="AY275" s="85">
        <f t="shared" ref="AY275" si="533">AX275-AW275</f>
        <v>0</v>
      </c>
      <c r="AZ275" s="85">
        <f t="shared" ref="AZ275" si="534">AV275-AY275</f>
        <v>0</v>
      </c>
    </row>
    <row r="276" spans="2:52" x14ac:dyDescent="0.2">
      <c r="B276" s="48"/>
      <c r="C276" s="48"/>
      <c r="D276" s="48"/>
      <c r="E276" s="48"/>
      <c r="F276" s="48"/>
      <c r="G276" s="47"/>
      <c r="H276" s="61"/>
      <c r="I276" s="48"/>
      <c r="J276" s="75"/>
      <c r="K276" s="75"/>
      <c r="L276" s="75"/>
      <c r="M276" s="107"/>
      <c r="N276" s="75"/>
      <c r="O276" s="75"/>
      <c r="P276" s="75"/>
      <c r="Q276" s="76"/>
      <c r="R276" s="76"/>
      <c r="S276" s="106" t="e">
        <f t="shared" si="53"/>
        <v>#DIV/0!</v>
      </c>
      <c r="T276" s="76"/>
      <c r="U276" s="80"/>
      <c r="V276" s="73">
        <f t="shared" si="54"/>
        <v>0</v>
      </c>
      <c r="W276" s="68"/>
      <c r="X276" s="74" t="e">
        <f t="shared" si="55"/>
        <v>#DIV/0!</v>
      </c>
      <c r="Y276" s="76"/>
      <c r="Z276" s="74" t="e">
        <f t="shared" si="56"/>
        <v>#DIV/0!</v>
      </c>
      <c r="AA276" s="48"/>
      <c r="AB276" s="79"/>
      <c r="AC276" s="131">
        <v>0</v>
      </c>
      <c r="AD276" s="40">
        <f t="shared" si="57"/>
        <v>0</v>
      </c>
      <c r="AE276" s="49" t="e">
        <f t="shared" si="58"/>
        <v>#DIV/0!</v>
      </c>
      <c r="AF276" s="138"/>
      <c r="AG276" s="53"/>
      <c r="AH276" s="39" t="e">
        <f>#REF!*$AC276</f>
        <v>#REF!</v>
      </c>
      <c r="AI276" s="39" t="e">
        <f>#REF!*$AC276</f>
        <v>#REF!</v>
      </c>
      <c r="AJ276" s="39" t="e">
        <f>#REF!*$AC276</f>
        <v>#REF!</v>
      </c>
      <c r="AK276" s="39"/>
      <c r="AL276" s="39"/>
      <c r="AM276" s="36">
        <v>-20</v>
      </c>
      <c r="AN276" s="37">
        <f t="shared" si="59"/>
        <v>0</v>
      </c>
      <c r="AO276" s="36"/>
      <c r="AP276" s="38">
        <f t="shared" si="60"/>
        <v>0</v>
      </c>
      <c r="AQ276" s="35" t="e">
        <f t="shared" si="61"/>
        <v>#DIV/0!</v>
      </c>
      <c r="AR276" s="34"/>
      <c r="AT276" s="85"/>
      <c r="AU276" s="85"/>
      <c r="AV276" s="85"/>
      <c r="AW276" s="85"/>
      <c r="AX276" s="85"/>
      <c r="AY276" s="85"/>
      <c r="AZ276" s="85"/>
    </row>
    <row r="277" spans="2:52" x14ac:dyDescent="0.2">
      <c r="B277" s="48"/>
      <c r="C277" s="48"/>
      <c r="D277" s="48"/>
      <c r="E277" s="48"/>
      <c r="F277" s="48"/>
      <c r="G277" s="47"/>
      <c r="H277" s="61"/>
      <c r="I277" s="48"/>
      <c r="J277" s="75"/>
      <c r="K277" s="75"/>
      <c r="L277" s="75"/>
      <c r="M277" s="107"/>
      <c r="N277" s="75"/>
      <c r="O277" s="75"/>
      <c r="P277" s="75"/>
      <c r="Q277" s="76"/>
      <c r="R277" s="76"/>
      <c r="S277" s="106" t="e">
        <f t="shared" si="53"/>
        <v>#DIV/0!</v>
      </c>
      <c r="T277" s="76"/>
      <c r="U277" s="80"/>
      <c r="V277" s="73">
        <f t="shared" si="54"/>
        <v>0</v>
      </c>
      <c r="W277" s="68"/>
      <c r="X277" s="74" t="e">
        <f t="shared" si="55"/>
        <v>#DIV/0!</v>
      </c>
      <c r="Y277" s="76"/>
      <c r="Z277" s="74" t="e">
        <f t="shared" si="56"/>
        <v>#DIV/0!</v>
      </c>
      <c r="AA277" s="48"/>
      <c r="AB277" s="79"/>
      <c r="AC277" s="131">
        <v>0</v>
      </c>
      <c r="AD277" s="40">
        <f t="shared" si="57"/>
        <v>0</v>
      </c>
      <c r="AE277" s="49" t="e">
        <f t="shared" si="58"/>
        <v>#DIV/0!</v>
      </c>
      <c r="AF277" s="138"/>
      <c r="AG277" s="53"/>
      <c r="AH277" s="39" t="e">
        <f>#REF!*$AC277</f>
        <v>#REF!</v>
      </c>
      <c r="AI277" s="39" t="e">
        <f>#REF!*$AC277</f>
        <v>#REF!</v>
      </c>
      <c r="AJ277" s="39" t="e">
        <f>#REF!*$AC277</f>
        <v>#REF!</v>
      </c>
      <c r="AK277" s="39"/>
      <c r="AL277" s="39"/>
      <c r="AM277" s="36">
        <v>-19</v>
      </c>
      <c r="AN277" s="37">
        <f t="shared" si="59"/>
        <v>0</v>
      </c>
      <c r="AO277" s="36"/>
      <c r="AP277" s="38">
        <f t="shared" si="60"/>
        <v>0</v>
      </c>
      <c r="AQ277" s="35" t="e">
        <f t="shared" si="61"/>
        <v>#DIV/0!</v>
      </c>
      <c r="AR277" s="34"/>
      <c r="AT277" s="85">
        <f t="shared" ref="AT277:AT279" si="535">AS277*Q277</f>
        <v>0</v>
      </c>
      <c r="AU277" s="85">
        <f t="shared" ref="AU277:AU279" si="536">AS277*R277</f>
        <v>0</v>
      </c>
      <c r="AV277" s="85">
        <f t="shared" ref="AV277:AV279" si="537">AU277-AT277</f>
        <v>0</v>
      </c>
      <c r="AW277" s="85">
        <f t="shared" ref="AW277:AW279" si="538">AS277*V277</f>
        <v>0</v>
      </c>
      <c r="AX277" s="85">
        <f t="shared" ref="AX277:AX279" si="539">AS277*W277</f>
        <v>0</v>
      </c>
      <c r="AY277" s="85">
        <f t="shared" ref="AY277:AY279" si="540">AX277-AW277</f>
        <v>0</v>
      </c>
      <c r="AZ277" s="85">
        <f t="shared" ref="AZ277:AZ279" si="541">AV277-AY277</f>
        <v>0</v>
      </c>
    </row>
    <row r="278" spans="2:52" x14ac:dyDescent="0.2">
      <c r="B278" s="48"/>
      <c r="C278" s="48"/>
      <c r="D278" s="48"/>
      <c r="E278" s="48"/>
      <c r="F278" s="48"/>
      <c r="G278" s="47"/>
      <c r="H278" s="61"/>
      <c r="I278" s="48"/>
      <c r="J278" s="75"/>
      <c r="K278" s="75"/>
      <c r="L278" s="75"/>
      <c r="M278" s="107"/>
      <c r="N278" s="75"/>
      <c r="O278" s="75"/>
      <c r="P278" s="75"/>
      <c r="Q278" s="76"/>
      <c r="R278" s="76"/>
      <c r="S278" s="106" t="e">
        <f t="shared" si="53"/>
        <v>#DIV/0!</v>
      </c>
      <c r="T278" s="76"/>
      <c r="U278" s="80"/>
      <c r="V278" s="73">
        <f t="shared" si="54"/>
        <v>0</v>
      </c>
      <c r="W278" s="68"/>
      <c r="X278" s="74" t="e">
        <f t="shared" si="55"/>
        <v>#DIV/0!</v>
      </c>
      <c r="Y278" s="76"/>
      <c r="Z278" s="74" t="e">
        <f t="shared" si="56"/>
        <v>#DIV/0!</v>
      </c>
      <c r="AA278" s="48"/>
      <c r="AB278" s="79"/>
      <c r="AC278" s="131">
        <v>0</v>
      </c>
      <c r="AD278" s="40">
        <f t="shared" si="57"/>
        <v>0</v>
      </c>
      <c r="AE278" s="49" t="e">
        <f t="shared" si="58"/>
        <v>#DIV/0!</v>
      </c>
      <c r="AF278" s="138"/>
      <c r="AG278" s="53"/>
      <c r="AH278" s="39" t="e">
        <f>#REF!*$AC278</f>
        <v>#REF!</v>
      </c>
      <c r="AI278" s="39" t="e">
        <f>#REF!*$AC278</f>
        <v>#REF!</v>
      </c>
      <c r="AJ278" s="39" t="e">
        <f>#REF!*$AC278</f>
        <v>#REF!</v>
      </c>
      <c r="AK278" s="39"/>
      <c r="AL278" s="39"/>
      <c r="AM278" s="36">
        <v>-18</v>
      </c>
      <c r="AN278" s="37">
        <f t="shared" si="59"/>
        <v>0</v>
      </c>
      <c r="AO278" s="36"/>
      <c r="AP278" s="38">
        <f t="shared" si="60"/>
        <v>0</v>
      </c>
      <c r="AQ278" s="35" t="e">
        <f t="shared" si="61"/>
        <v>#DIV/0!</v>
      </c>
      <c r="AR278" s="34"/>
      <c r="AT278" s="85">
        <f t="shared" si="535"/>
        <v>0</v>
      </c>
      <c r="AU278" s="85">
        <f t="shared" si="536"/>
        <v>0</v>
      </c>
      <c r="AV278" s="85">
        <f t="shared" si="537"/>
        <v>0</v>
      </c>
      <c r="AW278" s="85">
        <f t="shared" si="538"/>
        <v>0</v>
      </c>
      <c r="AX278" s="85">
        <f t="shared" si="539"/>
        <v>0</v>
      </c>
      <c r="AY278" s="85">
        <f t="shared" si="540"/>
        <v>0</v>
      </c>
      <c r="AZ278" s="85">
        <f t="shared" si="541"/>
        <v>0</v>
      </c>
    </row>
    <row r="279" spans="2:52" x14ac:dyDescent="0.2">
      <c r="B279" s="48"/>
      <c r="C279" s="48"/>
      <c r="D279" s="48"/>
      <c r="E279" s="48"/>
      <c r="F279" s="48"/>
      <c r="G279" s="47"/>
      <c r="H279" s="61"/>
      <c r="I279" s="48"/>
      <c r="J279" s="75"/>
      <c r="K279" s="75"/>
      <c r="L279" s="75"/>
      <c r="M279" s="107"/>
      <c r="N279" s="75"/>
      <c r="O279" s="75"/>
      <c r="P279" s="75"/>
      <c r="Q279" s="76"/>
      <c r="R279" s="76"/>
      <c r="S279" s="106" t="e">
        <f t="shared" si="53"/>
        <v>#DIV/0!</v>
      </c>
      <c r="T279" s="76"/>
      <c r="U279" s="80"/>
      <c r="V279" s="73">
        <f t="shared" si="54"/>
        <v>0</v>
      </c>
      <c r="W279" s="68"/>
      <c r="X279" s="74" t="e">
        <f t="shared" si="55"/>
        <v>#DIV/0!</v>
      </c>
      <c r="Y279" s="76"/>
      <c r="Z279" s="74" t="e">
        <f t="shared" si="56"/>
        <v>#DIV/0!</v>
      </c>
      <c r="AA279" s="48"/>
      <c r="AB279" s="79"/>
      <c r="AC279" s="131">
        <v>0</v>
      </c>
      <c r="AD279" s="40">
        <f t="shared" si="57"/>
        <v>0</v>
      </c>
      <c r="AE279" s="49" t="e">
        <f t="shared" si="58"/>
        <v>#DIV/0!</v>
      </c>
      <c r="AF279" s="138"/>
      <c r="AG279" s="53"/>
      <c r="AH279" s="39" t="e">
        <f>#REF!*$AC279</f>
        <v>#REF!</v>
      </c>
      <c r="AI279" s="39" t="e">
        <f>#REF!*$AC279</f>
        <v>#REF!</v>
      </c>
      <c r="AJ279" s="39" t="e">
        <f>#REF!*$AC279</f>
        <v>#REF!</v>
      </c>
      <c r="AK279" s="39"/>
      <c r="AL279" s="39"/>
      <c r="AM279" s="36">
        <v>-17</v>
      </c>
      <c r="AN279" s="37">
        <f t="shared" si="59"/>
        <v>0</v>
      </c>
      <c r="AO279" s="36"/>
      <c r="AP279" s="38">
        <f t="shared" si="60"/>
        <v>0</v>
      </c>
      <c r="AQ279" s="35" t="e">
        <f t="shared" si="61"/>
        <v>#DIV/0!</v>
      </c>
      <c r="AR279" s="34"/>
      <c r="AT279" s="85">
        <f t="shared" si="535"/>
        <v>0</v>
      </c>
      <c r="AU279" s="85">
        <f t="shared" si="536"/>
        <v>0</v>
      </c>
      <c r="AV279" s="85">
        <f t="shared" si="537"/>
        <v>0</v>
      </c>
      <c r="AW279" s="85">
        <f t="shared" si="538"/>
        <v>0</v>
      </c>
      <c r="AX279" s="85">
        <f t="shared" si="539"/>
        <v>0</v>
      </c>
      <c r="AY279" s="85">
        <f t="shared" si="540"/>
        <v>0</v>
      </c>
      <c r="AZ279" s="85">
        <f t="shared" si="541"/>
        <v>0</v>
      </c>
    </row>
    <row r="280" spans="2:52" x14ac:dyDescent="0.2">
      <c r="B280" s="48"/>
      <c r="C280" s="48"/>
      <c r="D280" s="48"/>
      <c r="E280" s="48"/>
      <c r="F280" s="48"/>
      <c r="G280" s="47"/>
      <c r="H280" s="61"/>
      <c r="I280" s="48"/>
      <c r="J280" s="75"/>
      <c r="K280" s="75"/>
      <c r="L280" s="75"/>
      <c r="M280" s="107"/>
      <c r="N280" s="75"/>
      <c r="O280" s="75"/>
      <c r="P280" s="75"/>
      <c r="Q280" s="76"/>
      <c r="R280" s="76"/>
      <c r="S280" s="106" t="e">
        <f t="shared" si="53"/>
        <v>#DIV/0!</v>
      </c>
      <c r="T280" s="76"/>
      <c r="U280" s="80"/>
      <c r="V280" s="73">
        <f t="shared" si="54"/>
        <v>0</v>
      </c>
      <c r="W280" s="68"/>
      <c r="X280" s="74" t="e">
        <f t="shared" si="55"/>
        <v>#DIV/0!</v>
      </c>
      <c r="Y280" s="76"/>
      <c r="Z280" s="74" t="e">
        <f t="shared" si="56"/>
        <v>#DIV/0!</v>
      </c>
      <c r="AA280" s="48"/>
      <c r="AB280" s="79"/>
      <c r="AC280" s="131">
        <v>0</v>
      </c>
      <c r="AD280" s="40">
        <f t="shared" si="57"/>
        <v>0</v>
      </c>
      <c r="AE280" s="49" t="e">
        <f t="shared" si="58"/>
        <v>#DIV/0!</v>
      </c>
      <c r="AF280" s="138"/>
      <c r="AG280" s="53"/>
      <c r="AH280" s="39" t="e">
        <f>#REF!*$AC280</f>
        <v>#REF!</v>
      </c>
      <c r="AI280" s="39" t="e">
        <f>#REF!*$AC280</f>
        <v>#REF!</v>
      </c>
      <c r="AJ280" s="39" t="e">
        <f>#REF!*$AC280</f>
        <v>#REF!</v>
      </c>
      <c r="AK280" s="39"/>
      <c r="AL280" s="39"/>
      <c r="AM280" s="36">
        <v>-16</v>
      </c>
      <c r="AN280" s="37">
        <f t="shared" si="59"/>
        <v>0</v>
      </c>
      <c r="AO280" s="36"/>
      <c r="AP280" s="38">
        <f t="shared" si="60"/>
        <v>0</v>
      </c>
      <c r="AQ280" s="35" t="e">
        <f t="shared" si="61"/>
        <v>#DIV/0!</v>
      </c>
      <c r="AR280" s="34"/>
      <c r="AT280" s="85"/>
      <c r="AU280" s="85"/>
      <c r="AV280" s="85"/>
      <c r="AW280" s="85"/>
      <c r="AX280" s="85"/>
      <c r="AY280" s="85"/>
      <c r="AZ280" s="85"/>
    </row>
    <row r="281" spans="2:52" x14ac:dyDescent="0.2">
      <c r="B281" s="48"/>
      <c r="C281" s="48"/>
      <c r="D281" s="48"/>
      <c r="E281" s="48"/>
      <c r="F281" s="48"/>
      <c r="G281" s="47"/>
      <c r="H281" s="61"/>
      <c r="I281" s="48"/>
      <c r="J281" s="75"/>
      <c r="K281" s="75"/>
      <c r="L281" s="75"/>
      <c r="M281" s="107"/>
      <c r="N281" s="75"/>
      <c r="O281" s="75"/>
      <c r="P281" s="75"/>
      <c r="Q281" s="76"/>
      <c r="R281" s="76"/>
      <c r="S281" s="106" t="e">
        <f t="shared" si="53"/>
        <v>#DIV/0!</v>
      </c>
      <c r="T281" s="76"/>
      <c r="U281" s="80"/>
      <c r="V281" s="73">
        <f t="shared" si="54"/>
        <v>0</v>
      </c>
      <c r="W281" s="68"/>
      <c r="X281" s="74" t="e">
        <f t="shared" si="55"/>
        <v>#DIV/0!</v>
      </c>
      <c r="Y281" s="76"/>
      <c r="Z281" s="74" t="e">
        <f t="shared" si="56"/>
        <v>#DIV/0!</v>
      </c>
      <c r="AA281" s="48"/>
      <c r="AB281" s="79"/>
      <c r="AC281" s="131">
        <v>0</v>
      </c>
      <c r="AD281" s="40">
        <f t="shared" si="57"/>
        <v>0</v>
      </c>
      <c r="AE281" s="49" t="e">
        <f t="shared" si="58"/>
        <v>#DIV/0!</v>
      </c>
      <c r="AF281" s="138"/>
      <c r="AG281" s="53"/>
      <c r="AH281" s="39" t="e">
        <f>#REF!*$AC281</f>
        <v>#REF!</v>
      </c>
      <c r="AI281" s="39" t="e">
        <f>#REF!*$AC281</f>
        <v>#REF!</v>
      </c>
      <c r="AJ281" s="39" t="e">
        <f>#REF!*$AC281</f>
        <v>#REF!</v>
      </c>
      <c r="AK281" s="39"/>
      <c r="AL281" s="39"/>
      <c r="AM281" s="36">
        <v>-15</v>
      </c>
      <c r="AN281" s="37">
        <f t="shared" si="59"/>
        <v>0</v>
      </c>
      <c r="AO281" s="36"/>
      <c r="AP281" s="38">
        <f t="shared" si="60"/>
        <v>0</v>
      </c>
      <c r="AQ281" s="35" t="e">
        <f t="shared" si="61"/>
        <v>#DIV/0!</v>
      </c>
      <c r="AR281" s="34"/>
      <c r="AT281" s="85">
        <f t="shared" ref="AT281" si="542">AS281*Q281</f>
        <v>0</v>
      </c>
      <c r="AU281" s="85">
        <f t="shared" ref="AU281" si="543">AS281*R281</f>
        <v>0</v>
      </c>
      <c r="AV281" s="85">
        <f t="shared" ref="AV281" si="544">AU281-AT281</f>
        <v>0</v>
      </c>
      <c r="AW281" s="85">
        <f t="shared" ref="AW281" si="545">AS281*V281</f>
        <v>0</v>
      </c>
      <c r="AX281" s="85">
        <f t="shared" ref="AX281" si="546">AS281*W281</f>
        <v>0</v>
      </c>
      <c r="AY281" s="85">
        <f t="shared" ref="AY281" si="547">AX281-AW281</f>
        <v>0</v>
      </c>
      <c r="AZ281" s="85">
        <f t="shared" ref="AZ281" si="548">AV281-AY281</f>
        <v>0</v>
      </c>
    </row>
    <row r="282" spans="2:52" x14ac:dyDescent="0.2">
      <c r="B282" s="48"/>
      <c r="C282" s="48"/>
      <c r="D282" s="48"/>
      <c r="E282" s="48"/>
      <c r="F282" s="48"/>
      <c r="G282" s="47"/>
      <c r="H282" s="61"/>
      <c r="I282" s="48"/>
      <c r="J282" s="75"/>
      <c r="K282" s="75"/>
      <c r="L282" s="75"/>
      <c r="M282" s="107"/>
      <c r="N282" s="75"/>
      <c r="O282" s="75"/>
      <c r="P282" s="75"/>
      <c r="Q282" s="76"/>
      <c r="R282" s="76"/>
      <c r="S282" s="106" t="e">
        <f t="shared" si="53"/>
        <v>#DIV/0!</v>
      </c>
      <c r="T282" s="76"/>
      <c r="U282" s="80"/>
      <c r="V282" s="73">
        <f t="shared" si="54"/>
        <v>0</v>
      </c>
      <c r="W282" s="68"/>
      <c r="X282" s="74" t="e">
        <f t="shared" si="55"/>
        <v>#DIV/0!</v>
      </c>
      <c r="Y282" s="76"/>
      <c r="Z282" s="74" t="e">
        <f t="shared" si="56"/>
        <v>#DIV/0!</v>
      </c>
      <c r="AA282" s="48"/>
      <c r="AB282" s="79"/>
      <c r="AC282" s="131">
        <v>0</v>
      </c>
      <c r="AD282" s="40">
        <f t="shared" si="57"/>
        <v>0</v>
      </c>
      <c r="AE282" s="49" t="e">
        <f t="shared" si="58"/>
        <v>#DIV/0!</v>
      </c>
      <c r="AF282" s="138"/>
      <c r="AG282" s="53"/>
      <c r="AH282" s="39" t="e">
        <f>#REF!*$AC282</f>
        <v>#REF!</v>
      </c>
      <c r="AI282" s="39" t="e">
        <f>#REF!*$AC282</f>
        <v>#REF!</v>
      </c>
      <c r="AJ282" s="39" t="e">
        <f>#REF!*$AC282</f>
        <v>#REF!</v>
      </c>
      <c r="AK282" s="39"/>
      <c r="AL282" s="39"/>
      <c r="AM282" s="36">
        <v>-14</v>
      </c>
      <c r="AN282" s="37">
        <f t="shared" si="59"/>
        <v>0</v>
      </c>
      <c r="AO282" s="36"/>
      <c r="AP282" s="38">
        <f t="shared" si="60"/>
        <v>0</v>
      </c>
      <c r="AQ282" s="35" t="e">
        <f t="shared" si="61"/>
        <v>#DIV/0!</v>
      </c>
      <c r="AR282" s="34"/>
      <c r="AT282" s="85"/>
      <c r="AU282" s="85"/>
      <c r="AV282" s="85"/>
      <c r="AW282" s="85"/>
      <c r="AX282" s="85"/>
      <c r="AY282" s="85"/>
      <c r="AZ282" s="85"/>
    </row>
    <row r="283" spans="2:52" x14ac:dyDescent="0.2">
      <c r="B283" s="48"/>
      <c r="C283" s="48"/>
      <c r="D283" s="48"/>
      <c r="E283" s="48"/>
      <c r="F283" s="48"/>
      <c r="G283" s="47"/>
      <c r="H283" s="61"/>
      <c r="I283" s="48"/>
      <c r="J283" s="75"/>
      <c r="K283" s="75"/>
      <c r="L283" s="75"/>
      <c r="M283" s="107"/>
      <c r="N283" s="75"/>
      <c r="O283" s="75"/>
      <c r="P283" s="75"/>
      <c r="Q283" s="76"/>
      <c r="R283" s="76"/>
      <c r="S283" s="106" t="e">
        <f t="shared" si="53"/>
        <v>#DIV/0!</v>
      </c>
      <c r="T283" s="76"/>
      <c r="U283" s="80"/>
      <c r="V283" s="73">
        <f t="shared" si="54"/>
        <v>0</v>
      </c>
      <c r="W283" s="68"/>
      <c r="X283" s="74" t="e">
        <f t="shared" si="55"/>
        <v>#DIV/0!</v>
      </c>
      <c r="Y283" s="76"/>
      <c r="Z283" s="74" t="e">
        <f t="shared" si="56"/>
        <v>#DIV/0!</v>
      </c>
      <c r="AA283" s="48"/>
      <c r="AB283" s="79"/>
      <c r="AC283" s="131">
        <v>0</v>
      </c>
      <c r="AD283" s="40">
        <f t="shared" si="57"/>
        <v>0</v>
      </c>
      <c r="AE283" s="49" t="e">
        <f t="shared" si="58"/>
        <v>#DIV/0!</v>
      </c>
      <c r="AF283" s="138"/>
      <c r="AG283" s="53"/>
      <c r="AH283" s="39" t="e">
        <f>#REF!*$AC283</f>
        <v>#REF!</v>
      </c>
      <c r="AI283" s="39" t="e">
        <f>#REF!*$AC283</f>
        <v>#REF!</v>
      </c>
      <c r="AJ283" s="39" t="e">
        <f>#REF!*$AC283</f>
        <v>#REF!</v>
      </c>
      <c r="AK283" s="39"/>
      <c r="AL283" s="39"/>
      <c r="AM283" s="36">
        <v>-13</v>
      </c>
      <c r="AN283" s="37">
        <f t="shared" si="59"/>
        <v>0</v>
      </c>
      <c r="AO283" s="36"/>
      <c r="AP283" s="38">
        <f t="shared" si="60"/>
        <v>0</v>
      </c>
      <c r="AQ283" s="35" t="e">
        <f t="shared" si="61"/>
        <v>#DIV/0!</v>
      </c>
      <c r="AR283" s="34"/>
      <c r="AT283" s="85">
        <f t="shared" ref="AT283:AT286" si="549">AS283*Q283</f>
        <v>0</v>
      </c>
      <c r="AU283" s="85">
        <f t="shared" ref="AU283:AU286" si="550">AS283*R283</f>
        <v>0</v>
      </c>
      <c r="AV283" s="85">
        <f t="shared" ref="AV283:AV286" si="551">AU283-AT283</f>
        <v>0</v>
      </c>
      <c r="AW283" s="85">
        <f t="shared" ref="AW283:AW286" si="552">AS283*V283</f>
        <v>0</v>
      </c>
      <c r="AX283" s="85">
        <f t="shared" ref="AX283:AX286" si="553">AS283*W283</f>
        <v>0</v>
      </c>
      <c r="AY283" s="85">
        <f t="shared" ref="AY283:AY286" si="554">AX283-AW283</f>
        <v>0</v>
      </c>
      <c r="AZ283" s="85">
        <f t="shared" ref="AZ283:AZ286" si="555">AV283-AY283</f>
        <v>0</v>
      </c>
    </row>
    <row r="284" spans="2:52" x14ac:dyDescent="0.2">
      <c r="B284" s="48"/>
      <c r="C284" s="48"/>
      <c r="D284" s="48"/>
      <c r="E284" s="48"/>
      <c r="F284" s="48"/>
      <c r="G284" s="47"/>
      <c r="H284" s="61"/>
      <c r="I284" s="48"/>
      <c r="J284" s="75"/>
      <c r="K284" s="75"/>
      <c r="L284" s="75"/>
      <c r="M284" s="107"/>
      <c r="N284" s="75"/>
      <c r="O284" s="75"/>
      <c r="P284" s="75"/>
      <c r="Q284" s="76"/>
      <c r="R284" s="76"/>
      <c r="S284" s="106" t="e">
        <f t="shared" si="53"/>
        <v>#DIV/0!</v>
      </c>
      <c r="T284" s="76"/>
      <c r="U284" s="80"/>
      <c r="V284" s="73">
        <f t="shared" si="54"/>
        <v>0</v>
      </c>
      <c r="W284" s="68"/>
      <c r="X284" s="74" t="e">
        <f t="shared" si="55"/>
        <v>#DIV/0!</v>
      </c>
      <c r="Y284" s="76"/>
      <c r="Z284" s="74" t="e">
        <f t="shared" si="56"/>
        <v>#DIV/0!</v>
      </c>
      <c r="AA284" s="48"/>
      <c r="AB284" s="79"/>
      <c r="AC284" s="131">
        <v>0</v>
      </c>
      <c r="AD284" s="40">
        <f t="shared" si="57"/>
        <v>0</v>
      </c>
      <c r="AE284" s="49" t="e">
        <f t="shared" si="58"/>
        <v>#DIV/0!</v>
      </c>
      <c r="AF284" s="138"/>
      <c r="AG284" s="53"/>
      <c r="AH284" s="39" t="e">
        <f>#REF!*$AC284</f>
        <v>#REF!</v>
      </c>
      <c r="AI284" s="39" t="e">
        <f>#REF!*$AC284</f>
        <v>#REF!</v>
      </c>
      <c r="AJ284" s="39" t="e">
        <f>#REF!*$AC284</f>
        <v>#REF!</v>
      </c>
      <c r="AK284" s="39"/>
      <c r="AL284" s="39"/>
      <c r="AM284" s="36">
        <v>-12</v>
      </c>
      <c r="AN284" s="37">
        <f t="shared" si="59"/>
        <v>0</v>
      </c>
      <c r="AO284" s="36"/>
      <c r="AP284" s="38">
        <f t="shared" si="60"/>
        <v>0</v>
      </c>
      <c r="AQ284" s="35" t="e">
        <f t="shared" si="61"/>
        <v>#DIV/0!</v>
      </c>
      <c r="AR284" s="34"/>
      <c r="AT284" s="85">
        <f t="shared" si="549"/>
        <v>0</v>
      </c>
      <c r="AU284" s="85">
        <f t="shared" si="550"/>
        <v>0</v>
      </c>
      <c r="AV284" s="85">
        <f t="shared" si="551"/>
        <v>0</v>
      </c>
      <c r="AW284" s="85">
        <f t="shared" si="552"/>
        <v>0</v>
      </c>
      <c r="AX284" s="85">
        <f t="shared" si="553"/>
        <v>0</v>
      </c>
      <c r="AY284" s="85">
        <f t="shared" si="554"/>
        <v>0</v>
      </c>
      <c r="AZ284" s="85">
        <f t="shared" si="555"/>
        <v>0</v>
      </c>
    </row>
    <row r="285" spans="2:52" x14ac:dyDescent="0.2">
      <c r="B285" s="48"/>
      <c r="C285" s="48"/>
      <c r="D285" s="48"/>
      <c r="E285" s="48"/>
      <c r="F285" s="48"/>
      <c r="G285" s="47"/>
      <c r="H285" s="61"/>
      <c r="I285" s="48"/>
      <c r="J285" s="75"/>
      <c r="K285" s="75"/>
      <c r="L285" s="75"/>
      <c r="M285" s="107"/>
      <c r="N285" s="75"/>
      <c r="O285" s="75"/>
      <c r="P285" s="75"/>
      <c r="Q285" s="76"/>
      <c r="R285" s="76"/>
      <c r="S285" s="106" t="e">
        <f t="shared" si="53"/>
        <v>#DIV/0!</v>
      </c>
      <c r="T285" s="76"/>
      <c r="U285" s="80"/>
      <c r="V285" s="73">
        <f t="shared" si="54"/>
        <v>0</v>
      </c>
      <c r="W285" s="68"/>
      <c r="X285" s="74" t="e">
        <f t="shared" si="55"/>
        <v>#DIV/0!</v>
      </c>
      <c r="Y285" s="76"/>
      <c r="Z285" s="74" t="e">
        <f t="shared" si="56"/>
        <v>#DIV/0!</v>
      </c>
      <c r="AA285" s="48"/>
      <c r="AB285" s="79"/>
      <c r="AC285" s="131">
        <v>0</v>
      </c>
      <c r="AD285" s="40">
        <f t="shared" si="57"/>
        <v>0</v>
      </c>
      <c r="AE285" s="49" t="e">
        <f t="shared" si="58"/>
        <v>#DIV/0!</v>
      </c>
      <c r="AF285" s="138"/>
      <c r="AG285" s="53"/>
      <c r="AH285" s="39" t="e">
        <f>#REF!*$AC285</f>
        <v>#REF!</v>
      </c>
      <c r="AI285" s="39" t="e">
        <f>#REF!*$AC285</f>
        <v>#REF!</v>
      </c>
      <c r="AJ285" s="39" t="e">
        <f>#REF!*$AC285</f>
        <v>#REF!</v>
      </c>
      <c r="AK285" s="39"/>
      <c r="AL285" s="39"/>
      <c r="AM285" s="36">
        <v>-11</v>
      </c>
      <c r="AN285" s="37">
        <f t="shared" si="59"/>
        <v>0</v>
      </c>
      <c r="AO285" s="36"/>
      <c r="AP285" s="38">
        <f t="shared" si="60"/>
        <v>0</v>
      </c>
      <c r="AQ285" s="35" t="e">
        <f t="shared" si="61"/>
        <v>#DIV/0!</v>
      </c>
      <c r="AR285" s="34"/>
      <c r="AT285" s="85">
        <f t="shared" si="549"/>
        <v>0</v>
      </c>
      <c r="AU285" s="85">
        <f t="shared" si="550"/>
        <v>0</v>
      </c>
      <c r="AV285" s="85">
        <f t="shared" si="551"/>
        <v>0</v>
      </c>
      <c r="AW285" s="85">
        <f t="shared" si="552"/>
        <v>0</v>
      </c>
      <c r="AX285" s="85">
        <f t="shared" si="553"/>
        <v>0</v>
      </c>
      <c r="AY285" s="85">
        <f t="shared" si="554"/>
        <v>0</v>
      </c>
      <c r="AZ285" s="85">
        <f t="shared" si="555"/>
        <v>0</v>
      </c>
    </row>
    <row r="286" spans="2:52" x14ac:dyDescent="0.2">
      <c r="B286" s="48"/>
      <c r="C286" s="48"/>
      <c r="D286" s="48"/>
      <c r="E286" s="48"/>
      <c r="F286" s="48"/>
      <c r="G286" s="47"/>
      <c r="H286" s="61"/>
      <c r="I286" s="48"/>
      <c r="J286" s="75"/>
      <c r="K286" s="75"/>
      <c r="L286" s="75"/>
      <c r="M286" s="107"/>
      <c r="N286" s="75"/>
      <c r="O286" s="75"/>
      <c r="P286" s="75"/>
      <c r="Q286" s="76"/>
      <c r="R286" s="76"/>
      <c r="S286" s="106" t="e">
        <f t="shared" si="53"/>
        <v>#DIV/0!</v>
      </c>
      <c r="T286" s="76"/>
      <c r="U286" s="80"/>
      <c r="V286" s="73">
        <f t="shared" si="54"/>
        <v>0</v>
      </c>
      <c r="W286" s="68"/>
      <c r="X286" s="74" t="e">
        <f t="shared" si="55"/>
        <v>#DIV/0!</v>
      </c>
      <c r="Y286" s="76"/>
      <c r="Z286" s="74" t="e">
        <f t="shared" si="56"/>
        <v>#DIV/0!</v>
      </c>
      <c r="AA286" s="48"/>
      <c r="AB286" s="79"/>
      <c r="AC286" s="131">
        <v>0</v>
      </c>
      <c r="AD286" s="40">
        <f t="shared" si="57"/>
        <v>0</v>
      </c>
      <c r="AE286" s="49" t="e">
        <f t="shared" si="58"/>
        <v>#DIV/0!</v>
      </c>
      <c r="AF286" s="138"/>
      <c r="AG286" s="53"/>
      <c r="AH286" s="39" t="e">
        <f>#REF!*$AC286</f>
        <v>#REF!</v>
      </c>
      <c r="AI286" s="39" t="e">
        <f>#REF!*$AC286</f>
        <v>#REF!</v>
      </c>
      <c r="AJ286" s="39" t="e">
        <f>#REF!*$AC286</f>
        <v>#REF!</v>
      </c>
      <c r="AK286" s="39"/>
      <c r="AL286" s="39"/>
      <c r="AM286" s="36">
        <v>-10</v>
      </c>
      <c r="AN286" s="37">
        <f t="shared" si="59"/>
        <v>0</v>
      </c>
      <c r="AO286" s="36"/>
      <c r="AP286" s="38">
        <f t="shared" si="60"/>
        <v>0</v>
      </c>
      <c r="AQ286" s="35" t="e">
        <f t="shared" si="61"/>
        <v>#DIV/0!</v>
      </c>
      <c r="AR286" s="34"/>
      <c r="AT286" s="85">
        <f t="shared" si="549"/>
        <v>0</v>
      </c>
      <c r="AU286" s="85">
        <f t="shared" si="550"/>
        <v>0</v>
      </c>
      <c r="AV286" s="85">
        <f t="shared" si="551"/>
        <v>0</v>
      </c>
      <c r="AW286" s="85">
        <f t="shared" si="552"/>
        <v>0</v>
      </c>
      <c r="AX286" s="85">
        <f t="shared" si="553"/>
        <v>0</v>
      </c>
      <c r="AY286" s="85">
        <f t="shared" si="554"/>
        <v>0</v>
      </c>
      <c r="AZ286" s="85">
        <f t="shared" si="555"/>
        <v>0</v>
      </c>
    </row>
    <row r="287" spans="2:52" x14ac:dyDescent="0.2">
      <c r="B287" s="48"/>
      <c r="C287" s="48"/>
      <c r="D287" s="48"/>
      <c r="E287" s="48"/>
      <c r="F287" s="48"/>
      <c r="G287" s="47"/>
      <c r="H287" s="61"/>
      <c r="I287" s="48"/>
      <c r="J287" s="75"/>
      <c r="K287" s="75"/>
      <c r="L287" s="75"/>
      <c r="M287" s="107"/>
      <c r="N287" s="75"/>
      <c r="O287" s="75"/>
      <c r="P287" s="75"/>
      <c r="Q287" s="76"/>
      <c r="R287" s="76"/>
      <c r="S287" s="106" t="e">
        <f t="shared" si="53"/>
        <v>#DIV/0!</v>
      </c>
      <c r="T287" s="76"/>
      <c r="U287" s="80"/>
      <c r="V287" s="73">
        <f t="shared" si="54"/>
        <v>0</v>
      </c>
      <c r="W287" s="68"/>
      <c r="X287" s="74" t="e">
        <f t="shared" si="55"/>
        <v>#DIV/0!</v>
      </c>
      <c r="Y287" s="76"/>
      <c r="Z287" s="74" t="e">
        <f t="shared" si="56"/>
        <v>#DIV/0!</v>
      </c>
      <c r="AA287" s="48"/>
      <c r="AB287" s="79"/>
      <c r="AC287" s="131">
        <v>0</v>
      </c>
      <c r="AD287" s="40">
        <f t="shared" si="57"/>
        <v>0</v>
      </c>
      <c r="AE287" s="49" t="e">
        <f t="shared" si="58"/>
        <v>#DIV/0!</v>
      </c>
      <c r="AF287" s="138"/>
      <c r="AG287" s="53"/>
      <c r="AH287" s="39" t="e">
        <f>#REF!*$AC287</f>
        <v>#REF!</v>
      </c>
      <c r="AI287" s="39" t="e">
        <f>#REF!*$AC287</f>
        <v>#REF!</v>
      </c>
      <c r="AJ287" s="39" t="e">
        <f>#REF!*$AC287</f>
        <v>#REF!</v>
      </c>
      <c r="AK287" s="39"/>
      <c r="AL287" s="39"/>
      <c r="AM287" s="36">
        <v>-9</v>
      </c>
      <c r="AN287" s="37">
        <f t="shared" si="59"/>
        <v>0</v>
      </c>
      <c r="AO287" s="36"/>
      <c r="AP287" s="38">
        <f t="shared" si="60"/>
        <v>0</v>
      </c>
      <c r="AQ287" s="35" t="e">
        <f t="shared" si="61"/>
        <v>#DIV/0!</v>
      </c>
      <c r="AR287" s="34"/>
      <c r="AT287" s="85"/>
      <c r="AU287" s="85"/>
      <c r="AV287" s="85"/>
      <c r="AW287" s="85"/>
      <c r="AX287" s="85"/>
      <c r="AY287" s="85"/>
      <c r="AZ287" s="85"/>
    </row>
    <row r="288" spans="2:52" x14ac:dyDescent="0.2">
      <c r="B288" s="48"/>
      <c r="C288" s="48"/>
      <c r="D288" s="48"/>
      <c r="E288" s="48"/>
      <c r="F288" s="48"/>
      <c r="G288" s="47"/>
      <c r="H288" s="61"/>
      <c r="I288" s="48"/>
      <c r="J288" s="75"/>
      <c r="K288" s="75"/>
      <c r="L288" s="75"/>
      <c r="M288" s="107"/>
      <c r="N288" s="75"/>
      <c r="O288" s="75"/>
      <c r="P288" s="75"/>
      <c r="Q288" s="76"/>
      <c r="R288" s="76"/>
      <c r="S288" s="106" t="e">
        <f t="shared" si="53"/>
        <v>#DIV/0!</v>
      </c>
      <c r="T288" s="76"/>
      <c r="U288" s="80"/>
      <c r="V288" s="73">
        <f t="shared" si="54"/>
        <v>0</v>
      </c>
      <c r="W288" s="68"/>
      <c r="X288" s="74" t="e">
        <f t="shared" si="55"/>
        <v>#DIV/0!</v>
      </c>
      <c r="Y288" s="76"/>
      <c r="Z288" s="74" t="e">
        <f t="shared" si="56"/>
        <v>#DIV/0!</v>
      </c>
      <c r="AA288" s="48"/>
      <c r="AB288" s="79"/>
      <c r="AC288" s="131">
        <v>0</v>
      </c>
      <c r="AD288" s="40">
        <f t="shared" si="57"/>
        <v>0</v>
      </c>
      <c r="AE288" s="49" t="e">
        <f t="shared" si="58"/>
        <v>#DIV/0!</v>
      </c>
      <c r="AF288" s="138"/>
      <c r="AG288" s="53"/>
      <c r="AH288" s="39" t="e">
        <f>#REF!*$AC288</f>
        <v>#REF!</v>
      </c>
      <c r="AI288" s="39" t="e">
        <f>#REF!*$AC288</f>
        <v>#REF!</v>
      </c>
      <c r="AJ288" s="39" t="e">
        <f>#REF!*$AC288</f>
        <v>#REF!</v>
      </c>
      <c r="AK288" s="39"/>
      <c r="AL288" s="39"/>
      <c r="AM288" s="36">
        <v>-8</v>
      </c>
      <c r="AN288" s="37">
        <f t="shared" si="59"/>
        <v>0</v>
      </c>
      <c r="AO288" s="36"/>
      <c r="AP288" s="38">
        <f t="shared" si="60"/>
        <v>0</v>
      </c>
      <c r="AQ288" s="35" t="e">
        <f t="shared" si="61"/>
        <v>#DIV/0!</v>
      </c>
      <c r="AR288" s="34"/>
      <c r="AT288" s="85">
        <f t="shared" ref="AT288:AT289" si="556">AS288*Q288</f>
        <v>0</v>
      </c>
      <c r="AU288" s="85">
        <f t="shared" ref="AU288:AU289" si="557">AS288*R288</f>
        <v>0</v>
      </c>
      <c r="AV288" s="85">
        <f t="shared" ref="AV288:AV289" si="558">AU288-AT288</f>
        <v>0</v>
      </c>
      <c r="AW288" s="85">
        <f t="shared" ref="AW288:AW289" si="559">AS288*V288</f>
        <v>0</v>
      </c>
      <c r="AX288" s="85">
        <f t="shared" ref="AX288:AX289" si="560">AS288*W288</f>
        <v>0</v>
      </c>
      <c r="AY288" s="85">
        <f t="shared" ref="AY288:AY289" si="561">AX288-AW288</f>
        <v>0</v>
      </c>
      <c r="AZ288" s="85">
        <f t="shared" ref="AZ288:AZ289" si="562">AV288-AY288</f>
        <v>0</v>
      </c>
    </row>
    <row r="289" spans="2:52" x14ac:dyDescent="0.2">
      <c r="B289" s="48"/>
      <c r="C289" s="48"/>
      <c r="D289" s="48"/>
      <c r="E289" s="48"/>
      <c r="F289" s="48"/>
      <c r="G289" s="47"/>
      <c r="H289" s="61"/>
      <c r="I289" s="48"/>
      <c r="J289" s="75"/>
      <c r="K289" s="75"/>
      <c r="L289" s="75"/>
      <c r="M289" s="107"/>
      <c r="N289" s="75"/>
      <c r="O289" s="75"/>
      <c r="P289" s="75"/>
      <c r="Q289" s="76"/>
      <c r="R289" s="76"/>
      <c r="S289" s="106" t="e">
        <f t="shared" si="53"/>
        <v>#DIV/0!</v>
      </c>
      <c r="T289" s="76"/>
      <c r="U289" s="80"/>
      <c r="V289" s="73">
        <f t="shared" si="54"/>
        <v>0</v>
      </c>
      <c r="W289" s="68"/>
      <c r="X289" s="74" t="e">
        <f t="shared" si="55"/>
        <v>#DIV/0!</v>
      </c>
      <c r="Y289" s="76"/>
      <c r="Z289" s="74" t="e">
        <f t="shared" si="56"/>
        <v>#DIV/0!</v>
      </c>
      <c r="AA289" s="48"/>
      <c r="AB289" s="79"/>
      <c r="AC289" s="131">
        <v>0</v>
      </c>
      <c r="AD289" s="40">
        <f t="shared" si="57"/>
        <v>0</v>
      </c>
      <c r="AE289" s="49" t="e">
        <f t="shared" si="58"/>
        <v>#DIV/0!</v>
      </c>
      <c r="AF289" s="138"/>
      <c r="AG289" s="53"/>
      <c r="AH289" s="39" t="e">
        <f>#REF!*$AC289</f>
        <v>#REF!</v>
      </c>
      <c r="AI289" s="39" t="e">
        <f>#REF!*$AC289</f>
        <v>#REF!</v>
      </c>
      <c r="AJ289" s="39" t="e">
        <f>#REF!*$AC289</f>
        <v>#REF!</v>
      </c>
      <c r="AK289" s="39"/>
      <c r="AL289" s="39"/>
      <c r="AM289" s="36">
        <v>-7</v>
      </c>
      <c r="AN289" s="37">
        <f t="shared" si="59"/>
        <v>0</v>
      </c>
      <c r="AO289" s="36"/>
      <c r="AP289" s="38">
        <f t="shared" si="60"/>
        <v>0</v>
      </c>
      <c r="AQ289" s="35" t="e">
        <f t="shared" si="61"/>
        <v>#DIV/0!</v>
      </c>
      <c r="AR289" s="34"/>
      <c r="AT289" s="85">
        <f t="shared" si="556"/>
        <v>0</v>
      </c>
      <c r="AU289" s="85">
        <f t="shared" si="557"/>
        <v>0</v>
      </c>
      <c r="AV289" s="85">
        <f t="shared" si="558"/>
        <v>0</v>
      </c>
      <c r="AW289" s="85">
        <f t="shared" si="559"/>
        <v>0</v>
      </c>
      <c r="AX289" s="85">
        <f t="shared" si="560"/>
        <v>0</v>
      </c>
      <c r="AY289" s="85">
        <f t="shared" si="561"/>
        <v>0</v>
      </c>
      <c r="AZ289" s="85">
        <f t="shared" si="562"/>
        <v>0</v>
      </c>
    </row>
    <row r="290" spans="2:52" x14ac:dyDescent="0.2">
      <c r="B290" s="48"/>
      <c r="C290" s="48"/>
      <c r="D290" s="48"/>
      <c r="E290" s="48"/>
      <c r="F290" s="48"/>
      <c r="G290" s="47"/>
      <c r="H290" s="61"/>
      <c r="I290" s="48"/>
      <c r="J290" s="75"/>
      <c r="K290" s="75"/>
      <c r="L290" s="75"/>
      <c r="M290" s="107"/>
      <c r="N290" s="75"/>
      <c r="O290" s="75"/>
      <c r="P290" s="75"/>
      <c r="Q290" s="76"/>
      <c r="R290" s="76"/>
      <c r="S290" s="106" t="e">
        <f t="shared" si="53"/>
        <v>#DIV/0!</v>
      </c>
      <c r="T290" s="76"/>
      <c r="U290" s="80"/>
      <c r="V290" s="73">
        <f t="shared" si="54"/>
        <v>0</v>
      </c>
      <c r="W290" s="68"/>
      <c r="X290" s="74" t="e">
        <f t="shared" si="55"/>
        <v>#DIV/0!</v>
      </c>
      <c r="Y290" s="76"/>
      <c r="Z290" s="74" t="e">
        <f t="shared" si="56"/>
        <v>#DIV/0!</v>
      </c>
      <c r="AA290" s="48"/>
      <c r="AB290" s="79"/>
      <c r="AC290" s="131">
        <v>0</v>
      </c>
      <c r="AD290" s="40">
        <f t="shared" si="57"/>
        <v>0</v>
      </c>
      <c r="AE290" s="49" t="e">
        <f t="shared" si="58"/>
        <v>#DIV/0!</v>
      </c>
      <c r="AF290" s="138"/>
      <c r="AG290" s="53"/>
      <c r="AH290" s="39" t="e">
        <f>#REF!*$AC290</f>
        <v>#REF!</v>
      </c>
      <c r="AI290" s="39" t="e">
        <f>#REF!*$AC290</f>
        <v>#REF!</v>
      </c>
      <c r="AJ290" s="39" t="e">
        <f>#REF!*$AC290</f>
        <v>#REF!</v>
      </c>
      <c r="AK290" s="39"/>
      <c r="AL290" s="39"/>
      <c r="AM290" s="36">
        <v>-6</v>
      </c>
      <c r="AN290" s="37">
        <f t="shared" si="59"/>
        <v>0</v>
      </c>
      <c r="AO290" s="36"/>
      <c r="AP290" s="38">
        <f t="shared" si="60"/>
        <v>0</v>
      </c>
      <c r="AQ290" s="35" t="e">
        <f t="shared" si="61"/>
        <v>#DIV/0!</v>
      </c>
      <c r="AR290" s="34"/>
      <c r="AT290" s="85"/>
      <c r="AU290" s="85"/>
      <c r="AV290" s="85"/>
      <c r="AW290" s="85"/>
      <c r="AX290" s="85"/>
      <c r="AY290" s="85"/>
      <c r="AZ290" s="85"/>
    </row>
    <row r="291" spans="2:52" x14ac:dyDescent="0.2">
      <c r="B291" s="48"/>
      <c r="C291" s="48"/>
      <c r="D291" s="48"/>
      <c r="E291" s="48"/>
      <c r="F291" s="48"/>
      <c r="G291" s="47"/>
      <c r="H291" s="61"/>
      <c r="I291" s="48"/>
      <c r="J291" s="75"/>
      <c r="K291" s="75"/>
      <c r="L291" s="75"/>
      <c r="M291" s="107"/>
      <c r="N291" s="75"/>
      <c r="O291" s="75"/>
      <c r="P291" s="75"/>
      <c r="Q291" s="76"/>
      <c r="R291" s="76"/>
      <c r="S291" s="106" t="e">
        <f t="shared" si="53"/>
        <v>#DIV/0!</v>
      </c>
      <c r="T291" s="76"/>
      <c r="U291" s="80"/>
      <c r="V291" s="73">
        <f t="shared" si="54"/>
        <v>0</v>
      </c>
      <c r="W291" s="68"/>
      <c r="X291" s="74" t="e">
        <f t="shared" si="55"/>
        <v>#DIV/0!</v>
      </c>
      <c r="Y291" s="76"/>
      <c r="Z291" s="74" t="e">
        <f t="shared" si="56"/>
        <v>#DIV/0!</v>
      </c>
      <c r="AA291" s="48"/>
      <c r="AB291" s="79"/>
      <c r="AC291" s="131">
        <v>0</v>
      </c>
      <c r="AD291" s="40">
        <f t="shared" si="57"/>
        <v>0</v>
      </c>
      <c r="AE291" s="49" t="e">
        <f t="shared" si="58"/>
        <v>#DIV/0!</v>
      </c>
      <c r="AF291" s="138"/>
      <c r="AG291" s="53"/>
      <c r="AH291" s="39" t="e">
        <f>#REF!*$AC291</f>
        <v>#REF!</v>
      </c>
      <c r="AI291" s="39" t="e">
        <f>#REF!*$AC291</f>
        <v>#REF!</v>
      </c>
      <c r="AJ291" s="39" t="e">
        <f>#REF!*$AC291</f>
        <v>#REF!</v>
      </c>
      <c r="AK291" s="39"/>
      <c r="AL291" s="39"/>
      <c r="AM291" s="36">
        <v>-5</v>
      </c>
      <c r="AN291" s="37">
        <f t="shared" si="59"/>
        <v>0</v>
      </c>
      <c r="AO291" s="36"/>
      <c r="AP291" s="38">
        <f t="shared" si="60"/>
        <v>0</v>
      </c>
      <c r="AQ291" s="35" t="e">
        <f t="shared" si="61"/>
        <v>#DIV/0!</v>
      </c>
      <c r="AR291" s="34"/>
      <c r="AT291" s="85">
        <f t="shared" ref="AT291:AT302" si="563">AS291*Q291</f>
        <v>0</v>
      </c>
      <c r="AU291" s="85">
        <f t="shared" ref="AU291:AU302" si="564">AS291*R291</f>
        <v>0</v>
      </c>
      <c r="AV291" s="85">
        <f t="shared" ref="AV291:AV302" si="565">AU291-AT291</f>
        <v>0</v>
      </c>
      <c r="AW291" s="85">
        <f t="shared" ref="AW291:AW302" si="566">AS291*V291</f>
        <v>0</v>
      </c>
      <c r="AX291" s="85">
        <f t="shared" ref="AX291:AX302" si="567">AS291*W291</f>
        <v>0</v>
      </c>
      <c r="AY291" s="85">
        <f t="shared" ref="AY291:AY302" si="568">AX291-AW291</f>
        <v>0</v>
      </c>
      <c r="AZ291" s="85">
        <f t="shared" ref="AZ291:AZ302" si="569">AV291-AY291</f>
        <v>0</v>
      </c>
    </row>
    <row r="292" spans="2:52" x14ac:dyDescent="0.2">
      <c r="B292" s="48"/>
      <c r="C292" s="48"/>
      <c r="D292" s="48"/>
      <c r="E292" s="48"/>
      <c r="F292" s="48"/>
      <c r="G292" s="47"/>
      <c r="H292" s="61"/>
      <c r="I292" s="48"/>
      <c r="J292" s="75"/>
      <c r="K292" s="75"/>
      <c r="L292" s="75"/>
      <c r="M292" s="107"/>
      <c r="N292" s="75"/>
      <c r="O292" s="75"/>
      <c r="P292" s="75"/>
      <c r="Q292" s="76"/>
      <c r="R292" s="76"/>
      <c r="S292" s="106" t="e">
        <f t="shared" si="53"/>
        <v>#DIV/0!</v>
      </c>
      <c r="T292" s="76"/>
      <c r="U292" s="80"/>
      <c r="V292" s="73">
        <f t="shared" si="54"/>
        <v>0</v>
      </c>
      <c r="W292" s="68"/>
      <c r="X292" s="74" t="e">
        <f t="shared" si="55"/>
        <v>#DIV/0!</v>
      </c>
      <c r="Y292" s="76"/>
      <c r="Z292" s="74" t="e">
        <f t="shared" si="56"/>
        <v>#DIV/0!</v>
      </c>
      <c r="AA292" s="48"/>
      <c r="AB292" s="79"/>
      <c r="AC292" s="131">
        <v>0</v>
      </c>
      <c r="AD292" s="40">
        <f t="shared" si="57"/>
        <v>0</v>
      </c>
      <c r="AE292" s="49" t="e">
        <f t="shared" si="58"/>
        <v>#DIV/0!</v>
      </c>
      <c r="AF292" s="138"/>
      <c r="AG292" s="53"/>
      <c r="AH292" s="39" t="e">
        <f>#REF!*$AC292</f>
        <v>#REF!</v>
      </c>
      <c r="AI292" s="39" t="e">
        <f>#REF!*$AC292</f>
        <v>#REF!</v>
      </c>
      <c r="AJ292" s="39" t="e">
        <f>#REF!*$AC292</f>
        <v>#REF!</v>
      </c>
      <c r="AK292" s="39"/>
      <c r="AL292" s="39"/>
      <c r="AM292" s="36">
        <v>-4</v>
      </c>
      <c r="AN292" s="37">
        <f t="shared" si="59"/>
        <v>0</v>
      </c>
      <c r="AO292" s="36"/>
      <c r="AP292" s="38">
        <f t="shared" si="60"/>
        <v>0</v>
      </c>
      <c r="AQ292" s="35" t="e">
        <f t="shared" si="61"/>
        <v>#DIV/0!</v>
      </c>
      <c r="AR292" s="34"/>
      <c r="AT292" s="85">
        <f t="shared" si="563"/>
        <v>0</v>
      </c>
      <c r="AU292" s="85">
        <f t="shared" si="564"/>
        <v>0</v>
      </c>
      <c r="AV292" s="85">
        <f t="shared" si="565"/>
        <v>0</v>
      </c>
      <c r="AW292" s="85">
        <f t="shared" si="566"/>
        <v>0</v>
      </c>
      <c r="AX292" s="85">
        <f t="shared" si="567"/>
        <v>0</v>
      </c>
      <c r="AY292" s="85">
        <f t="shared" si="568"/>
        <v>0</v>
      </c>
      <c r="AZ292" s="85">
        <f t="shared" si="569"/>
        <v>0</v>
      </c>
    </row>
    <row r="293" spans="2:52" x14ac:dyDescent="0.2">
      <c r="B293" s="48"/>
      <c r="C293" s="48"/>
      <c r="D293" s="48"/>
      <c r="E293" s="48"/>
      <c r="F293" s="48"/>
      <c r="G293" s="47"/>
      <c r="H293" s="61"/>
      <c r="I293" s="48"/>
      <c r="J293" s="75"/>
      <c r="K293" s="75"/>
      <c r="L293" s="75"/>
      <c r="M293" s="107"/>
      <c r="N293" s="75"/>
      <c r="O293" s="75"/>
      <c r="P293" s="75"/>
      <c r="Q293" s="76"/>
      <c r="R293" s="76"/>
      <c r="S293" s="106" t="e">
        <f t="shared" si="53"/>
        <v>#DIV/0!</v>
      </c>
      <c r="T293" s="76"/>
      <c r="U293" s="80"/>
      <c r="V293" s="73">
        <f t="shared" si="54"/>
        <v>0</v>
      </c>
      <c r="W293" s="68"/>
      <c r="X293" s="74" t="e">
        <f t="shared" si="55"/>
        <v>#DIV/0!</v>
      </c>
      <c r="Y293" s="76"/>
      <c r="Z293" s="74" t="e">
        <f t="shared" si="56"/>
        <v>#DIV/0!</v>
      </c>
      <c r="AA293" s="48"/>
      <c r="AB293" s="79"/>
      <c r="AC293" s="131">
        <v>0</v>
      </c>
      <c r="AD293" s="40">
        <f t="shared" si="57"/>
        <v>0</v>
      </c>
      <c r="AE293" s="49" t="e">
        <f t="shared" si="58"/>
        <v>#DIV/0!</v>
      </c>
      <c r="AF293" s="138"/>
      <c r="AG293" s="53"/>
      <c r="AH293" s="39" t="e">
        <f>#REF!*$AC293</f>
        <v>#REF!</v>
      </c>
      <c r="AI293" s="39" t="e">
        <f>#REF!*$AC293</f>
        <v>#REF!</v>
      </c>
      <c r="AJ293" s="39" t="e">
        <f>#REF!*$AC293</f>
        <v>#REF!</v>
      </c>
      <c r="AK293" s="39"/>
      <c r="AL293" s="39"/>
      <c r="AM293" s="36">
        <v>-3</v>
      </c>
      <c r="AN293" s="37">
        <f t="shared" si="59"/>
        <v>0</v>
      </c>
      <c r="AO293" s="36"/>
      <c r="AP293" s="38">
        <f t="shared" si="60"/>
        <v>0</v>
      </c>
      <c r="AQ293" s="35" t="e">
        <f t="shared" si="61"/>
        <v>#DIV/0!</v>
      </c>
      <c r="AR293" s="34"/>
      <c r="AT293" s="85">
        <f t="shared" si="563"/>
        <v>0</v>
      </c>
      <c r="AU293" s="85">
        <f t="shared" si="564"/>
        <v>0</v>
      </c>
      <c r="AV293" s="85">
        <f t="shared" si="565"/>
        <v>0</v>
      </c>
      <c r="AW293" s="85">
        <f t="shared" si="566"/>
        <v>0</v>
      </c>
      <c r="AX293" s="85">
        <f t="shared" si="567"/>
        <v>0</v>
      </c>
      <c r="AY293" s="85">
        <f t="shared" si="568"/>
        <v>0</v>
      </c>
      <c r="AZ293" s="85">
        <f t="shared" si="569"/>
        <v>0</v>
      </c>
    </row>
    <row r="294" spans="2:52" x14ac:dyDescent="0.2">
      <c r="B294" s="48"/>
      <c r="C294" s="48"/>
      <c r="D294" s="48"/>
      <c r="E294" s="48"/>
      <c r="F294" s="48"/>
      <c r="G294" s="47"/>
      <c r="H294" s="61"/>
      <c r="I294" s="48"/>
      <c r="J294" s="75"/>
      <c r="K294" s="75"/>
      <c r="L294" s="75"/>
      <c r="M294" s="107"/>
      <c r="N294" s="75"/>
      <c r="O294" s="75"/>
      <c r="P294" s="75"/>
      <c r="Q294" s="76"/>
      <c r="R294" s="76"/>
      <c r="S294" s="106" t="e">
        <f t="shared" si="53"/>
        <v>#DIV/0!</v>
      </c>
      <c r="T294" s="76"/>
      <c r="U294" s="80"/>
      <c r="V294" s="73">
        <f t="shared" si="54"/>
        <v>0</v>
      </c>
      <c r="W294" s="68"/>
      <c r="X294" s="74" t="e">
        <f t="shared" si="55"/>
        <v>#DIV/0!</v>
      </c>
      <c r="Y294" s="76"/>
      <c r="Z294" s="74" t="e">
        <f t="shared" si="56"/>
        <v>#DIV/0!</v>
      </c>
      <c r="AA294" s="48"/>
      <c r="AB294" s="79"/>
      <c r="AC294" s="131">
        <v>0</v>
      </c>
      <c r="AD294" s="40">
        <f t="shared" si="57"/>
        <v>0</v>
      </c>
      <c r="AE294" s="49" t="e">
        <f t="shared" si="58"/>
        <v>#DIV/0!</v>
      </c>
      <c r="AF294" s="138"/>
      <c r="AG294" s="53"/>
      <c r="AH294" s="39" t="e">
        <f>#REF!*$AC294</f>
        <v>#REF!</v>
      </c>
      <c r="AI294" s="39" t="e">
        <f>#REF!*$AC294</f>
        <v>#REF!</v>
      </c>
      <c r="AJ294" s="39" t="e">
        <f>#REF!*$AC294</f>
        <v>#REF!</v>
      </c>
      <c r="AK294" s="39"/>
      <c r="AL294" s="39"/>
      <c r="AM294" s="36">
        <v>-2</v>
      </c>
      <c r="AN294" s="37">
        <f t="shared" si="59"/>
        <v>0</v>
      </c>
      <c r="AO294" s="36"/>
      <c r="AP294" s="38">
        <f t="shared" si="60"/>
        <v>0</v>
      </c>
      <c r="AQ294" s="35" t="e">
        <f t="shared" si="61"/>
        <v>#DIV/0!</v>
      </c>
      <c r="AR294" s="34"/>
      <c r="AT294" s="85">
        <f t="shared" si="563"/>
        <v>0</v>
      </c>
      <c r="AU294" s="85">
        <f t="shared" si="564"/>
        <v>0</v>
      </c>
      <c r="AV294" s="85">
        <f t="shared" si="565"/>
        <v>0</v>
      </c>
      <c r="AW294" s="85">
        <f t="shared" si="566"/>
        <v>0</v>
      </c>
      <c r="AX294" s="85">
        <f t="shared" si="567"/>
        <v>0</v>
      </c>
      <c r="AY294" s="85">
        <f t="shared" si="568"/>
        <v>0</v>
      </c>
      <c r="AZ294" s="85">
        <f t="shared" si="569"/>
        <v>0</v>
      </c>
    </row>
    <row r="295" spans="2:52" x14ac:dyDescent="0.2">
      <c r="B295" s="48"/>
      <c r="C295" s="48"/>
      <c r="D295" s="48"/>
      <c r="E295" s="48"/>
      <c r="F295" s="48"/>
      <c r="G295" s="47"/>
      <c r="H295" s="61"/>
      <c r="I295" s="48"/>
      <c r="J295" s="75"/>
      <c r="K295" s="75"/>
      <c r="L295" s="75"/>
      <c r="M295" s="107"/>
      <c r="N295" s="75"/>
      <c r="O295" s="75"/>
      <c r="P295" s="75"/>
      <c r="Q295" s="76"/>
      <c r="R295" s="76"/>
      <c r="S295" s="106" t="e">
        <f t="shared" si="53"/>
        <v>#DIV/0!</v>
      </c>
      <c r="T295" s="76"/>
      <c r="U295" s="80"/>
      <c r="V295" s="73">
        <f t="shared" si="54"/>
        <v>0</v>
      </c>
      <c r="W295" s="68"/>
      <c r="X295" s="74" t="e">
        <f t="shared" si="55"/>
        <v>#DIV/0!</v>
      </c>
      <c r="Y295" s="76"/>
      <c r="Z295" s="74" t="e">
        <f t="shared" si="56"/>
        <v>#DIV/0!</v>
      </c>
      <c r="AA295" s="48"/>
      <c r="AB295" s="79"/>
      <c r="AC295" s="131">
        <v>0</v>
      </c>
      <c r="AD295" s="40">
        <f t="shared" si="57"/>
        <v>0</v>
      </c>
      <c r="AE295" s="49" t="e">
        <f t="shared" si="58"/>
        <v>#DIV/0!</v>
      </c>
      <c r="AF295" s="138"/>
      <c r="AG295" s="53"/>
      <c r="AH295" s="39" t="e">
        <f>#REF!*$AC295</f>
        <v>#REF!</v>
      </c>
      <c r="AI295" s="39" t="e">
        <f>#REF!*$AC295</f>
        <v>#REF!</v>
      </c>
      <c r="AJ295" s="39" t="e">
        <f>#REF!*$AC295</f>
        <v>#REF!</v>
      </c>
      <c r="AK295" s="39"/>
      <c r="AL295" s="39"/>
      <c r="AM295" s="36">
        <v>-1</v>
      </c>
      <c r="AN295" s="37">
        <f t="shared" si="59"/>
        <v>0</v>
      </c>
      <c r="AO295" s="36"/>
      <c r="AP295" s="38">
        <f t="shared" si="60"/>
        <v>0</v>
      </c>
      <c r="AQ295" s="35" t="e">
        <f t="shared" si="61"/>
        <v>#DIV/0!</v>
      </c>
      <c r="AR295" s="34"/>
      <c r="AT295" s="85">
        <f t="shared" si="563"/>
        <v>0</v>
      </c>
      <c r="AU295" s="85">
        <f t="shared" si="564"/>
        <v>0</v>
      </c>
      <c r="AV295" s="85">
        <f t="shared" si="565"/>
        <v>0</v>
      </c>
      <c r="AW295" s="85">
        <f t="shared" si="566"/>
        <v>0</v>
      </c>
      <c r="AX295" s="85">
        <f t="shared" si="567"/>
        <v>0</v>
      </c>
      <c r="AY295" s="85">
        <f t="shared" si="568"/>
        <v>0</v>
      </c>
      <c r="AZ295" s="85">
        <f t="shared" si="569"/>
        <v>0</v>
      </c>
    </row>
    <row r="296" spans="2:52" x14ac:dyDescent="0.2">
      <c r="B296" s="48"/>
      <c r="C296" s="48"/>
      <c r="D296" s="48"/>
      <c r="E296" s="48"/>
      <c r="F296" s="48"/>
      <c r="G296" s="47"/>
      <c r="H296" s="61"/>
      <c r="I296" s="48"/>
      <c r="J296" s="75"/>
      <c r="K296" s="75"/>
      <c r="L296" s="75"/>
      <c r="M296" s="107"/>
      <c r="N296" s="75"/>
      <c r="O296" s="75"/>
      <c r="P296" s="75"/>
      <c r="Q296" s="76"/>
      <c r="R296" s="76"/>
      <c r="S296" s="106" t="e">
        <f t="shared" si="53"/>
        <v>#DIV/0!</v>
      </c>
      <c r="T296" s="76"/>
      <c r="U296" s="80"/>
      <c r="V296" s="73">
        <f t="shared" si="54"/>
        <v>0</v>
      </c>
      <c r="W296" s="68"/>
      <c r="X296" s="74" t="e">
        <f t="shared" si="55"/>
        <v>#DIV/0!</v>
      </c>
      <c r="Y296" s="76"/>
      <c r="Z296" s="74" t="e">
        <f t="shared" si="56"/>
        <v>#DIV/0!</v>
      </c>
      <c r="AA296" s="48"/>
      <c r="AB296" s="79"/>
      <c r="AC296" s="131">
        <v>0</v>
      </c>
      <c r="AD296" s="40">
        <f t="shared" si="57"/>
        <v>0</v>
      </c>
      <c r="AE296" s="49" t="e">
        <f t="shared" si="58"/>
        <v>#DIV/0!</v>
      </c>
      <c r="AF296" s="138"/>
      <c r="AG296" s="53"/>
      <c r="AH296" s="39" t="e">
        <f>#REF!*$AC296</f>
        <v>#REF!</v>
      </c>
      <c r="AI296" s="39" t="e">
        <f>#REF!*$AC296</f>
        <v>#REF!</v>
      </c>
      <c r="AJ296" s="39" t="e">
        <f>#REF!*$AC296</f>
        <v>#REF!</v>
      </c>
      <c r="AK296" s="39"/>
      <c r="AL296" s="39"/>
      <c r="AM296" s="36">
        <v>0</v>
      </c>
      <c r="AN296" s="37">
        <f t="shared" si="59"/>
        <v>0</v>
      </c>
      <c r="AO296" s="36"/>
      <c r="AP296" s="38">
        <f t="shared" si="60"/>
        <v>0</v>
      </c>
      <c r="AQ296" s="35" t="e">
        <f t="shared" si="61"/>
        <v>#DIV/0!</v>
      </c>
      <c r="AR296" s="34"/>
      <c r="AT296" s="85">
        <f t="shared" si="563"/>
        <v>0</v>
      </c>
      <c r="AU296" s="85">
        <f t="shared" si="564"/>
        <v>0</v>
      </c>
      <c r="AV296" s="85">
        <f t="shared" si="565"/>
        <v>0</v>
      </c>
      <c r="AW296" s="85">
        <f t="shared" si="566"/>
        <v>0</v>
      </c>
      <c r="AX296" s="85">
        <f t="shared" si="567"/>
        <v>0</v>
      </c>
      <c r="AY296" s="85">
        <f t="shared" si="568"/>
        <v>0</v>
      </c>
      <c r="AZ296" s="85">
        <f t="shared" si="569"/>
        <v>0</v>
      </c>
    </row>
    <row r="297" spans="2:52" x14ac:dyDescent="0.2">
      <c r="B297" s="48"/>
      <c r="C297" s="48"/>
      <c r="D297" s="48"/>
      <c r="E297" s="48"/>
      <c r="F297" s="48"/>
      <c r="G297" s="47"/>
      <c r="H297" s="61"/>
      <c r="I297" s="48"/>
      <c r="J297" s="75"/>
      <c r="K297" s="75"/>
      <c r="L297" s="75"/>
      <c r="M297" s="107"/>
      <c r="N297" s="75"/>
      <c r="O297" s="75"/>
      <c r="P297" s="75"/>
      <c r="Q297" s="76"/>
      <c r="R297" s="76"/>
      <c r="S297" s="106" t="e">
        <f t="shared" si="53"/>
        <v>#DIV/0!</v>
      </c>
      <c r="T297" s="76"/>
      <c r="U297" s="80"/>
      <c r="V297" s="73">
        <f t="shared" si="54"/>
        <v>0</v>
      </c>
      <c r="W297" s="68"/>
      <c r="X297" s="74" t="e">
        <f t="shared" si="55"/>
        <v>#DIV/0!</v>
      </c>
      <c r="Y297" s="76"/>
      <c r="Z297" s="74" t="e">
        <f t="shared" si="56"/>
        <v>#DIV/0!</v>
      </c>
      <c r="AA297" s="48"/>
      <c r="AB297" s="79"/>
      <c r="AC297" s="131">
        <v>0</v>
      </c>
      <c r="AD297" s="40">
        <f t="shared" si="57"/>
        <v>0</v>
      </c>
      <c r="AE297" s="49" t="e">
        <f t="shared" si="58"/>
        <v>#DIV/0!</v>
      </c>
      <c r="AF297" s="138"/>
      <c r="AG297" s="53"/>
      <c r="AH297" s="39" t="e">
        <f>#REF!*$AC297</f>
        <v>#REF!</v>
      </c>
      <c r="AI297" s="39" t="e">
        <f>#REF!*$AC297</f>
        <v>#REF!</v>
      </c>
      <c r="AJ297" s="39" t="e">
        <f>#REF!*$AC297</f>
        <v>#REF!</v>
      </c>
      <c r="AK297" s="39"/>
      <c r="AL297" s="39"/>
      <c r="AM297" s="36">
        <v>0</v>
      </c>
      <c r="AN297" s="37">
        <f t="shared" si="59"/>
        <v>0</v>
      </c>
      <c r="AO297" s="36"/>
      <c r="AP297" s="38">
        <f t="shared" si="60"/>
        <v>0</v>
      </c>
      <c r="AQ297" s="35" t="e">
        <f t="shared" si="61"/>
        <v>#DIV/0!</v>
      </c>
      <c r="AR297" s="34"/>
      <c r="AT297" s="85">
        <f t="shared" si="563"/>
        <v>0</v>
      </c>
      <c r="AU297" s="85">
        <f t="shared" si="564"/>
        <v>0</v>
      </c>
      <c r="AV297" s="85">
        <f t="shared" si="565"/>
        <v>0</v>
      </c>
      <c r="AW297" s="85">
        <f t="shared" si="566"/>
        <v>0</v>
      </c>
      <c r="AX297" s="85">
        <f t="shared" si="567"/>
        <v>0</v>
      </c>
      <c r="AY297" s="85">
        <f t="shared" si="568"/>
        <v>0</v>
      </c>
      <c r="AZ297" s="85">
        <f t="shared" si="569"/>
        <v>0</v>
      </c>
    </row>
    <row r="298" spans="2:52" x14ac:dyDescent="0.2">
      <c r="B298" s="48"/>
      <c r="C298" s="48"/>
      <c r="D298" s="48"/>
      <c r="E298" s="48"/>
      <c r="F298" s="48"/>
      <c r="G298" s="47"/>
      <c r="H298" s="61"/>
      <c r="I298" s="48"/>
      <c r="J298" s="75"/>
      <c r="K298" s="75"/>
      <c r="L298" s="75"/>
      <c r="M298" s="107"/>
      <c r="N298" s="75"/>
      <c r="O298" s="75"/>
      <c r="P298" s="75"/>
      <c r="Q298" s="76"/>
      <c r="R298" s="76"/>
      <c r="S298" s="106" t="e">
        <f t="shared" si="53"/>
        <v>#DIV/0!</v>
      </c>
      <c r="T298" s="76"/>
      <c r="U298" s="80"/>
      <c r="V298" s="73">
        <f t="shared" si="54"/>
        <v>0</v>
      </c>
      <c r="W298" s="68"/>
      <c r="X298" s="74" t="e">
        <f t="shared" si="55"/>
        <v>#DIV/0!</v>
      </c>
      <c r="Y298" s="76"/>
      <c r="Z298" s="74" t="e">
        <f t="shared" si="56"/>
        <v>#DIV/0!</v>
      </c>
      <c r="AA298" s="48"/>
      <c r="AB298" s="79"/>
      <c r="AC298" s="131">
        <v>0</v>
      </c>
      <c r="AD298" s="40">
        <f t="shared" si="57"/>
        <v>0</v>
      </c>
      <c r="AE298" s="49" t="e">
        <f t="shared" si="58"/>
        <v>#DIV/0!</v>
      </c>
      <c r="AF298" s="138"/>
      <c r="AG298" s="53"/>
      <c r="AH298" s="39" t="e">
        <f>#REF!*$AC298</f>
        <v>#REF!</v>
      </c>
      <c r="AI298" s="39" t="e">
        <f>#REF!*$AC298</f>
        <v>#REF!</v>
      </c>
      <c r="AJ298" s="39" t="e">
        <f>#REF!*$AC298</f>
        <v>#REF!</v>
      </c>
      <c r="AK298" s="39"/>
      <c r="AL298" s="39"/>
      <c r="AM298" s="36">
        <v>0</v>
      </c>
      <c r="AN298" s="37">
        <f t="shared" si="59"/>
        <v>0</v>
      </c>
      <c r="AO298" s="36"/>
      <c r="AP298" s="38">
        <f t="shared" si="60"/>
        <v>0</v>
      </c>
      <c r="AQ298" s="35" t="e">
        <f t="shared" si="61"/>
        <v>#DIV/0!</v>
      </c>
      <c r="AR298" s="34"/>
      <c r="AT298" s="85">
        <f t="shared" si="563"/>
        <v>0</v>
      </c>
      <c r="AU298" s="85">
        <f t="shared" si="564"/>
        <v>0</v>
      </c>
      <c r="AV298" s="85">
        <f t="shared" si="565"/>
        <v>0</v>
      </c>
      <c r="AW298" s="85">
        <f t="shared" si="566"/>
        <v>0</v>
      </c>
      <c r="AX298" s="85">
        <f t="shared" si="567"/>
        <v>0</v>
      </c>
      <c r="AY298" s="85">
        <f t="shared" si="568"/>
        <v>0</v>
      </c>
      <c r="AZ298" s="85">
        <f t="shared" si="569"/>
        <v>0</v>
      </c>
    </row>
    <row r="299" spans="2:52" x14ac:dyDescent="0.2">
      <c r="B299" s="48"/>
      <c r="C299" s="48"/>
      <c r="D299" s="48"/>
      <c r="E299" s="48"/>
      <c r="F299" s="48"/>
      <c r="G299" s="47"/>
      <c r="H299" s="61"/>
      <c r="I299" s="48"/>
      <c r="J299" s="75"/>
      <c r="K299" s="75"/>
      <c r="L299" s="75"/>
      <c r="M299" s="107"/>
      <c r="N299" s="75"/>
      <c r="O299" s="75"/>
      <c r="P299" s="75"/>
      <c r="Q299" s="76"/>
      <c r="R299" s="76"/>
      <c r="S299" s="106" t="e">
        <f t="shared" si="53"/>
        <v>#DIV/0!</v>
      </c>
      <c r="T299" s="76"/>
      <c r="U299" s="80"/>
      <c r="V299" s="73">
        <f t="shared" si="54"/>
        <v>0</v>
      </c>
      <c r="W299" s="68"/>
      <c r="X299" s="74" t="e">
        <f t="shared" si="55"/>
        <v>#DIV/0!</v>
      </c>
      <c r="Y299" s="76"/>
      <c r="Z299" s="74" t="e">
        <f t="shared" si="56"/>
        <v>#DIV/0!</v>
      </c>
      <c r="AA299" s="48"/>
      <c r="AB299" s="79"/>
      <c r="AC299" s="131">
        <v>0</v>
      </c>
      <c r="AD299" s="40">
        <f t="shared" si="57"/>
        <v>0</v>
      </c>
      <c r="AE299" s="49" t="e">
        <f t="shared" si="58"/>
        <v>#DIV/0!</v>
      </c>
      <c r="AF299" s="138"/>
      <c r="AG299" s="53"/>
      <c r="AH299" s="39" t="e">
        <f>#REF!*$AC299</f>
        <v>#REF!</v>
      </c>
      <c r="AI299" s="39" t="e">
        <f>#REF!*$AC299</f>
        <v>#REF!</v>
      </c>
      <c r="AJ299" s="39" t="e">
        <f>#REF!*$AC299</f>
        <v>#REF!</v>
      </c>
      <c r="AK299" s="39"/>
      <c r="AL299" s="39"/>
      <c r="AM299" s="36">
        <v>0</v>
      </c>
      <c r="AN299" s="37">
        <f t="shared" si="59"/>
        <v>0</v>
      </c>
      <c r="AO299" s="36"/>
      <c r="AP299" s="38">
        <f t="shared" si="60"/>
        <v>0</v>
      </c>
      <c r="AQ299" s="35" t="e">
        <f t="shared" si="61"/>
        <v>#DIV/0!</v>
      </c>
      <c r="AR299" s="34"/>
      <c r="AT299" s="85">
        <f t="shared" si="563"/>
        <v>0</v>
      </c>
      <c r="AU299" s="85">
        <f t="shared" si="564"/>
        <v>0</v>
      </c>
      <c r="AV299" s="85">
        <f t="shared" si="565"/>
        <v>0</v>
      </c>
      <c r="AW299" s="85">
        <f t="shared" si="566"/>
        <v>0</v>
      </c>
      <c r="AX299" s="85">
        <f t="shared" si="567"/>
        <v>0</v>
      </c>
      <c r="AY299" s="85">
        <f t="shared" si="568"/>
        <v>0</v>
      </c>
      <c r="AZ299" s="85">
        <f t="shared" si="569"/>
        <v>0</v>
      </c>
    </row>
    <row r="300" spans="2:52" x14ac:dyDescent="0.2">
      <c r="B300" s="48"/>
      <c r="C300" s="48"/>
      <c r="D300" s="48"/>
      <c r="E300" s="48"/>
      <c r="F300" s="48"/>
      <c r="G300" s="47"/>
      <c r="H300" s="61"/>
      <c r="I300" s="48"/>
      <c r="J300" s="75"/>
      <c r="K300" s="75"/>
      <c r="L300" s="75"/>
      <c r="M300" s="107"/>
      <c r="N300" s="75"/>
      <c r="O300" s="75"/>
      <c r="P300" s="75"/>
      <c r="Q300" s="76"/>
      <c r="R300" s="76"/>
      <c r="S300" s="106" t="e">
        <f t="shared" si="53"/>
        <v>#DIV/0!</v>
      </c>
      <c r="T300" s="76"/>
      <c r="U300" s="80"/>
      <c r="V300" s="73">
        <f t="shared" si="54"/>
        <v>0</v>
      </c>
      <c r="W300" s="68"/>
      <c r="X300" s="74" t="e">
        <f t="shared" si="55"/>
        <v>#DIV/0!</v>
      </c>
      <c r="Y300" s="76"/>
      <c r="Z300" s="74" t="e">
        <f t="shared" si="56"/>
        <v>#DIV/0!</v>
      </c>
      <c r="AA300" s="48"/>
      <c r="AB300" s="79"/>
      <c r="AC300" s="131">
        <v>0</v>
      </c>
      <c r="AD300" s="40">
        <f t="shared" si="57"/>
        <v>0</v>
      </c>
      <c r="AE300" s="49" t="e">
        <f t="shared" si="58"/>
        <v>#DIV/0!</v>
      </c>
      <c r="AF300" s="138"/>
      <c r="AG300" s="53"/>
      <c r="AH300" s="39" t="e">
        <f>#REF!*$AC300</f>
        <v>#REF!</v>
      </c>
      <c r="AI300" s="39" t="e">
        <f>#REF!*$AC300</f>
        <v>#REF!</v>
      </c>
      <c r="AJ300" s="39" t="e">
        <f>#REF!*$AC300</f>
        <v>#REF!</v>
      </c>
      <c r="AK300" s="39"/>
      <c r="AL300" s="39"/>
      <c r="AM300" s="36">
        <v>0</v>
      </c>
      <c r="AN300" s="37">
        <f t="shared" si="59"/>
        <v>0</v>
      </c>
      <c r="AO300" s="36"/>
      <c r="AP300" s="38">
        <f t="shared" si="60"/>
        <v>0</v>
      </c>
      <c r="AQ300" s="35" t="e">
        <f t="shared" si="61"/>
        <v>#DIV/0!</v>
      </c>
      <c r="AR300" s="34"/>
      <c r="AT300" s="85">
        <f t="shared" si="563"/>
        <v>0</v>
      </c>
      <c r="AU300" s="85">
        <f t="shared" si="564"/>
        <v>0</v>
      </c>
      <c r="AV300" s="85">
        <f t="shared" si="565"/>
        <v>0</v>
      </c>
      <c r="AW300" s="85">
        <f t="shared" si="566"/>
        <v>0</v>
      </c>
      <c r="AX300" s="85">
        <f t="shared" si="567"/>
        <v>0</v>
      </c>
      <c r="AY300" s="85">
        <f t="shared" si="568"/>
        <v>0</v>
      </c>
      <c r="AZ300" s="85">
        <f t="shared" si="569"/>
        <v>0</v>
      </c>
    </row>
    <row r="301" spans="2:52" x14ac:dyDescent="0.2">
      <c r="B301" s="48"/>
      <c r="C301" s="48"/>
      <c r="D301" s="48"/>
      <c r="E301" s="48"/>
      <c r="F301" s="48"/>
      <c r="G301" s="47"/>
      <c r="H301" s="61"/>
      <c r="I301" s="48"/>
      <c r="J301" s="75"/>
      <c r="K301" s="75"/>
      <c r="L301" s="75"/>
      <c r="M301" s="107"/>
      <c r="N301" s="75"/>
      <c r="O301" s="75"/>
      <c r="P301" s="75"/>
      <c r="Q301" s="76"/>
      <c r="R301" s="76"/>
      <c r="S301" s="106" t="e">
        <f t="shared" si="53"/>
        <v>#DIV/0!</v>
      </c>
      <c r="T301" s="76"/>
      <c r="U301" s="80"/>
      <c r="V301" s="73">
        <f t="shared" si="54"/>
        <v>0</v>
      </c>
      <c r="W301" s="68"/>
      <c r="X301" s="74" t="e">
        <f t="shared" si="55"/>
        <v>#DIV/0!</v>
      </c>
      <c r="Y301" s="76"/>
      <c r="Z301" s="74" t="e">
        <f t="shared" si="56"/>
        <v>#DIV/0!</v>
      </c>
      <c r="AA301" s="48"/>
      <c r="AB301" s="79"/>
      <c r="AC301" s="131">
        <v>0</v>
      </c>
      <c r="AD301" s="40">
        <f t="shared" si="57"/>
        <v>0</v>
      </c>
      <c r="AE301" s="49" t="e">
        <f t="shared" si="58"/>
        <v>#DIV/0!</v>
      </c>
      <c r="AF301" s="138"/>
      <c r="AG301" s="53"/>
      <c r="AH301" s="39" t="e">
        <f>#REF!*$AC301</f>
        <v>#REF!</v>
      </c>
      <c r="AI301" s="39" t="e">
        <f>#REF!*$AC301</f>
        <v>#REF!</v>
      </c>
      <c r="AJ301" s="39" t="e">
        <f>#REF!*$AC301</f>
        <v>#REF!</v>
      </c>
      <c r="AK301" s="39"/>
      <c r="AL301" s="39"/>
      <c r="AM301" s="36">
        <v>0</v>
      </c>
      <c r="AN301" s="37">
        <f t="shared" si="59"/>
        <v>0</v>
      </c>
      <c r="AO301" s="36"/>
      <c r="AP301" s="38">
        <f t="shared" si="60"/>
        <v>0</v>
      </c>
      <c r="AQ301" s="35" t="e">
        <f t="shared" si="61"/>
        <v>#DIV/0!</v>
      </c>
      <c r="AR301" s="34"/>
      <c r="AT301" s="85">
        <f t="shared" si="563"/>
        <v>0</v>
      </c>
      <c r="AU301" s="85">
        <f t="shared" si="564"/>
        <v>0</v>
      </c>
      <c r="AV301" s="85">
        <f t="shared" si="565"/>
        <v>0</v>
      </c>
      <c r="AW301" s="85">
        <f t="shared" si="566"/>
        <v>0</v>
      </c>
      <c r="AX301" s="85">
        <f t="shared" si="567"/>
        <v>0</v>
      </c>
      <c r="AY301" s="85">
        <f t="shared" si="568"/>
        <v>0</v>
      </c>
      <c r="AZ301" s="85">
        <f t="shared" si="569"/>
        <v>0</v>
      </c>
    </row>
    <row r="302" spans="2:52" x14ac:dyDescent="0.2">
      <c r="B302" s="48"/>
      <c r="C302" s="48"/>
      <c r="D302" s="48"/>
      <c r="E302" s="48"/>
      <c r="F302" s="48"/>
      <c r="G302" s="47"/>
      <c r="H302" s="61"/>
      <c r="I302" s="48"/>
      <c r="J302" s="75"/>
      <c r="K302" s="75"/>
      <c r="L302" s="75"/>
      <c r="M302" s="107"/>
      <c r="N302" s="75"/>
      <c r="O302" s="75"/>
      <c r="P302" s="75"/>
      <c r="Q302" s="76"/>
      <c r="R302" s="76"/>
      <c r="S302" s="106" t="e">
        <f t="shared" si="53"/>
        <v>#DIV/0!</v>
      </c>
      <c r="T302" s="76"/>
      <c r="U302" s="80"/>
      <c r="V302" s="73">
        <f t="shared" si="54"/>
        <v>0</v>
      </c>
      <c r="W302" s="68"/>
      <c r="X302" s="74" t="e">
        <f t="shared" si="55"/>
        <v>#DIV/0!</v>
      </c>
      <c r="Y302" s="76"/>
      <c r="Z302" s="74" t="e">
        <f t="shared" si="56"/>
        <v>#DIV/0!</v>
      </c>
      <c r="AA302" s="48"/>
      <c r="AB302" s="79"/>
      <c r="AC302" s="131">
        <v>0</v>
      </c>
      <c r="AD302" s="40">
        <f t="shared" si="57"/>
        <v>0</v>
      </c>
      <c r="AE302" s="49" t="e">
        <f t="shared" si="58"/>
        <v>#DIV/0!</v>
      </c>
      <c r="AF302" s="138"/>
      <c r="AG302" s="53"/>
      <c r="AH302" s="39" t="e">
        <f>#REF!*$AC302</f>
        <v>#REF!</v>
      </c>
      <c r="AI302" s="39" t="e">
        <f>#REF!*$AC302</f>
        <v>#REF!</v>
      </c>
      <c r="AJ302" s="39" t="e">
        <f>#REF!*$AC302</f>
        <v>#REF!</v>
      </c>
      <c r="AK302" s="39"/>
      <c r="AL302" s="39"/>
      <c r="AM302" s="36">
        <v>-32</v>
      </c>
      <c r="AN302" s="37">
        <f t="shared" si="59"/>
        <v>0</v>
      </c>
      <c r="AO302" s="36"/>
      <c r="AP302" s="38">
        <f t="shared" si="60"/>
        <v>0</v>
      </c>
      <c r="AQ302" s="35" t="e">
        <f t="shared" si="61"/>
        <v>#DIV/0!</v>
      </c>
      <c r="AR302" s="34"/>
      <c r="AT302" s="85">
        <f t="shared" si="563"/>
        <v>0</v>
      </c>
      <c r="AU302" s="85">
        <f t="shared" si="564"/>
        <v>0</v>
      </c>
      <c r="AV302" s="85">
        <f t="shared" si="565"/>
        <v>0</v>
      </c>
      <c r="AW302" s="85">
        <f t="shared" si="566"/>
        <v>0</v>
      </c>
      <c r="AX302" s="85">
        <f t="shared" si="567"/>
        <v>0</v>
      </c>
      <c r="AY302" s="85">
        <f t="shared" si="568"/>
        <v>0</v>
      </c>
      <c r="AZ302" s="85">
        <f t="shared" si="569"/>
        <v>0</v>
      </c>
    </row>
    <row r="303" spans="2:52" x14ac:dyDescent="0.2">
      <c r="B303" s="48"/>
      <c r="C303" s="48"/>
      <c r="D303" s="48"/>
      <c r="E303" s="48"/>
      <c r="F303" s="48"/>
      <c r="G303" s="47"/>
      <c r="H303" s="61"/>
      <c r="I303" s="48"/>
      <c r="J303" s="75"/>
      <c r="K303" s="75"/>
      <c r="L303" s="75"/>
      <c r="M303" s="107"/>
      <c r="N303" s="75"/>
      <c r="O303" s="75"/>
      <c r="P303" s="75"/>
      <c r="Q303" s="76"/>
      <c r="R303" s="76"/>
      <c r="S303" s="106" t="e">
        <f t="shared" si="53"/>
        <v>#DIV/0!</v>
      </c>
      <c r="T303" s="76"/>
      <c r="U303" s="80"/>
      <c r="V303" s="73">
        <f t="shared" si="54"/>
        <v>0</v>
      </c>
      <c r="W303" s="68"/>
      <c r="X303" s="74" t="e">
        <f t="shared" si="55"/>
        <v>#DIV/0!</v>
      </c>
      <c r="Y303" s="76"/>
      <c r="Z303" s="74" t="e">
        <f t="shared" si="56"/>
        <v>#DIV/0!</v>
      </c>
      <c r="AA303" s="48"/>
      <c r="AB303" s="79"/>
      <c r="AC303" s="131">
        <v>0</v>
      </c>
      <c r="AD303" s="40">
        <f t="shared" si="57"/>
        <v>0</v>
      </c>
      <c r="AE303" s="49" t="e">
        <f t="shared" si="58"/>
        <v>#DIV/0!</v>
      </c>
      <c r="AF303" s="138"/>
      <c r="AG303" s="53"/>
      <c r="AH303" s="39" t="e">
        <f>#REF!*$AC303</f>
        <v>#REF!</v>
      </c>
      <c r="AI303" s="39" t="e">
        <f>#REF!*$AC303</f>
        <v>#REF!</v>
      </c>
      <c r="AJ303" s="39" t="e">
        <f>#REF!*$AC303</f>
        <v>#REF!</v>
      </c>
      <c r="AK303" s="39"/>
      <c r="AL303" s="39"/>
      <c r="AM303" s="36">
        <v>-31</v>
      </c>
      <c r="AN303" s="37">
        <f t="shared" si="59"/>
        <v>0</v>
      </c>
      <c r="AO303" s="36"/>
      <c r="AP303" s="38">
        <f t="shared" si="60"/>
        <v>0</v>
      </c>
      <c r="AQ303" s="35" t="e">
        <f t="shared" si="61"/>
        <v>#DIV/0!</v>
      </c>
      <c r="AR303" s="34"/>
      <c r="AT303" s="85"/>
      <c r="AU303" s="85"/>
      <c r="AV303" s="85"/>
      <c r="AW303" s="85"/>
      <c r="AX303" s="85"/>
      <c r="AY303" s="85"/>
      <c r="AZ303" s="85"/>
    </row>
    <row r="304" spans="2:52" x14ac:dyDescent="0.2">
      <c r="B304" s="48"/>
      <c r="C304" s="48"/>
      <c r="D304" s="48"/>
      <c r="E304" s="48"/>
      <c r="F304" s="48"/>
      <c r="G304" s="47"/>
      <c r="H304" s="61"/>
      <c r="I304" s="48"/>
      <c r="J304" s="75"/>
      <c r="K304" s="75"/>
      <c r="L304" s="75"/>
      <c r="M304" s="107"/>
      <c r="N304" s="75"/>
      <c r="O304" s="75"/>
      <c r="P304" s="75"/>
      <c r="Q304" s="76"/>
      <c r="R304" s="76"/>
      <c r="S304" s="106" t="e">
        <f t="shared" si="53"/>
        <v>#DIV/0!</v>
      </c>
      <c r="T304" s="76"/>
      <c r="U304" s="80"/>
      <c r="V304" s="73">
        <f t="shared" si="54"/>
        <v>0</v>
      </c>
      <c r="W304" s="68"/>
      <c r="X304" s="74" t="e">
        <f t="shared" si="55"/>
        <v>#DIV/0!</v>
      </c>
      <c r="Y304" s="76"/>
      <c r="Z304" s="74" t="e">
        <f t="shared" si="56"/>
        <v>#DIV/0!</v>
      </c>
      <c r="AA304" s="48"/>
      <c r="AB304" s="79"/>
      <c r="AC304" s="131">
        <v>0</v>
      </c>
      <c r="AD304" s="40">
        <f t="shared" si="57"/>
        <v>0</v>
      </c>
      <c r="AE304" s="49" t="e">
        <f t="shared" si="58"/>
        <v>#DIV/0!</v>
      </c>
      <c r="AF304" s="138"/>
      <c r="AG304" s="53"/>
      <c r="AH304" s="39" t="e">
        <f>#REF!*$AC304</f>
        <v>#REF!</v>
      </c>
      <c r="AI304" s="39" t="e">
        <f>#REF!*$AC304</f>
        <v>#REF!</v>
      </c>
      <c r="AJ304" s="39" t="e">
        <f>#REF!*$AC304</f>
        <v>#REF!</v>
      </c>
      <c r="AK304" s="39"/>
      <c r="AL304" s="39"/>
      <c r="AM304" s="36">
        <v>-30</v>
      </c>
      <c r="AN304" s="37">
        <f t="shared" si="59"/>
        <v>0</v>
      </c>
      <c r="AO304" s="36"/>
      <c r="AP304" s="38">
        <f t="shared" si="60"/>
        <v>0</v>
      </c>
      <c r="AQ304" s="35" t="e">
        <f t="shared" si="61"/>
        <v>#DIV/0!</v>
      </c>
      <c r="AR304" s="34"/>
      <c r="AT304" s="85">
        <f t="shared" ref="AT304" si="570">AS304*Q304</f>
        <v>0</v>
      </c>
      <c r="AU304" s="85">
        <f t="shared" ref="AU304" si="571">AS304*R304</f>
        <v>0</v>
      </c>
      <c r="AV304" s="85">
        <f t="shared" ref="AV304" si="572">AU304-AT304</f>
        <v>0</v>
      </c>
      <c r="AW304" s="85">
        <f t="shared" ref="AW304" si="573">AS304*V304</f>
        <v>0</v>
      </c>
      <c r="AX304" s="85">
        <f t="shared" ref="AX304" si="574">AS304*W304</f>
        <v>0</v>
      </c>
      <c r="AY304" s="85">
        <f t="shared" ref="AY304" si="575">AX304-AW304</f>
        <v>0</v>
      </c>
      <c r="AZ304" s="85">
        <f t="shared" ref="AZ304" si="576">AV304-AY304</f>
        <v>0</v>
      </c>
    </row>
    <row r="305" spans="2:52" x14ac:dyDescent="0.2">
      <c r="B305" s="48"/>
      <c r="C305" s="48"/>
      <c r="D305" s="48"/>
      <c r="E305" s="48"/>
      <c r="F305" s="48"/>
      <c r="G305" s="47"/>
      <c r="H305" s="61"/>
      <c r="I305" s="48"/>
      <c r="J305" s="75"/>
      <c r="K305" s="75"/>
      <c r="L305" s="75"/>
      <c r="M305" s="107"/>
      <c r="N305" s="75"/>
      <c r="O305" s="75"/>
      <c r="P305" s="75"/>
      <c r="Q305" s="76"/>
      <c r="R305" s="76"/>
      <c r="S305" s="106" t="e">
        <f t="shared" si="53"/>
        <v>#DIV/0!</v>
      </c>
      <c r="T305" s="76"/>
      <c r="U305" s="80"/>
      <c r="V305" s="73">
        <f t="shared" si="54"/>
        <v>0</v>
      </c>
      <c r="W305" s="68"/>
      <c r="X305" s="74" t="e">
        <f t="shared" si="55"/>
        <v>#DIV/0!</v>
      </c>
      <c r="Y305" s="76"/>
      <c r="Z305" s="74" t="e">
        <f t="shared" si="56"/>
        <v>#DIV/0!</v>
      </c>
      <c r="AA305" s="48"/>
      <c r="AB305" s="79"/>
      <c r="AC305" s="131">
        <v>0</v>
      </c>
      <c r="AD305" s="40">
        <f t="shared" si="57"/>
        <v>0</v>
      </c>
      <c r="AE305" s="49" t="e">
        <f t="shared" si="58"/>
        <v>#DIV/0!</v>
      </c>
      <c r="AF305" s="138"/>
      <c r="AG305" s="53"/>
      <c r="AH305" s="39" t="e">
        <f>#REF!*$AC305</f>
        <v>#REF!</v>
      </c>
      <c r="AI305" s="39" t="e">
        <f>#REF!*$AC305</f>
        <v>#REF!</v>
      </c>
      <c r="AJ305" s="39" t="e">
        <f>#REF!*$AC305</f>
        <v>#REF!</v>
      </c>
      <c r="AK305" s="39"/>
      <c r="AL305" s="39"/>
      <c r="AM305" s="36">
        <v>-29</v>
      </c>
      <c r="AN305" s="37">
        <f t="shared" si="59"/>
        <v>0</v>
      </c>
      <c r="AO305" s="36"/>
      <c r="AP305" s="38">
        <f t="shared" si="60"/>
        <v>0</v>
      </c>
      <c r="AQ305" s="35" t="e">
        <f t="shared" si="61"/>
        <v>#DIV/0!</v>
      </c>
      <c r="AR305" s="34"/>
      <c r="AT305" s="85"/>
      <c r="AU305" s="85"/>
      <c r="AV305" s="85"/>
      <c r="AW305" s="85"/>
      <c r="AX305" s="85"/>
      <c r="AY305" s="85"/>
      <c r="AZ305" s="85"/>
    </row>
    <row r="306" spans="2:52" x14ac:dyDescent="0.2">
      <c r="B306" s="48"/>
      <c r="C306" s="48"/>
      <c r="D306" s="48"/>
      <c r="E306" s="48"/>
      <c r="F306" s="48"/>
      <c r="G306" s="47"/>
      <c r="H306" s="61"/>
      <c r="I306" s="48"/>
      <c r="J306" s="75"/>
      <c r="K306" s="75"/>
      <c r="L306" s="75"/>
      <c r="M306" s="107"/>
      <c r="N306" s="75"/>
      <c r="O306" s="75"/>
      <c r="P306" s="75"/>
      <c r="Q306" s="76"/>
      <c r="R306" s="76"/>
      <c r="S306" s="106" t="e">
        <f t="shared" si="53"/>
        <v>#DIV/0!</v>
      </c>
      <c r="T306" s="76"/>
      <c r="U306" s="80"/>
      <c r="V306" s="73">
        <f t="shared" si="54"/>
        <v>0</v>
      </c>
      <c r="W306" s="68"/>
      <c r="X306" s="74" t="e">
        <f t="shared" si="55"/>
        <v>#DIV/0!</v>
      </c>
      <c r="Y306" s="76"/>
      <c r="Z306" s="74" t="e">
        <f t="shared" si="56"/>
        <v>#DIV/0!</v>
      </c>
      <c r="AA306" s="48"/>
      <c r="AB306" s="79"/>
      <c r="AC306" s="131">
        <v>0</v>
      </c>
      <c r="AD306" s="40">
        <f t="shared" si="57"/>
        <v>0</v>
      </c>
      <c r="AE306" s="49" t="e">
        <f t="shared" si="58"/>
        <v>#DIV/0!</v>
      </c>
      <c r="AF306" s="138"/>
      <c r="AG306" s="53"/>
      <c r="AH306" s="39" t="e">
        <f>#REF!*$AC306</f>
        <v>#REF!</v>
      </c>
      <c r="AI306" s="39" t="e">
        <f>#REF!*$AC306</f>
        <v>#REF!</v>
      </c>
      <c r="AJ306" s="39" t="e">
        <f>#REF!*$AC306</f>
        <v>#REF!</v>
      </c>
      <c r="AK306" s="39"/>
      <c r="AL306" s="39"/>
      <c r="AM306" s="36">
        <v>-28</v>
      </c>
      <c r="AN306" s="37">
        <f t="shared" si="59"/>
        <v>0</v>
      </c>
      <c r="AO306" s="36"/>
      <c r="AP306" s="38">
        <f t="shared" si="60"/>
        <v>0</v>
      </c>
      <c r="AQ306" s="35" t="e">
        <f t="shared" si="61"/>
        <v>#DIV/0!</v>
      </c>
      <c r="AR306" s="34"/>
      <c r="AT306" s="85">
        <f t="shared" ref="AT306:AT309" si="577">AS306*Q306</f>
        <v>0</v>
      </c>
      <c r="AU306" s="85">
        <f t="shared" ref="AU306:AU309" si="578">AS306*R306</f>
        <v>0</v>
      </c>
      <c r="AV306" s="85">
        <f t="shared" ref="AV306:AV309" si="579">AU306-AT306</f>
        <v>0</v>
      </c>
      <c r="AW306" s="85">
        <f t="shared" ref="AW306:AW309" si="580">AS306*V306</f>
        <v>0</v>
      </c>
      <c r="AX306" s="85">
        <f t="shared" ref="AX306:AX309" si="581">AS306*W306</f>
        <v>0</v>
      </c>
      <c r="AY306" s="85">
        <f t="shared" ref="AY306:AY309" si="582">AX306-AW306</f>
        <v>0</v>
      </c>
      <c r="AZ306" s="85">
        <f t="shared" ref="AZ306:AZ309" si="583">AV306-AY306</f>
        <v>0</v>
      </c>
    </row>
    <row r="307" spans="2:52" x14ac:dyDescent="0.2">
      <c r="B307" s="48"/>
      <c r="C307" s="48"/>
      <c r="D307" s="48"/>
      <c r="E307" s="48"/>
      <c r="F307" s="48"/>
      <c r="G307" s="47"/>
      <c r="H307" s="61"/>
      <c r="I307" s="48"/>
      <c r="J307" s="75"/>
      <c r="K307" s="75"/>
      <c r="L307" s="75"/>
      <c r="M307" s="107"/>
      <c r="N307" s="75"/>
      <c r="O307" s="75"/>
      <c r="P307" s="75"/>
      <c r="Q307" s="76"/>
      <c r="R307" s="76"/>
      <c r="S307" s="106" t="e">
        <f t="shared" si="53"/>
        <v>#DIV/0!</v>
      </c>
      <c r="T307" s="76"/>
      <c r="U307" s="80"/>
      <c r="V307" s="73">
        <f t="shared" si="54"/>
        <v>0</v>
      </c>
      <c r="W307" s="68"/>
      <c r="X307" s="74" t="e">
        <f t="shared" si="55"/>
        <v>#DIV/0!</v>
      </c>
      <c r="Y307" s="76"/>
      <c r="Z307" s="74" t="e">
        <f t="shared" si="56"/>
        <v>#DIV/0!</v>
      </c>
      <c r="AA307" s="48"/>
      <c r="AB307" s="79"/>
      <c r="AC307" s="131">
        <v>0</v>
      </c>
      <c r="AD307" s="40">
        <f t="shared" si="57"/>
        <v>0</v>
      </c>
      <c r="AE307" s="49" t="e">
        <f t="shared" si="58"/>
        <v>#DIV/0!</v>
      </c>
      <c r="AF307" s="138"/>
      <c r="AG307" s="53"/>
      <c r="AH307" s="39" t="e">
        <f>#REF!*$AC307</f>
        <v>#REF!</v>
      </c>
      <c r="AI307" s="39" t="e">
        <f>#REF!*$AC307</f>
        <v>#REF!</v>
      </c>
      <c r="AJ307" s="39" t="e">
        <f>#REF!*$AC307</f>
        <v>#REF!</v>
      </c>
      <c r="AK307" s="39"/>
      <c r="AL307" s="39"/>
      <c r="AM307" s="36">
        <v>-27</v>
      </c>
      <c r="AN307" s="37">
        <f t="shared" si="59"/>
        <v>0</v>
      </c>
      <c r="AO307" s="36"/>
      <c r="AP307" s="38">
        <f t="shared" si="60"/>
        <v>0</v>
      </c>
      <c r="AQ307" s="35" t="e">
        <f t="shared" si="61"/>
        <v>#DIV/0!</v>
      </c>
      <c r="AR307" s="34"/>
      <c r="AT307" s="85">
        <f t="shared" si="577"/>
        <v>0</v>
      </c>
      <c r="AU307" s="85">
        <f t="shared" si="578"/>
        <v>0</v>
      </c>
      <c r="AV307" s="85">
        <f t="shared" si="579"/>
        <v>0</v>
      </c>
      <c r="AW307" s="85">
        <f t="shared" si="580"/>
        <v>0</v>
      </c>
      <c r="AX307" s="85">
        <f t="shared" si="581"/>
        <v>0</v>
      </c>
      <c r="AY307" s="85">
        <f t="shared" si="582"/>
        <v>0</v>
      </c>
      <c r="AZ307" s="85">
        <f t="shared" si="583"/>
        <v>0</v>
      </c>
    </row>
    <row r="308" spans="2:52" x14ac:dyDescent="0.2">
      <c r="B308" s="48"/>
      <c r="C308" s="48"/>
      <c r="D308" s="48"/>
      <c r="E308" s="48"/>
      <c r="F308" s="48"/>
      <c r="G308" s="47"/>
      <c r="H308" s="61"/>
      <c r="I308" s="48"/>
      <c r="J308" s="75"/>
      <c r="K308" s="75"/>
      <c r="L308" s="75"/>
      <c r="M308" s="107"/>
      <c r="N308" s="75"/>
      <c r="O308" s="75"/>
      <c r="P308" s="75"/>
      <c r="Q308" s="76"/>
      <c r="R308" s="76"/>
      <c r="S308" s="106" t="e">
        <f t="shared" si="53"/>
        <v>#DIV/0!</v>
      </c>
      <c r="T308" s="76"/>
      <c r="U308" s="80"/>
      <c r="V308" s="73">
        <f t="shared" si="54"/>
        <v>0</v>
      </c>
      <c r="W308" s="68"/>
      <c r="X308" s="74" t="e">
        <f t="shared" si="55"/>
        <v>#DIV/0!</v>
      </c>
      <c r="Y308" s="76"/>
      <c r="Z308" s="74" t="e">
        <f t="shared" si="56"/>
        <v>#DIV/0!</v>
      </c>
      <c r="AA308" s="48"/>
      <c r="AB308" s="79"/>
      <c r="AC308" s="131">
        <v>0</v>
      </c>
      <c r="AD308" s="40">
        <f t="shared" si="57"/>
        <v>0</v>
      </c>
      <c r="AE308" s="49" t="e">
        <f t="shared" si="58"/>
        <v>#DIV/0!</v>
      </c>
      <c r="AF308" s="138"/>
      <c r="AG308" s="53"/>
      <c r="AH308" s="39" t="e">
        <f>#REF!*$AC308</f>
        <v>#REF!</v>
      </c>
      <c r="AI308" s="39" t="e">
        <f>#REF!*$AC308</f>
        <v>#REF!</v>
      </c>
      <c r="AJ308" s="39" t="e">
        <f>#REF!*$AC308</f>
        <v>#REF!</v>
      </c>
      <c r="AK308" s="39"/>
      <c r="AL308" s="39"/>
      <c r="AM308" s="36">
        <v>-26</v>
      </c>
      <c r="AN308" s="37">
        <f t="shared" si="59"/>
        <v>0</v>
      </c>
      <c r="AO308" s="36"/>
      <c r="AP308" s="38">
        <f t="shared" si="60"/>
        <v>0</v>
      </c>
      <c r="AQ308" s="35" t="e">
        <f t="shared" si="61"/>
        <v>#DIV/0!</v>
      </c>
      <c r="AR308" s="34"/>
      <c r="AT308" s="85">
        <f t="shared" si="577"/>
        <v>0</v>
      </c>
      <c r="AU308" s="85">
        <f t="shared" si="578"/>
        <v>0</v>
      </c>
      <c r="AV308" s="85">
        <f t="shared" si="579"/>
        <v>0</v>
      </c>
      <c r="AW308" s="85">
        <f t="shared" si="580"/>
        <v>0</v>
      </c>
      <c r="AX308" s="85">
        <f t="shared" si="581"/>
        <v>0</v>
      </c>
      <c r="AY308" s="85">
        <f t="shared" si="582"/>
        <v>0</v>
      </c>
      <c r="AZ308" s="85">
        <f t="shared" si="583"/>
        <v>0</v>
      </c>
    </row>
    <row r="309" spans="2:52" x14ac:dyDescent="0.2">
      <c r="B309" s="48"/>
      <c r="C309" s="48"/>
      <c r="D309" s="48"/>
      <c r="E309" s="48"/>
      <c r="F309" s="48"/>
      <c r="G309" s="47"/>
      <c r="H309" s="61"/>
      <c r="I309" s="48"/>
      <c r="J309" s="75"/>
      <c r="K309" s="75"/>
      <c r="L309" s="75"/>
      <c r="M309" s="107"/>
      <c r="N309" s="75"/>
      <c r="O309" s="75"/>
      <c r="P309" s="75"/>
      <c r="Q309" s="76"/>
      <c r="R309" s="76"/>
      <c r="S309" s="106" t="e">
        <f t="shared" si="53"/>
        <v>#DIV/0!</v>
      </c>
      <c r="T309" s="76"/>
      <c r="U309" s="80"/>
      <c r="V309" s="73">
        <f t="shared" si="54"/>
        <v>0</v>
      </c>
      <c r="W309" s="68"/>
      <c r="X309" s="74" t="e">
        <f t="shared" si="55"/>
        <v>#DIV/0!</v>
      </c>
      <c r="Y309" s="76"/>
      <c r="Z309" s="74" t="e">
        <f t="shared" si="56"/>
        <v>#DIV/0!</v>
      </c>
      <c r="AA309" s="48"/>
      <c r="AB309" s="79"/>
      <c r="AC309" s="131">
        <v>0</v>
      </c>
      <c r="AD309" s="40">
        <f t="shared" si="57"/>
        <v>0</v>
      </c>
      <c r="AE309" s="49" t="e">
        <f t="shared" si="58"/>
        <v>#DIV/0!</v>
      </c>
      <c r="AF309" s="138"/>
      <c r="AG309" s="53"/>
      <c r="AH309" s="39" t="e">
        <f>#REF!*$AC309</f>
        <v>#REF!</v>
      </c>
      <c r="AI309" s="39" t="e">
        <f>#REF!*$AC309</f>
        <v>#REF!</v>
      </c>
      <c r="AJ309" s="39" t="e">
        <f>#REF!*$AC309</f>
        <v>#REF!</v>
      </c>
      <c r="AK309" s="39"/>
      <c r="AL309" s="39"/>
      <c r="AM309" s="36">
        <v>-25</v>
      </c>
      <c r="AN309" s="37">
        <f t="shared" si="59"/>
        <v>0</v>
      </c>
      <c r="AO309" s="36"/>
      <c r="AP309" s="38">
        <f t="shared" si="60"/>
        <v>0</v>
      </c>
      <c r="AQ309" s="35" t="e">
        <f t="shared" si="61"/>
        <v>#DIV/0!</v>
      </c>
      <c r="AR309" s="34"/>
      <c r="AT309" s="85">
        <f t="shared" si="577"/>
        <v>0</v>
      </c>
      <c r="AU309" s="85">
        <f t="shared" si="578"/>
        <v>0</v>
      </c>
      <c r="AV309" s="85">
        <f t="shared" si="579"/>
        <v>0</v>
      </c>
      <c r="AW309" s="85">
        <f t="shared" si="580"/>
        <v>0</v>
      </c>
      <c r="AX309" s="85">
        <f t="shared" si="581"/>
        <v>0</v>
      </c>
      <c r="AY309" s="85">
        <f t="shared" si="582"/>
        <v>0</v>
      </c>
      <c r="AZ309" s="85">
        <f t="shared" si="583"/>
        <v>0</v>
      </c>
    </row>
    <row r="310" spans="2:52" x14ac:dyDescent="0.2">
      <c r="B310" s="48"/>
      <c r="C310" s="48"/>
      <c r="D310" s="48"/>
      <c r="E310" s="48"/>
      <c r="F310" s="48"/>
      <c r="G310" s="47"/>
      <c r="H310" s="61"/>
      <c r="I310" s="48"/>
      <c r="J310" s="75"/>
      <c r="K310" s="75"/>
      <c r="L310" s="75"/>
      <c r="M310" s="107"/>
      <c r="N310" s="75"/>
      <c r="O310" s="75"/>
      <c r="P310" s="75"/>
      <c r="Q310" s="76"/>
      <c r="R310" s="76"/>
      <c r="S310" s="106" t="e">
        <f t="shared" si="53"/>
        <v>#DIV/0!</v>
      </c>
      <c r="T310" s="76"/>
      <c r="U310" s="80"/>
      <c r="V310" s="73">
        <f t="shared" si="54"/>
        <v>0</v>
      </c>
      <c r="W310" s="68"/>
      <c r="X310" s="74" t="e">
        <f t="shared" si="55"/>
        <v>#DIV/0!</v>
      </c>
      <c r="Y310" s="76"/>
      <c r="Z310" s="74" t="e">
        <f t="shared" si="56"/>
        <v>#DIV/0!</v>
      </c>
      <c r="AA310" s="48"/>
      <c r="AB310" s="79"/>
      <c r="AC310" s="131">
        <v>0</v>
      </c>
      <c r="AD310" s="40">
        <f t="shared" si="57"/>
        <v>0</v>
      </c>
      <c r="AE310" s="49" t="e">
        <f t="shared" si="58"/>
        <v>#DIV/0!</v>
      </c>
      <c r="AF310" s="138"/>
      <c r="AG310" s="53"/>
      <c r="AH310" s="39" t="e">
        <f>#REF!*$AC310</f>
        <v>#REF!</v>
      </c>
      <c r="AI310" s="39" t="e">
        <f>#REF!*$AC310</f>
        <v>#REF!</v>
      </c>
      <c r="AJ310" s="39" t="e">
        <f>#REF!*$AC310</f>
        <v>#REF!</v>
      </c>
      <c r="AK310" s="39"/>
      <c r="AL310" s="39"/>
      <c r="AM310" s="36">
        <v>-24</v>
      </c>
      <c r="AN310" s="37">
        <f t="shared" si="59"/>
        <v>0</v>
      </c>
      <c r="AO310" s="36"/>
      <c r="AP310" s="38">
        <f t="shared" si="60"/>
        <v>0</v>
      </c>
      <c r="AQ310" s="35" t="e">
        <f t="shared" si="61"/>
        <v>#DIV/0!</v>
      </c>
      <c r="AR310" s="34"/>
      <c r="AT310" s="85"/>
      <c r="AU310" s="85"/>
      <c r="AV310" s="85"/>
      <c r="AW310" s="85"/>
      <c r="AX310" s="85"/>
      <c r="AY310" s="85"/>
      <c r="AZ310" s="85"/>
    </row>
    <row r="311" spans="2:52" x14ac:dyDescent="0.2">
      <c r="B311" s="48"/>
      <c r="C311" s="48"/>
      <c r="D311" s="48"/>
      <c r="E311" s="48"/>
      <c r="F311" s="48"/>
      <c r="G311" s="47"/>
      <c r="H311" s="61"/>
      <c r="I311" s="48"/>
      <c r="J311" s="75"/>
      <c r="K311" s="75"/>
      <c r="L311" s="75"/>
      <c r="M311" s="107"/>
      <c r="N311" s="75"/>
      <c r="O311" s="75"/>
      <c r="P311" s="75"/>
      <c r="Q311" s="76"/>
      <c r="R311" s="76"/>
      <c r="S311" s="106" t="e">
        <f t="shared" si="53"/>
        <v>#DIV/0!</v>
      </c>
      <c r="T311" s="76"/>
      <c r="U311" s="80"/>
      <c r="V311" s="73">
        <f t="shared" si="54"/>
        <v>0</v>
      </c>
      <c r="W311" s="68"/>
      <c r="X311" s="74" t="e">
        <f t="shared" si="55"/>
        <v>#DIV/0!</v>
      </c>
      <c r="Y311" s="76"/>
      <c r="Z311" s="74" t="e">
        <f t="shared" si="56"/>
        <v>#DIV/0!</v>
      </c>
      <c r="AA311" s="48"/>
      <c r="AB311" s="79"/>
      <c r="AC311" s="131">
        <v>0</v>
      </c>
      <c r="AD311" s="40">
        <f t="shared" si="57"/>
        <v>0</v>
      </c>
      <c r="AE311" s="49" t="e">
        <f t="shared" si="58"/>
        <v>#DIV/0!</v>
      </c>
      <c r="AF311" s="138"/>
      <c r="AG311" s="53"/>
      <c r="AH311" s="39" t="e">
        <f>#REF!*$AC311</f>
        <v>#REF!</v>
      </c>
      <c r="AI311" s="39" t="e">
        <f>#REF!*$AC311</f>
        <v>#REF!</v>
      </c>
      <c r="AJ311" s="39" t="e">
        <f>#REF!*$AC311</f>
        <v>#REF!</v>
      </c>
      <c r="AK311" s="39"/>
      <c r="AL311" s="39"/>
      <c r="AM311" s="36">
        <v>-23</v>
      </c>
      <c r="AN311" s="37">
        <f t="shared" si="59"/>
        <v>0</v>
      </c>
      <c r="AO311" s="36"/>
      <c r="AP311" s="38">
        <f t="shared" si="60"/>
        <v>0</v>
      </c>
      <c r="AQ311" s="35" t="e">
        <f t="shared" si="61"/>
        <v>#DIV/0!</v>
      </c>
      <c r="AR311" s="34"/>
      <c r="AT311" s="85">
        <f t="shared" ref="AT311" si="584">AS311*Q311</f>
        <v>0</v>
      </c>
      <c r="AU311" s="85">
        <f t="shared" ref="AU311" si="585">AS311*R311</f>
        <v>0</v>
      </c>
      <c r="AV311" s="85">
        <f t="shared" ref="AV311" si="586">AU311-AT311</f>
        <v>0</v>
      </c>
      <c r="AW311" s="85">
        <f t="shared" ref="AW311" si="587">AS311*V311</f>
        <v>0</v>
      </c>
      <c r="AX311" s="85">
        <f t="shared" ref="AX311" si="588">AS311*W311</f>
        <v>0</v>
      </c>
      <c r="AY311" s="85">
        <f t="shared" ref="AY311" si="589">AX311-AW311</f>
        <v>0</v>
      </c>
      <c r="AZ311" s="85">
        <f t="shared" ref="AZ311" si="590">AV311-AY311</f>
        <v>0</v>
      </c>
    </row>
    <row r="312" spans="2:52" x14ac:dyDescent="0.2">
      <c r="B312" s="48"/>
      <c r="C312" s="48"/>
      <c r="D312" s="48"/>
      <c r="E312" s="48"/>
      <c r="F312" s="48"/>
      <c r="G312" s="47"/>
      <c r="H312" s="61"/>
      <c r="I312" s="48"/>
      <c r="J312" s="75"/>
      <c r="K312" s="75"/>
      <c r="L312" s="75"/>
      <c r="M312" s="107"/>
      <c r="N312" s="75"/>
      <c r="O312" s="75"/>
      <c r="P312" s="75"/>
      <c r="Q312" s="76"/>
      <c r="R312" s="76"/>
      <c r="S312" s="106" t="e">
        <f t="shared" si="53"/>
        <v>#DIV/0!</v>
      </c>
      <c r="T312" s="76"/>
      <c r="U312" s="80"/>
      <c r="V312" s="73">
        <f t="shared" si="54"/>
        <v>0</v>
      </c>
      <c r="W312" s="68"/>
      <c r="X312" s="74" t="e">
        <f t="shared" si="55"/>
        <v>#DIV/0!</v>
      </c>
      <c r="Y312" s="76"/>
      <c r="Z312" s="74" t="e">
        <f t="shared" si="56"/>
        <v>#DIV/0!</v>
      </c>
      <c r="AA312" s="48"/>
      <c r="AB312" s="79"/>
      <c r="AC312" s="131">
        <v>0</v>
      </c>
      <c r="AD312" s="40">
        <f t="shared" si="57"/>
        <v>0</v>
      </c>
      <c r="AE312" s="49" t="e">
        <f t="shared" si="58"/>
        <v>#DIV/0!</v>
      </c>
      <c r="AF312" s="138"/>
      <c r="AG312" s="53"/>
      <c r="AH312" s="39" t="e">
        <f>#REF!*$AC312</f>
        <v>#REF!</v>
      </c>
      <c r="AI312" s="39" t="e">
        <f>#REF!*$AC312</f>
        <v>#REF!</v>
      </c>
      <c r="AJ312" s="39" t="e">
        <f>#REF!*$AC312</f>
        <v>#REF!</v>
      </c>
      <c r="AK312" s="39"/>
      <c r="AL312" s="39"/>
      <c r="AM312" s="36">
        <v>-22</v>
      </c>
      <c r="AN312" s="37">
        <f t="shared" si="59"/>
        <v>0</v>
      </c>
      <c r="AO312" s="36"/>
      <c r="AP312" s="38">
        <f t="shared" si="60"/>
        <v>0</v>
      </c>
      <c r="AQ312" s="35" t="e">
        <f t="shared" si="61"/>
        <v>#DIV/0!</v>
      </c>
      <c r="AR312" s="34"/>
      <c r="AT312" s="85"/>
      <c r="AU312" s="85"/>
      <c r="AV312" s="85"/>
      <c r="AW312" s="85"/>
      <c r="AX312" s="85"/>
      <c r="AY312" s="85"/>
      <c r="AZ312" s="85"/>
    </row>
    <row r="313" spans="2:52" x14ac:dyDescent="0.2">
      <c r="B313" s="48"/>
      <c r="C313" s="48"/>
      <c r="D313" s="48"/>
      <c r="E313" s="48"/>
      <c r="F313" s="48"/>
      <c r="G313" s="47"/>
      <c r="H313" s="61"/>
      <c r="I313" s="48"/>
      <c r="J313" s="75"/>
      <c r="K313" s="75"/>
      <c r="L313" s="75"/>
      <c r="M313" s="107"/>
      <c r="N313" s="75"/>
      <c r="O313" s="75"/>
      <c r="P313" s="75"/>
      <c r="Q313" s="76"/>
      <c r="R313" s="76"/>
      <c r="S313" s="106" t="e">
        <f t="shared" si="53"/>
        <v>#DIV/0!</v>
      </c>
      <c r="T313" s="76"/>
      <c r="U313" s="80"/>
      <c r="V313" s="73">
        <f t="shared" si="54"/>
        <v>0</v>
      </c>
      <c r="W313" s="68"/>
      <c r="X313" s="74" t="e">
        <f t="shared" si="55"/>
        <v>#DIV/0!</v>
      </c>
      <c r="Y313" s="76"/>
      <c r="Z313" s="74" t="e">
        <f t="shared" si="56"/>
        <v>#DIV/0!</v>
      </c>
      <c r="AA313" s="48"/>
      <c r="AB313" s="79"/>
      <c r="AC313" s="131">
        <v>0</v>
      </c>
      <c r="AD313" s="40">
        <f t="shared" si="57"/>
        <v>0</v>
      </c>
      <c r="AE313" s="49" t="e">
        <f t="shared" si="58"/>
        <v>#DIV/0!</v>
      </c>
      <c r="AF313" s="138"/>
      <c r="AG313" s="53"/>
      <c r="AH313" s="39" t="e">
        <f>#REF!*$AC313</f>
        <v>#REF!</v>
      </c>
      <c r="AI313" s="39" t="e">
        <f>#REF!*$AC313</f>
        <v>#REF!</v>
      </c>
      <c r="AJ313" s="39" t="e">
        <f>#REF!*$AC313</f>
        <v>#REF!</v>
      </c>
      <c r="AK313" s="39"/>
      <c r="AL313" s="39"/>
      <c r="AM313" s="36">
        <v>-21</v>
      </c>
      <c r="AN313" s="37">
        <f t="shared" si="59"/>
        <v>0</v>
      </c>
      <c r="AO313" s="36"/>
      <c r="AP313" s="38">
        <f t="shared" si="60"/>
        <v>0</v>
      </c>
      <c r="AQ313" s="35" t="e">
        <f t="shared" si="61"/>
        <v>#DIV/0!</v>
      </c>
      <c r="AR313" s="34"/>
      <c r="AT313" s="85">
        <f t="shared" ref="AT313" si="591">AS313*Q313</f>
        <v>0</v>
      </c>
      <c r="AU313" s="85">
        <f t="shared" ref="AU313" si="592">AS313*R313</f>
        <v>0</v>
      </c>
      <c r="AV313" s="85">
        <f t="shared" ref="AV313" si="593">AU313-AT313</f>
        <v>0</v>
      </c>
      <c r="AW313" s="85">
        <f t="shared" ref="AW313" si="594">AS313*V313</f>
        <v>0</v>
      </c>
      <c r="AX313" s="85">
        <f t="shared" ref="AX313" si="595">AS313*W313</f>
        <v>0</v>
      </c>
      <c r="AY313" s="85">
        <f t="shared" ref="AY313" si="596">AX313-AW313</f>
        <v>0</v>
      </c>
      <c r="AZ313" s="85">
        <f t="shared" ref="AZ313" si="597">AV313-AY313</f>
        <v>0</v>
      </c>
    </row>
    <row r="314" spans="2:52" x14ac:dyDescent="0.2">
      <c r="B314" s="48"/>
      <c r="C314" s="48"/>
      <c r="D314" s="48"/>
      <c r="E314" s="48"/>
      <c r="F314" s="48"/>
      <c r="G314" s="47"/>
      <c r="H314" s="61"/>
      <c r="I314" s="48"/>
      <c r="J314" s="75"/>
      <c r="K314" s="75"/>
      <c r="L314" s="75"/>
      <c r="M314" s="107"/>
      <c r="N314" s="75"/>
      <c r="O314" s="75"/>
      <c r="P314" s="75"/>
      <c r="Q314" s="76"/>
      <c r="R314" s="76"/>
      <c r="S314" s="106" t="e">
        <f t="shared" si="53"/>
        <v>#DIV/0!</v>
      </c>
      <c r="T314" s="76"/>
      <c r="U314" s="80"/>
      <c r="V314" s="73">
        <f t="shared" si="54"/>
        <v>0</v>
      </c>
      <c r="W314" s="68"/>
      <c r="X314" s="74" t="e">
        <f t="shared" si="55"/>
        <v>#DIV/0!</v>
      </c>
      <c r="Y314" s="76"/>
      <c r="Z314" s="74" t="e">
        <f t="shared" si="56"/>
        <v>#DIV/0!</v>
      </c>
      <c r="AA314" s="48"/>
      <c r="AB314" s="79"/>
      <c r="AC314" s="131">
        <v>0</v>
      </c>
      <c r="AD314" s="40">
        <f t="shared" si="57"/>
        <v>0</v>
      </c>
      <c r="AE314" s="49" t="e">
        <f t="shared" si="58"/>
        <v>#DIV/0!</v>
      </c>
      <c r="AF314" s="138"/>
      <c r="AG314" s="53"/>
      <c r="AH314" s="39" t="e">
        <f>#REF!*$AC314</f>
        <v>#REF!</v>
      </c>
      <c r="AI314" s="39" t="e">
        <f>#REF!*$AC314</f>
        <v>#REF!</v>
      </c>
      <c r="AJ314" s="39" t="e">
        <f>#REF!*$AC314</f>
        <v>#REF!</v>
      </c>
      <c r="AK314" s="39"/>
      <c r="AL314" s="39"/>
      <c r="AM314" s="36">
        <v>-20</v>
      </c>
      <c r="AN314" s="37">
        <f t="shared" si="59"/>
        <v>0</v>
      </c>
      <c r="AO314" s="36"/>
      <c r="AP314" s="38">
        <f t="shared" si="60"/>
        <v>0</v>
      </c>
      <c r="AQ314" s="35" t="e">
        <f t="shared" si="61"/>
        <v>#DIV/0!</v>
      </c>
      <c r="AR314" s="34"/>
      <c r="AT314" s="85"/>
      <c r="AU314" s="85"/>
      <c r="AV314" s="85"/>
      <c r="AW314" s="85"/>
      <c r="AX314" s="85"/>
      <c r="AY314" s="85"/>
      <c r="AZ314" s="85"/>
    </row>
    <row r="315" spans="2:52" x14ac:dyDescent="0.2">
      <c r="B315" s="48"/>
      <c r="C315" s="48"/>
      <c r="D315" s="48"/>
      <c r="E315" s="48"/>
      <c r="F315" s="48"/>
      <c r="G315" s="47"/>
      <c r="H315" s="61"/>
      <c r="I315" s="48"/>
      <c r="J315" s="75"/>
      <c r="K315" s="75"/>
      <c r="L315" s="75"/>
      <c r="M315" s="107"/>
      <c r="N315" s="75"/>
      <c r="O315" s="75"/>
      <c r="P315" s="75"/>
      <c r="Q315" s="76"/>
      <c r="R315" s="76"/>
      <c r="S315" s="106" t="e">
        <f t="shared" si="53"/>
        <v>#DIV/0!</v>
      </c>
      <c r="T315" s="76"/>
      <c r="U315" s="80"/>
      <c r="V315" s="73">
        <f t="shared" si="54"/>
        <v>0</v>
      </c>
      <c r="W315" s="68"/>
      <c r="X315" s="74" t="e">
        <f t="shared" si="55"/>
        <v>#DIV/0!</v>
      </c>
      <c r="Y315" s="76"/>
      <c r="Z315" s="74" t="e">
        <f t="shared" si="56"/>
        <v>#DIV/0!</v>
      </c>
      <c r="AA315" s="48"/>
      <c r="AB315" s="79"/>
      <c r="AC315" s="131">
        <v>0</v>
      </c>
      <c r="AD315" s="40">
        <f t="shared" si="57"/>
        <v>0</v>
      </c>
      <c r="AE315" s="49" t="e">
        <f t="shared" si="58"/>
        <v>#DIV/0!</v>
      </c>
      <c r="AF315" s="138"/>
      <c r="AG315" s="53"/>
      <c r="AH315" s="39" t="e">
        <f>#REF!*$AC315</f>
        <v>#REF!</v>
      </c>
      <c r="AI315" s="39" t="e">
        <f>#REF!*$AC315</f>
        <v>#REF!</v>
      </c>
      <c r="AJ315" s="39" t="e">
        <f>#REF!*$AC315</f>
        <v>#REF!</v>
      </c>
      <c r="AK315" s="39"/>
      <c r="AL315" s="39"/>
      <c r="AM315" s="36">
        <v>-19</v>
      </c>
      <c r="AN315" s="37">
        <f t="shared" si="59"/>
        <v>0</v>
      </c>
      <c r="AO315" s="36"/>
      <c r="AP315" s="38">
        <f t="shared" si="60"/>
        <v>0</v>
      </c>
      <c r="AQ315" s="35" t="e">
        <f t="shared" si="61"/>
        <v>#DIV/0!</v>
      </c>
      <c r="AR315" s="34"/>
      <c r="AT315" s="85">
        <f t="shared" ref="AT315:AT317" si="598">AS315*Q315</f>
        <v>0</v>
      </c>
      <c r="AU315" s="85">
        <f t="shared" ref="AU315:AU317" si="599">AS315*R315</f>
        <v>0</v>
      </c>
      <c r="AV315" s="85">
        <f t="shared" ref="AV315:AV317" si="600">AU315-AT315</f>
        <v>0</v>
      </c>
      <c r="AW315" s="85">
        <f t="shared" ref="AW315:AW317" si="601">AS315*V315</f>
        <v>0</v>
      </c>
      <c r="AX315" s="85">
        <f t="shared" ref="AX315:AX317" si="602">AS315*W315</f>
        <v>0</v>
      </c>
      <c r="AY315" s="85">
        <f t="shared" ref="AY315:AY317" si="603">AX315-AW315</f>
        <v>0</v>
      </c>
      <c r="AZ315" s="85">
        <f t="shared" ref="AZ315:AZ317" si="604">AV315-AY315</f>
        <v>0</v>
      </c>
    </row>
    <row r="316" spans="2:52" x14ac:dyDescent="0.2">
      <c r="B316" s="48"/>
      <c r="C316" s="48"/>
      <c r="D316" s="48"/>
      <c r="E316" s="48"/>
      <c r="F316" s="48"/>
      <c r="G316" s="47"/>
      <c r="H316" s="61"/>
      <c r="I316" s="48"/>
      <c r="J316" s="75"/>
      <c r="K316" s="75"/>
      <c r="L316" s="75"/>
      <c r="M316" s="107"/>
      <c r="N316" s="75"/>
      <c r="O316" s="75"/>
      <c r="P316" s="75"/>
      <c r="Q316" s="76"/>
      <c r="R316" s="76"/>
      <c r="S316" s="106" t="e">
        <f t="shared" si="53"/>
        <v>#DIV/0!</v>
      </c>
      <c r="T316" s="76"/>
      <c r="U316" s="80"/>
      <c r="V316" s="73">
        <f t="shared" si="54"/>
        <v>0</v>
      </c>
      <c r="W316" s="68"/>
      <c r="X316" s="74" t="e">
        <f t="shared" si="55"/>
        <v>#DIV/0!</v>
      </c>
      <c r="Y316" s="76"/>
      <c r="Z316" s="74" t="e">
        <f t="shared" si="56"/>
        <v>#DIV/0!</v>
      </c>
      <c r="AA316" s="48"/>
      <c r="AB316" s="79"/>
      <c r="AC316" s="131">
        <v>0</v>
      </c>
      <c r="AD316" s="40">
        <f t="shared" si="57"/>
        <v>0</v>
      </c>
      <c r="AE316" s="49" t="e">
        <f t="shared" si="58"/>
        <v>#DIV/0!</v>
      </c>
      <c r="AF316" s="138"/>
      <c r="AG316" s="53"/>
      <c r="AH316" s="39" t="e">
        <f>#REF!*$AC316</f>
        <v>#REF!</v>
      </c>
      <c r="AI316" s="39" t="e">
        <f>#REF!*$AC316</f>
        <v>#REF!</v>
      </c>
      <c r="AJ316" s="39" t="e">
        <f>#REF!*$AC316</f>
        <v>#REF!</v>
      </c>
      <c r="AK316" s="39"/>
      <c r="AL316" s="39"/>
      <c r="AM316" s="36">
        <v>-18</v>
      </c>
      <c r="AN316" s="37">
        <f t="shared" si="59"/>
        <v>0</v>
      </c>
      <c r="AO316" s="36"/>
      <c r="AP316" s="38">
        <f t="shared" si="60"/>
        <v>0</v>
      </c>
      <c r="AQ316" s="35" t="e">
        <f t="shared" si="61"/>
        <v>#DIV/0!</v>
      </c>
      <c r="AR316" s="34"/>
      <c r="AT316" s="85">
        <f t="shared" si="598"/>
        <v>0</v>
      </c>
      <c r="AU316" s="85">
        <f t="shared" si="599"/>
        <v>0</v>
      </c>
      <c r="AV316" s="85">
        <f t="shared" si="600"/>
        <v>0</v>
      </c>
      <c r="AW316" s="85">
        <f t="shared" si="601"/>
        <v>0</v>
      </c>
      <c r="AX316" s="85">
        <f t="shared" si="602"/>
        <v>0</v>
      </c>
      <c r="AY316" s="85">
        <f t="shared" si="603"/>
        <v>0</v>
      </c>
      <c r="AZ316" s="85">
        <f t="shared" si="604"/>
        <v>0</v>
      </c>
    </row>
    <row r="317" spans="2:52" x14ac:dyDescent="0.2">
      <c r="B317" s="48"/>
      <c r="C317" s="48"/>
      <c r="D317" s="48"/>
      <c r="E317" s="48"/>
      <c r="F317" s="48"/>
      <c r="G317" s="47"/>
      <c r="H317" s="61"/>
      <c r="I317" s="48"/>
      <c r="J317" s="75"/>
      <c r="K317" s="75"/>
      <c r="L317" s="75"/>
      <c r="M317" s="107"/>
      <c r="N317" s="75"/>
      <c r="O317" s="75"/>
      <c r="P317" s="75"/>
      <c r="Q317" s="76"/>
      <c r="R317" s="76"/>
      <c r="S317" s="106" t="e">
        <f t="shared" si="53"/>
        <v>#DIV/0!</v>
      </c>
      <c r="T317" s="76"/>
      <c r="U317" s="80"/>
      <c r="V317" s="73">
        <f t="shared" si="54"/>
        <v>0</v>
      </c>
      <c r="W317" s="68"/>
      <c r="X317" s="74" t="e">
        <f t="shared" si="55"/>
        <v>#DIV/0!</v>
      </c>
      <c r="Y317" s="76"/>
      <c r="Z317" s="74" t="e">
        <f t="shared" si="56"/>
        <v>#DIV/0!</v>
      </c>
      <c r="AA317" s="48"/>
      <c r="AB317" s="79"/>
      <c r="AC317" s="131">
        <v>0</v>
      </c>
      <c r="AD317" s="40">
        <f t="shared" si="57"/>
        <v>0</v>
      </c>
      <c r="AE317" s="49" t="e">
        <f t="shared" si="58"/>
        <v>#DIV/0!</v>
      </c>
      <c r="AF317" s="138"/>
      <c r="AG317" s="53"/>
      <c r="AH317" s="39" t="e">
        <f>#REF!*$AC317</f>
        <v>#REF!</v>
      </c>
      <c r="AI317" s="39" t="e">
        <f>#REF!*$AC317</f>
        <v>#REF!</v>
      </c>
      <c r="AJ317" s="39" t="e">
        <f>#REF!*$AC317</f>
        <v>#REF!</v>
      </c>
      <c r="AK317" s="39"/>
      <c r="AL317" s="39"/>
      <c r="AM317" s="36">
        <v>-17</v>
      </c>
      <c r="AN317" s="37">
        <f t="shared" si="59"/>
        <v>0</v>
      </c>
      <c r="AO317" s="36"/>
      <c r="AP317" s="38">
        <f t="shared" si="60"/>
        <v>0</v>
      </c>
      <c r="AQ317" s="35" t="e">
        <f t="shared" si="61"/>
        <v>#DIV/0!</v>
      </c>
      <c r="AR317" s="34"/>
      <c r="AT317" s="85">
        <f t="shared" si="598"/>
        <v>0</v>
      </c>
      <c r="AU317" s="85">
        <f t="shared" si="599"/>
        <v>0</v>
      </c>
      <c r="AV317" s="85">
        <f t="shared" si="600"/>
        <v>0</v>
      </c>
      <c r="AW317" s="85">
        <f t="shared" si="601"/>
        <v>0</v>
      </c>
      <c r="AX317" s="85">
        <f t="shared" si="602"/>
        <v>0</v>
      </c>
      <c r="AY317" s="85">
        <f t="shared" si="603"/>
        <v>0</v>
      </c>
      <c r="AZ317" s="85">
        <f t="shared" si="604"/>
        <v>0</v>
      </c>
    </row>
    <row r="318" spans="2:52" x14ac:dyDescent="0.2">
      <c r="B318" s="48"/>
      <c r="C318" s="48"/>
      <c r="D318" s="48"/>
      <c r="E318" s="48"/>
      <c r="F318" s="48"/>
      <c r="G318" s="47"/>
      <c r="H318" s="61"/>
      <c r="I318" s="48"/>
      <c r="J318" s="75"/>
      <c r="K318" s="75"/>
      <c r="L318" s="75"/>
      <c r="M318" s="107"/>
      <c r="N318" s="75"/>
      <c r="O318" s="75"/>
      <c r="P318" s="75"/>
      <c r="Q318" s="76"/>
      <c r="R318" s="76"/>
      <c r="S318" s="106" t="e">
        <f t="shared" si="53"/>
        <v>#DIV/0!</v>
      </c>
      <c r="T318" s="76"/>
      <c r="U318" s="80"/>
      <c r="V318" s="73">
        <f t="shared" si="54"/>
        <v>0</v>
      </c>
      <c r="W318" s="68"/>
      <c r="X318" s="74" t="e">
        <f t="shared" si="55"/>
        <v>#DIV/0!</v>
      </c>
      <c r="Y318" s="76"/>
      <c r="Z318" s="74" t="e">
        <f t="shared" si="56"/>
        <v>#DIV/0!</v>
      </c>
      <c r="AA318" s="48"/>
      <c r="AB318" s="79"/>
      <c r="AC318" s="131">
        <v>0</v>
      </c>
      <c r="AD318" s="40">
        <f t="shared" si="57"/>
        <v>0</v>
      </c>
      <c r="AE318" s="49" t="e">
        <f t="shared" si="58"/>
        <v>#DIV/0!</v>
      </c>
      <c r="AF318" s="138"/>
      <c r="AG318" s="53"/>
      <c r="AH318" s="39" t="e">
        <f>#REF!*$AC318</f>
        <v>#REF!</v>
      </c>
      <c r="AI318" s="39" t="e">
        <f>#REF!*$AC318</f>
        <v>#REF!</v>
      </c>
      <c r="AJ318" s="39" t="e">
        <f>#REF!*$AC318</f>
        <v>#REF!</v>
      </c>
      <c r="AK318" s="39"/>
      <c r="AL318" s="39"/>
      <c r="AM318" s="36">
        <v>-16</v>
      </c>
      <c r="AN318" s="37">
        <f t="shared" si="59"/>
        <v>0</v>
      </c>
      <c r="AO318" s="36"/>
      <c r="AP318" s="38">
        <f t="shared" si="60"/>
        <v>0</v>
      </c>
      <c r="AQ318" s="35" t="e">
        <f t="shared" si="61"/>
        <v>#DIV/0!</v>
      </c>
      <c r="AR318" s="34"/>
      <c r="AT318" s="85"/>
      <c r="AU318" s="85"/>
      <c r="AV318" s="85"/>
      <c r="AW318" s="85"/>
      <c r="AX318" s="85"/>
      <c r="AY318" s="85"/>
      <c r="AZ318" s="85"/>
    </row>
    <row r="319" spans="2:52" x14ac:dyDescent="0.2">
      <c r="B319" s="48"/>
      <c r="C319" s="48"/>
      <c r="D319" s="48"/>
      <c r="E319" s="48"/>
      <c r="F319" s="48"/>
      <c r="G319" s="47"/>
      <c r="H319" s="61"/>
      <c r="I319" s="48"/>
      <c r="J319" s="75"/>
      <c r="K319" s="75"/>
      <c r="L319" s="75"/>
      <c r="M319" s="107"/>
      <c r="N319" s="75"/>
      <c r="O319" s="75"/>
      <c r="P319" s="75"/>
      <c r="Q319" s="76"/>
      <c r="R319" s="76"/>
      <c r="S319" s="106" t="e">
        <f t="shared" si="53"/>
        <v>#DIV/0!</v>
      </c>
      <c r="T319" s="76"/>
      <c r="U319" s="80"/>
      <c r="V319" s="73">
        <f t="shared" si="54"/>
        <v>0</v>
      </c>
      <c r="W319" s="68"/>
      <c r="X319" s="74" t="e">
        <f t="shared" si="55"/>
        <v>#DIV/0!</v>
      </c>
      <c r="Y319" s="76"/>
      <c r="Z319" s="74" t="e">
        <f t="shared" si="56"/>
        <v>#DIV/0!</v>
      </c>
      <c r="AA319" s="48"/>
      <c r="AB319" s="79"/>
      <c r="AC319" s="131">
        <v>0</v>
      </c>
      <c r="AD319" s="40">
        <f t="shared" si="57"/>
        <v>0</v>
      </c>
      <c r="AE319" s="49" t="e">
        <f t="shared" si="58"/>
        <v>#DIV/0!</v>
      </c>
      <c r="AF319" s="138"/>
      <c r="AG319" s="53"/>
      <c r="AH319" s="39" t="e">
        <f>#REF!*$AC319</f>
        <v>#REF!</v>
      </c>
      <c r="AI319" s="39" t="e">
        <f>#REF!*$AC319</f>
        <v>#REF!</v>
      </c>
      <c r="AJ319" s="39" t="e">
        <f>#REF!*$AC319</f>
        <v>#REF!</v>
      </c>
      <c r="AK319" s="39"/>
      <c r="AL319" s="39"/>
      <c r="AM319" s="36">
        <v>-15</v>
      </c>
      <c r="AN319" s="37">
        <f t="shared" si="59"/>
        <v>0</v>
      </c>
      <c r="AO319" s="36"/>
      <c r="AP319" s="38">
        <f t="shared" si="60"/>
        <v>0</v>
      </c>
      <c r="AQ319" s="35" t="e">
        <f t="shared" si="61"/>
        <v>#DIV/0!</v>
      </c>
      <c r="AR319" s="34"/>
      <c r="AT319" s="85">
        <f t="shared" ref="AT319" si="605">AS319*Q319</f>
        <v>0</v>
      </c>
      <c r="AU319" s="85">
        <f t="shared" ref="AU319" si="606">AS319*R319</f>
        <v>0</v>
      </c>
      <c r="AV319" s="85">
        <f t="shared" ref="AV319" si="607">AU319-AT319</f>
        <v>0</v>
      </c>
      <c r="AW319" s="85">
        <f t="shared" ref="AW319" si="608">AS319*V319</f>
        <v>0</v>
      </c>
      <c r="AX319" s="85">
        <f t="shared" ref="AX319" si="609">AS319*W319</f>
        <v>0</v>
      </c>
      <c r="AY319" s="85">
        <f t="shared" ref="AY319" si="610">AX319-AW319</f>
        <v>0</v>
      </c>
      <c r="AZ319" s="85">
        <f t="shared" ref="AZ319" si="611">AV319-AY319</f>
        <v>0</v>
      </c>
    </row>
    <row r="320" spans="2:52" x14ac:dyDescent="0.2">
      <c r="B320" s="48"/>
      <c r="C320" s="48"/>
      <c r="D320" s="48"/>
      <c r="E320" s="48"/>
      <c r="F320" s="48"/>
      <c r="G320" s="47"/>
      <c r="H320" s="61"/>
      <c r="I320" s="48"/>
      <c r="J320" s="75"/>
      <c r="K320" s="75"/>
      <c r="L320" s="75"/>
      <c r="M320" s="107"/>
      <c r="N320" s="75"/>
      <c r="O320" s="75"/>
      <c r="P320" s="75"/>
      <c r="Q320" s="76"/>
      <c r="R320" s="76"/>
      <c r="S320" s="106" t="e">
        <f t="shared" si="53"/>
        <v>#DIV/0!</v>
      </c>
      <c r="T320" s="76"/>
      <c r="U320" s="80"/>
      <c r="V320" s="73">
        <f t="shared" si="54"/>
        <v>0</v>
      </c>
      <c r="W320" s="68"/>
      <c r="X320" s="74" t="e">
        <f t="shared" si="55"/>
        <v>#DIV/0!</v>
      </c>
      <c r="Y320" s="76"/>
      <c r="Z320" s="74" t="e">
        <f t="shared" si="56"/>
        <v>#DIV/0!</v>
      </c>
      <c r="AA320" s="48"/>
      <c r="AB320" s="79"/>
      <c r="AC320" s="131">
        <v>0</v>
      </c>
      <c r="AD320" s="40">
        <f t="shared" si="57"/>
        <v>0</v>
      </c>
      <c r="AE320" s="49" t="e">
        <f t="shared" si="58"/>
        <v>#DIV/0!</v>
      </c>
      <c r="AF320" s="138"/>
      <c r="AG320" s="53"/>
      <c r="AH320" s="39" t="e">
        <f>#REF!*$AC320</f>
        <v>#REF!</v>
      </c>
      <c r="AI320" s="39" t="e">
        <f>#REF!*$AC320</f>
        <v>#REF!</v>
      </c>
      <c r="AJ320" s="39" t="e">
        <f>#REF!*$AC320</f>
        <v>#REF!</v>
      </c>
      <c r="AK320" s="39"/>
      <c r="AL320" s="39"/>
      <c r="AM320" s="36">
        <v>-14</v>
      </c>
      <c r="AN320" s="37">
        <f t="shared" si="59"/>
        <v>0</v>
      </c>
      <c r="AO320" s="36"/>
      <c r="AP320" s="38">
        <f t="shared" si="60"/>
        <v>0</v>
      </c>
      <c r="AQ320" s="35" t="e">
        <f t="shared" si="61"/>
        <v>#DIV/0!</v>
      </c>
      <c r="AR320" s="34"/>
      <c r="AT320" s="85"/>
      <c r="AU320" s="85"/>
      <c r="AV320" s="85"/>
      <c r="AW320" s="85"/>
      <c r="AX320" s="85"/>
      <c r="AY320" s="85"/>
      <c r="AZ320" s="85"/>
    </row>
    <row r="321" spans="2:52" x14ac:dyDescent="0.2">
      <c r="B321" s="48"/>
      <c r="C321" s="48"/>
      <c r="D321" s="48"/>
      <c r="E321" s="48"/>
      <c r="F321" s="48"/>
      <c r="G321" s="47"/>
      <c r="H321" s="61"/>
      <c r="I321" s="48"/>
      <c r="J321" s="75"/>
      <c r="K321" s="75"/>
      <c r="L321" s="75"/>
      <c r="M321" s="107"/>
      <c r="N321" s="75"/>
      <c r="O321" s="75"/>
      <c r="P321" s="75"/>
      <c r="Q321" s="76"/>
      <c r="R321" s="76"/>
      <c r="S321" s="106" t="e">
        <f t="shared" si="53"/>
        <v>#DIV/0!</v>
      </c>
      <c r="T321" s="76"/>
      <c r="U321" s="80"/>
      <c r="V321" s="73">
        <f t="shared" si="54"/>
        <v>0</v>
      </c>
      <c r="W321" s="68"/>
      <c r="X321" s="74" t="e">
        <f t="shared" si="55"/>
        <v>#DIV/0!</v>
      </c>
      <c r="Y321" s="76"/>
      <c r="Z321" s="74" t="e">
        <f t="shared" si="56"/>
        <v>#DIV/0!</v>
      </c>
      <c r="AA321" s="48"/>
      <c r="AB321" s="79"/>
      <c r="AC321" s="131">
        <v>0</v>
      </c>
      <c r="AD321" s="40">
        <f t="shared" si="57"/>
        <v>0</v>
      </c>
      <c r="AE321" s="49" t="e">
        <f t="shared" si="58"/>
        <v>#DIV/0!</v>
      </c>
      <c r="AF321" s="138"/>
      <c r="AG321" s="53"/>
      <c r="AH321" s="39" t="e">
        <f>#REF!*$AC321</f>
        <v>#REF!</v>
      </c>
      <c r="AI321" s="39" t="e">
        <f>#REF!*$AC321</f>
        <v>#REF!</v>
      </c>
      <c r="AJ321" s="39" t="e">
        <f>#REF!*$AC321</f>
        <v>#REF!</v>
      </c>
      <c r="AK321" s="39"/>
      <c r="AL321" s="39"/>
      <c r="AM321" s="36">
        <v>-13</v>
      </c>
      <c r="AN321" s="37">
        <f t="shared" si="59"/>
        <v>0</v>
      </c>
      <c r="AO321" s="36"/>
      <c r="AP321" s="38">
        <f t="shared" si="60"/>
        <v>0</v>
      </c>
      <c r="AQ321" s="35" t="e">
        <f t="shared" si="61"/>
        <v>#DIV/0!</v>
      </c>
      <c r="AR321" s="34"/>
      <c r="AT321" s="85">
        <f t="shared" ref="AT321:AT324" si="612">AS321*Q321</f>
        <v>0</v>
      </c>
      <c r="AU321" s="85">
        <f t="shared" ref="AU321:AU324" si="613">AS321*R321</f>
        <v>0</v>
      </c>
      <c r="AV321" s="85">
        <f t="shared" ref="AV321:AV324" si="614">AU321-AT321</f>
        <v>0</v>
      </c>
      <c r="AW321" s="85">
        <f t="shared" ref="AW321:AW324" si="615">AS321*V321</f>
        <v>0</v>
      </c>
      <c r="AX321" s="85">
        <f t="shared" ref="AX321:AX324" si="616">AS321*W321</f>
        <v>0</v>
      </c>
      <c r="AY321" s="85">
        <f t="shared" ref="AY321:AY324" si="617">AX321-AW321</f>
        <v>0</v>
      </c>
      <c r="AZ321" s="85">
        <f t="shared" ref="AZ321:AZ324" si="618">AV321-AY321</f>
        <v>0</v>
      </c>
    </row>
    <row r="322" spans="2:52" x14ac:dyDescent="0.2">
      <c r="B322" s="48"/>
      <c r="C322" s="48"/>
      <c r="D322" s="48"/>
      <c r="E322" s="48"/>
      <c r="F322" s="48"/>
      <c r="G322" s="47"/>
      <c r="H322" s="61"/>
      <c r="I322" s="48"/>
      <c r="J322" s="75"/>
      <c r="K322" s="75"/>
      <c r="L322" s="75"/>
      <c r="M322" s="107"/>
      <c r="N322" s="75"/>
      <c r="O322" s="75"/>
      <c r="P322" s="75"/>
      <c r="Q322" s="76"/>
      <c r="R322" s="76"/>
      <c r="S322" s="106" t="e">
        <f t="shared" si="53"/>
        <v>#DIV/0!</v>
      </c>
      <c r="T322" s="76"/>
      <c r="U322" s="80"/>
      <c r="V322" s="73">
        <f t="shared" si="54"/>
        <v>0</v>
      </c>
      <c r="W322" s="68"/>
      <c r="X322" s="74" t="e">
        <f t="shared" si="55"/>
        <v>#DIV/0!</v>
      </c>
      <c r="Y322" s="76"/>
      <c r="Z322" s="74" t="e">
        <f t="shared" si="56"/>
        <v>#DIV/0!</v>
      </c>
      <c r="AA322" s="48"/>
      <c r="AB322" s="79"/>
      <c r="AC322" s="131">
        <v>0</v>
      </c>
      <c r="AD322" s="40">
        <f t="shared" si="57"/>
        <v>0</v>
      </c>
      <c r="AE322" s="49" t="e">
        <f t="shared" si="58"/>
        <v>#DIV/0!</v>
      </c>
      <c r="AF322" s="138"/>
      <c r="AG322" s="53"/>
      <c r="AH322" s="39" t="e">
        <f>#REF!*$AC322</f>
        <v>#REF!</v>
      </c>
      <c r="AI322" s="39" t="e">
        <f>#REF!*$AC322</f>
        <v>#REF!</v>
      </c>
      <c r="AJ322" s="39" t="e">
        <f>#REF!*$AC322</f>
        <v>#REF!</v>
      </c>
      <c r="AK322" s="39"/>
      <c r="AL322" s="39"/>
      <c r="AM322" s="36">
        <v>-12</v>
      </c>
      <c r="AN322" s="37">
        <f t="shared" si="59"/>
        <v>0</v>
      </c>
      <c r="AO322" s="36"/>
      <c r="AP322" s="38">
        <f t="shared" si="60"/>
        <v>0</v>
      </c>
      <c r="AQ322" s="35" t="e">
        <f t="shared" si="61"/>
        <v>#DIV/0!</v>
      </c>
      <c r="AR322" s="34"/>
      <c r="AT322" s="85">
        <f t="shared" si="612"/>
        <v>0</v>
      </c>
      <c r="AU322" s="85">
        <f t="shared" si="613"/>
        <v>0</v>
      </c>
      <c r="AV322" s="85">
        <f t="shared" si="614"/>
        <v>0</v>
      </c>
      <c r="AW322" s="85">
        <f t="shared" si="615"/>
        <v>0</v>
      </c>
      <c r="AX322" s="85">
        <f t="shared" si="616"/>
        <v>0</v>
      </c>
      <c r="AY322" s="85">
        <f t="shared" si="617"/>
        <v>0</v>
      </c>
      <c r="AZ322" s="85">
        <f t="shared" si="618"/>
        <v>0</v>
      </c>
    </row>
    <row r="323" spans="2:52" x14ac:dyDescent="0.2">
      <c r="B323" s="48"/>
      <c r="C323" s="48"/>
      <c r="D323" s="48"/>
      <c r="E323" s="48"/>
      <c r="F323" s="48"/>
      <c r="G323" s="47"/>
      <c r="H323" s="61"/>
      <c r="I323" s="48"/>
      <c r="J323" s="75"/>
      <c r="K323" s="75"/>
      <c r="L323" s="75"/>
      <c r="M323" s="107"/>
      <c r="N323" s="75"/>
      <c r="O323" s="75"/>
      <c r="P323" s="75"/>
      <c r="Q323" s="76"/>
      <c r="R323" s="76"/>
      <c r="S323" s="106" t="e">
        <f t="shared" si="53"/>
        <v>#DIV/0!</v>
      </c>
      <c r="T323" s="76"/>
      <c r="U323" s="80"/>
      <c r="V323" s="73">
        <f t="shared" si="54"/>
        <v>0</v>
      </c>
      <c r="W323" s="68"/>
      <c r="X323" s="74" t="e">
        <f t="shared" si="55"/>
        <v>#DIV/0!</v>
      </c>
      <c r="Y323" s="76"/>
      <c r="Z323" s="74" t="e">
        <f t="shared" si="56"/>
        <v>#DIV/0!</v>
      </c>
      <c r="AA323" s="48"/>
      <c r="AB323" s="79"/>
      <c r="AC323" s="131">
        <v>0</v>
      </c>
      <c r="AD323" s="40">
        <f t="shared" si="57"/>
        <v>0</v>
      </c>
      <c r="AE323" s="49" t="e">
        <f t="shared" si="58"/>
        <v>#DIV/0!</v>
      </c>
      <c r="AF323" s="138"/>
      <c r="AG323" s="53"/>
      <c r="AH323" s="39" t="e">
        <f>#REF!*$AC323</f>
        <v>#REF!</v>
      </c>
      <c r="AI323" s="39" t="e">
        <f>#REF!*$AC323</f>
        <v>#REF!</v>
      </c>
      <c r="AJ323" s="39" t="e">
        <f>#REF!*$AC323</f>
        <v>#REF!</v>
      </c>
      <c r="AK323" s="39"/>
      <c r="AL323" s="39"/>
      <c r="AM323" s="36">
        <v>-11</v>
      </c>
      <c r="AN323" s="37">
        <f t="shared" si="59"/>
        <v>0</v>
      </c>
      <c r="AO323" s="36"/>
      <c r="AP323" s="38">
        <f t="shared" si="60"/>
        <v>0</v>
      </c>
      <c r="AQ323" s="35" t="e">
        <f t="shared" si="61"/>
        <v>#DIV/0!</v>
      </c>
      <c r="AR323" s="34"/>
      <c r="AT323" s="85">
        <f t="shared" si="612"/>
        <v>0</v>
      </c>
      <c r="AU323" s="85">
        <f t="shared" si="613"/>
        <v>0</v>
      </c>
      <c r="AV323" s="85">
        <f t="shared" si="614"/>
        <v>0</v>
      </c>
      <c r="AW323" s="85">
        <f t="shared" si="615"/>
        <v>0</v>
      </c>
      <c r="AX323" s="85">
        <f t="shared" si="616"/>
        <v>0</v>
      </c>
      <c r="AY323" s="85">
        <f t="shared" si="617"/>
        <v>0</v>
      </c>
      <c r="AZ323" s="85">
        <f t="shared" si="618"/>
        <v>0</v>
      </c>
    </row>
    <row r="324" spans="2:52" x14ac:dyDescent="0.2">
      <c r="B324" s="48"/>
      <c r="C324" s="48"/>
      <c r="D324" s="48"/>
      <c r="E324" s="48"/>
      <c r="F324" s="48"/>
      <c r="G324" s="47"/>
      <c r="H324" s="61"/>
      <c r="I324" s="48"/>
      <c r="J324" s="75"/>
      <c r="K324" s="75"/>
      <c r="L324" s="75"/>
      <c r="M324" s="107"/>
      <c r="N324" s="75"/>
      <c r="O324" s="75"/>
      <c r="P324" s="75"/>
      <c r="Q324" s="76"/>
      <c r="R324" s="76"/>
      <c r="S324" s="106" t="e">
        <f t="shared" si="53"/>
        <v>#DIV/0!</v>
      </c>
      <c r="T324" s="76"/>
      <c r="U324" s="80"/>
      <c r="V324" s="73">
        <f t="shared" si="54"/>
        <v>0</v>
      </c>
      <c r="W324" s="68"/>
      <c r="X324" s="74" t="e">
        <f t="shared" si="55"/>
        <v>#DIV/0!</v>
      </c>
      <c r="Y324" s="76"/>
      <c r="Z324" s="74" t="e">
        <f t="shared" si="56"/>
        <v>#DIV/0!</v>
      </c>
      <c r="AA324" s="48"/>
      <c r="AB324" s="79"/>
      <c r="AC324" s="131">
        <v>0</v>
      </c>
      <c r="AD324" s="40">
        <f t="shared" si="57"/>
        <v>0</v>
      </c>
      <c r="AE324" s="49" t="e">
        <f t="shared" si="58"/>
        <v>#DIV/0!</v>
      </c>
      <c r="AF324" s="138"/>
      <c r="AG324" s="53"/>
      <c r="AH324" s="39" t="e">
        <f>#REF!*$AC324</f>
        <v>#REF!</v>
      </c>
      <c r="AI324" s="39" t="e">
        <f>#REF!*$AC324</f>
        <v>#REF!</v>
      </c>
      <c r="AJ324" s="39" t="e">
        <f>#REF!*$AC324</f>
        <v>#REF!</v>
      </c>
      <c r="AK324" s="39"/>
      <c r="AL324" s="39"/>
      <c r="AM324" s="36">
        <v>-10</v>
      </c>
      <c r="AN324" s="37">
        <f t="shared" si="59"/>
        <v>0</v>
      </c>
      <c r="AO324" s="36"/>
      <c r="AP324" s="38">
        <f t="shared" si="60"/>
        <v>0</v>
      </c>
      <c r="AQ324" s="35" t="e">
        <f t="shared" si="61"/>
        <v>#DIV/0!</v>
      </c>
      <c r="AR324" s="34"/>
      <c r="AT324" s="85">
        <f t="shared" si="612"/>
        <v>0</v>
      </c>
      <c r="AU324" s="85">
        <f t="shared" si="613"/>
        <v>0</v>
      </c>
      <c r="AV324" s="85">
        <f t="shared" si="614"/>
        <v>0</v>
      </c>
      <c r="AW324" s="85">
        <f t="shared" si="615"/>
        <v>0</v>
      </c>
      <c r="AX324" s="85">
        <f t="shared" si="616"/>
        <v>0</v>
      </c>
      <c r="AY324" s="85">
        <f t="shared" si="617"/>
        <v>0</v>
      </c>
      <c r="AZ324" s="85">
        <f t="shared" si="618"/>
        <v>0</v>
      </c>
    </row>
    <row r="325" spans="2:52" x14ac:dyDescent="0.2">
      <c r="B325" s="48"/>
      <c r="C325" s="48"/>
      <c r="D325" s="48"/>
      <c r="E325" s="48"/>
      <c r="F325" s="48"/>
      <c r="G325" s="47"/>
      <c r="H325" s="61"/>
      <c r="I325" s="48"/>
      <c r="J325" s="75"/>
      <c r="K325" s="75"/>
      <c r="L325" s="75"/>
      <c r="M325" s="107"/>
      <c r="N325" s="75"/>
      <c r="O325" s="75"/>
      <c r="P325" s="75"/>
      <c r="Q325" s="76"/>
      <c r="R325" s="76"/>
      <c r="S325" s="106" t="e">
        <f t="shared" si="53"/>
        <v>#DIV/0!</v>
      </c>
      <c r="T325" s="76"/>
      <c r="U325" s="80"/>
      <c r="V325" s="73">
        <f t="shared" si="54"/>
        <v>0</v>
      </c>
      <c r="W325" s="68"/>
      <c r="X325" s="74" t="e">
        <f t="shared" si="55"/>
        <v>#DIV/0!</v>
      </c>
      <c r="Y325" s="76"/>
      <c r="Z325" s="74" t="e">
        <f t="shared" si="56"/>
        <v>#DIV/0!</v>
      </c>
      <c r="AA325" s="48"/>
      <c r="AB325" s="79"/>
      <c r="AC325" s="131">
        <v>0</v>
      </c>
      <c r="AD325" s="40">
        <f t="shared" si="57"/>
        <v>0</v>
      </c>
      <c r="AE325" s="49" t="e">
        <f t="shared" si="58"/>
        <v>#DIV/0!</v>
      </c>
      <c r="AF325" s="138"/>
      <c r="AG325" s="53"/>
      <c r="AH325" s="39" t="e">
        <f>#REF!*$AC325</f>
        <v>#REF!</v>
      </c>
      <c r="AI325" s="39" t="e">
        <f>#REF!*$AC325</f>
        <v>#REF!</v>
      </c>
      <c r="AJ325" s="39" t="e">
        <f>#REF!*$AC325</f>
        <v>#REF!</v>
      </c>
      <c r="AK325" s="39"/>
      <c r="AL325" s="39"/>
      <c r="AM325" s="36">
        <v>-9</v>
      </c>
      <c r="AN325" s="37">
        <f t="shared" si="59"/>
        <v>0</v>
      </c>
      <c r="AO325" s="36"/>
      <c r="AP325" s="38">
        <f t="shared" si="60"/>
        <v>0</v>
      </c>
      <c r="AQ325" s="35" t="e">
        <f t="shared" si="61"/>
        <v>#DIV/0!</v>
      </c>
      <c r="AR325" s="34"/>
      <c r="AT325" s="85"/>
      <c r="AU325" s="85"/>
      <c r="AV325" s="85"/>
      <c r="AW325" s="85"/>
      <c r="AX325" s="85"/>
      <c r="AY325" s="85"/>
      <c r="AZ325" s="85"/>
    </row>
    <row r="326" spans="2:52" x14ac:dyDescent="0.2">
      <c r="B326" s="48"/>
      <c r="C326" s="48"/>
      <c r="D326" s="48"/>
      <c r="E326" s="48"/>
      <c r="F326" s="48"/>
      <c r="G326" s="47"/>
      <c r="H326" s="61"/>
      <c r="I326" s="48"/>
      <c r="J326" s="75"/>
      <c r="K326" s="75"/>
      <c r="L326" s="75"/>
      <c r="M326" s="107"/>
      <c r="N326" s="75"/>
      <c r="O326" s="75"/>
      <c r="P326" s="75"/>
      <c r="Q326" s="76"/>
      <c r="R326" s="76"/>
      <c r="S326" s="106" t="e">
        <f t="shared" si="53"/>
        <v>#DIV/0!</v>
      </c>
      <c r="T326" s="76"/>
      <c r="U326" s="80"/>
      <c r="V326" s="73">
        <f t="shared" si="54"/>
        <v>0</v>
      </c>
      <c r="W326" s="68"/>
      <c r="X326" s="74" t="e">
        <f t="shared" si="55"/>
        <v>#DIV/0!</v>
      </c>
      <c r="Y326" s="76"/>
      <c r="Z326" s="74" t="e">
        <f t="shared" si="56"/>
        <v>#DIV/0!</v>
      </c>
      <c r="AA326" s="48"/>
      <c r="AB326" s="79"/>
      <c r="AC326" s="131">
        <v>0</v>
      </c>
      <c r="AD326" s="40">
        <f t="shared" si="57"/>
        <v>0</v>
      </c>
      <c r="AE326" s="49" t="e">
        <f t="shared" si="58"/>
        <v>#DIV/0!</v>
      </c>
      <c r="AF326" s="138"/>
      <c r="AG326" s="53"/>
      <c r="AH326" s="39" t="e">
        <f>#REF!*$AC326</f>
        <v>#REF!</v>
      </c>
      <c r="AI326" s="39" t="e">
        <f>#REF!*$AC326</f>
        <v>#REF!</v>
      </c>
      <c r="AJ326" s="39" t="e">
        <f>#REF!*$AC326</f>
        <v>#REF!</v>
      </c>
      <c r="AK326" s="39"/>
      <c r="AL326" s="39"/>
      <c r="AM326" s="36">
        <v>-8</v>
      </c>
      <c r="AN326" s="37">
        <f t="shared" si="59"/>
        <v>0</v>
      </c>
      <c r="AO326" s="36"/>
      <c r="AP326" s="38">
        <f t="shared" si="60"/>
        <v>0</v>
      </c>
      <c r="AQ326" s="35" t="e">
        <f t="shared" si="61"/>
        <v>#DIV/0!</v>
      </c>
      <c r="AR326" s="34"/>
      <c r="AT326" s="85">
        <f t="shared" ref="AT326:AT327" si="619">AS326*Q326</f>
        <v>0</v>
      </c>
      <c r="AU326" s="85">
        <f t="shared" ref="AU326:AU327" si="620">AS326*R326</f>
        <v>0</v>
      </c>
      <c r="AV326" s="85">
        <f t="shared" ref="AV326:AV327" si="621">AU326-AT326</f>
        <v>0</v>
      </c>
      <c r="AW326" s="85">
        <f t="shared" ref="AW326:AW327" si="622">AS326*V326</f>
        <v>0</v>
      </c>
      <c r="AX326" s="85">
        <f t="shared" ref="AX326:AX327" si="623">AS326*W326</f>
        <v>0</v>
      </c>
      <c r="AY326" s="85">
        <f t="shared" ref="AY326:AY327" si="624">AX326-AW326</f>
        <v>0</v>
      </c>
      <c r="AZ326" s="85">
        <f t="shared" ref="AZ326:AZ327" si="625">AV326-AY326</f>
        <v>0</v>
      </c>
    </row>
    <row r="327" spans="2:52" x14ac:dyDescent="0.2">
      <c r="B327" s="48"/>
      <c r="C327" s="48"/>
      <c r="D327" s="48"/>
      <c r="E327" s="48"/>
      <c r="F327" s="48"/>
      <c r="G327" s="47"/>
      <c r="H327" s="61"/>
      <c r="I327" s="48"/>
      <c r="J327" s="75"/>
      <c r="K327" s="75"/>
      <c r="L327" s="75"/>
      <c r="M327" s="107"/>
      <c r="N327" s="75"/>
      <c r="O327" s="75"/>
      <c r="P327" s="75"/>
      <c r="Q327" s="76"/>
      <c r="R327" s="76"/>
      <c r="S327" s="106" t="e">
        <f t="shared" si="53"/>
        <v>#DIV/0!</v>
      </c>
      <c r="T327" s="76"/>
      <c r="U327" s="80"/>
      <c r="V327" s="73">
        <f t="shared" si="54"/>
        <v>0</v>
      </c>
      <c r="W327" s="68"/>
      <c r="X327" s="74" t="e">
        <f t="shared" si="55"/>
        <v>#DIV/0!</v>
      </c>
      <c r="Y327" s="76"/>
      <c r="Z327" s="74" t="e">
        <f t="shared" si="56"/>
        <v>#DIV/0!</v>
      </c>
      <c r="AA327" s="48"/>
      <c r="AB327" s="79"/>
      <c r="AC327" s="131">
        <v>0</v>
      </c>
      <c r="AD327" s="40">
        <f t="shared" si="57"/>
        <v>0</v>
      </c>
      <c r="AE327" s="49" t="e">
        <f t="shared" si="58"/>
        <v>#DIV/0!</v>
      </c>
      <c r="AF327" s="138"/>
      <c r="AG327" s="53"/>
      <c r="AH327" s="39" t="e">
        <f>#REF!*$AC327</f>
        <v>#REF!</v>
      </c>
      <c r="AI327" s="39" t="e">
        <f>#REF!*$AC327</f>
        <v>#REF!</v>
      </c>
      <c r="AJ327" s="39" t="e">
        <f>#REF!*$AC327</f>
        <v>#REF!</v>
      </c>
      <c r="AK327" s="39"/>
      <c r="AL327" s="39"/>
      <c r="AM327" s="36">
        <v>-7</v>
      </c>
      <c r="AN327" s="37">
        <f t="shared" si="59"/>
        <v>0</v>
      </c>
      <c r="AO327" s="36"/>
      <c r="AP327" s="38">
        <f t="shared" si="60"/>
        <v>0</v>
      </c>
      <c r="AQ327" s="35" t="e">
        <f t="shared" si="61"/>
        <v>#DIV/0!</v>
      </c>
      <c r="AR327" s="34"/>
      <c r="AT327" s="85">
        <f t="shared" si="619"/>
        <v>0</v>
      </c>
      <c r="AU327" s="85">
        <f t="shared" si="620"/>
        <v>0</v>
      </c>
      <c r="AV327" s="85">
        <f t="shared" si="621"/>
        <v>0</v>
      </c>
      <c r="AW327" s="85">
        <f t="shared" si="622"/>
        <v>0</v>
      </c>
      <c r="AX327" s="85">
        <f t="shared" si="623"/>
        <v>0</v>
      </c>
      <c r="AY327" s="85">
        <f t="shared" si="624"/>
        <v>0</v>
      </c>
      <c r="AZ327" s="85">
        <f t="shared" si="625"/>
        <v>0</v>
      </c>
    </row>
    <row r="328" spans="2:52" x14ac:dyDescent="0.2">
      <c r="B328" s="48"/>
      <c r="C328" s="48"/>
      <c r="D328" s="48"/>
      <c r="E328" s="48"/>
      <c r="F328" s="48"/>
      <c r="G328" s="47"/>
      <c r="H328" s="61"/>
      <c r="I328" s="48"/>
      <c r="J328" s="75"/>
      <c r="K328" s="75"/>
      <c r="L328" s="75"/>
      <c r="M328" s="107"/>
      <c r="N328" s="75"/>
      <c r="O328" s="75"/>
      <c r="P328" s="75"/>
      <c r="Q328" s="76"/>
      <c r="R328" s="76"/>
      <c r="S328" s="106" t="e">
        <f t="shared" si="53"/>
        <v>#DIV/0!</v>
      </c>
      <c r="T328" s="76"/>
      <c r="U328" s="80"/>
      <c r="V328" s="73">
        <f t="shared" si="54"/>
        <v>0</v>
      </c>
      <c r="W328" s="68"/>
      <c r="X328" s="74" t="e">
        <f t="shared" si="55"/>
        <v>#DIV/0!</v>
      </c>
      <c r="Y328" s="76"/>
      <c r="Z328" s="74" t="e">
        <f t="shared" si="56"/>
        <v>#DIV/0!</v>
      </c>
      <c r="AA328" s="48"/>
      <c r="AB328" s="79"/>
      <c r="AC328" s="131">
        <v>0</v>
      </c>
      <c r="AD328" s="40">
        <f t="shared" si="57"/>
        <v>0</v>
      </c>
      <c r="AE328" s="49" t="e">
        <f t="shared" si="58"/>
        <v>#DIV/0!</v>
      </c>
      <c r="AF328" s="138"/>
      <c r="AG328" s="53"/>
      <c r="AH328" s="39" t="e">
        <f>#REF!*$AC328</f>
        <v>#REF!</v>
      </c>
      <c r="AI328" s="39" t="e">
        <f>#REF!*$AC328</f>
        <v>#REF!</v>
      </c>
      <c r="AJ328" s="39" t="e">
        <f>#REF!*$AC328</f>
        <v>#REF!</v>
      </c>
      <c r="AK328" s="39"/>
      <c r="AL328" s="39"/>
      <c r="AM328" s="36">
        <v>-6</v>
      </c>
      <c r="AN328" s="37">
        <f t="shared" si="59"/>
        <v>0</v>
      </c>
      <c r="AO328" s="36"/>
      <c r="AP328" s="38">
        <f t="shared" si="60"/>
        <v>0</v>
      </c>
      <c r="AQ328" s="35" t="e">
        <f t="shared" si="61"/>
        <v>#DIV/0!</v>
      </c>
      <c r="AR328" s="34"/>
      <c r="AT328" s="85"/>
      <c r="AU328" s="85"/>
      <c r="AV328" s="85"/>
      <c r="AW328" s="85"/>
      <c r="AX328" s="85"/>
      <c r="AY328" s="85"/>
      <c r="AZ328" s="85"/>
    </row>
    <row r="329" spans="2:52" x14ac:dyDescent="0.2">
      <c r="B329" s="48"/>
      <c r="C329" s="48"/>
      <c r="D329" s="48"/>
      <c r="E329" s="48"/>
      <c r="F329" s="48"/>
      <c r="G329" s="47"/>
      <c r="H329" s="61"/>
      <c r="I329" s="48"/>
      <c r="J329" s="75"/>
      <c r="K329" s="75"/>
      <c r="L329" s="75"/>
      <c r="M329" s="107"/>
      <c r="N329" s="75"/>
      <c r="O329" s="75"/>
      <c r="P329" s="75"/>
      <c r="Q329" s="76"/>
      <c r="R329" s="76"/>
      <c r="S329" s="106" t="e">
        <f t="shared" si="53"/>
        <v>#DIV/0!</v>
      </c>
      <c r="T329" s="76"/>
      <c r="U329" s="80"/>
      <c r="V329" s="73">
        <f t="shared" si="54"/>
        <v>0</v>
      </c>
      <c r="W329" s="68"/>
      <c r="X329" s="74" t="e">
        <f t="shared" si="55"/>
        <v>#DIV/0!</v>
      </c>
      <c r="Y329" s="76"/>
      <c r="Z329" s="74" t="e">
        <f t="shared" si="56"/>
        <v>#DIV/0!</v>
      </c>
      <c r="AA329" s="48"/>
      <c r="AB329" s="79"/>
      <c r="AC329" s="131">
        <v>0</v>
      </c>
      <c r="AD329" s="40">
        <f t="shared" si="57"/>
        <v>0</v>
      </c>
      <c r="AE329" s="49" t="e">
        <f t="shared" si="58"/>
        <v>#DIV/0!</v>
      </c>
      <c r="AF329" s="138"/>
      <c r="AG329" s="53"/>
      <c r="AH329" s="39" t="e">
        <f>#REF!*$AC329</f>
        <v>#REF!</v>
      </c>
      <c r="AI329" s="39" t="e">
        <f>#REF!*$AC329</f>
        <v>#REF!</v>
      </c>
      <c r="AJ329" s="39" t="e">
        <f>#REF!*$AC329</f>
        <v>#REF!</v>
      </c>
      <c r="AK329" s="39"/>
      <c r="AL329" s="39"/>
      <c r="AM329" s="36">
        <v>-5</v>
      </c>
      <c r="AN329" s="37">
        <f t="shared" si="59"/>
        <v>0</v>
      </c>
      <c r="AO329" s="36"/>
      <c r="AP329" s="38">
        <f t="shared" si="60"/>
        <v>0</v>
      </c>
      <c r="AQ329" s="35" t="e">
        <f t="shared" si="61"/>
        <v>#DIV/0!</v>
      </c>
      <c r="AR329" s="34"/>
      <c r="AT329" s="85">
        <f t="shared" ref="AT329:AT338" si="626">AS329*Q329</f>
        <v>0</v>
      </c>
      <c r="AU329" s="85">
        <f t="shared" ref="AU329:AU338" si="627">AS329*R329</f>
        <v>0</v>
      </c>
      <c r="AV329" s="85">
        <f t="shared" ref="AV329:AV338" si="628">AU329-AT329</f>
        <v>0</v>
      </c>
      <c r="AW329" s="85">
        <f t="shared" ref="AW329:AW338" si="629">AS329*V329</f>
        <v>0</v>
      </c>
      <c r="AX329" s="85">
        <f t="shared" ref="AX329:AX338" si="630">AS329*W329</f>
        <v>0</v>
      </c>
      <c r="AY329" s="85">
        <f t="shared" ref="AY329:AY338" si="631">AX329-AW329</f>
        <v>0</v>
      </c>
      <c r="AZ329" s="85">
        <f t="shared" ref="AZ329:AZ338" si="632">AV329-AY329</f>
        <v>0</v>
      </c>
    </row>
    <row r="330" spans="2:52" x14ac:dyDescent="0.2">
      <c r="B330" s="48"/>
      <c r="C330" s="48"/>
      <c r="D330" s="48"/>
      <c r="E330" s="48"/>
      <c r="F330" s="48"/>
      <c r="G330" s="47"/>
      <c r="H330" s="61"/>
      <c r="I330" s="48"/>
      <c r="J330" s="75"/>
      <c r="K330" s="75"/>
      <c r="L330" s="75"/>
      <c r="M330" s="107"/>
      <c r="N330" s="75"/>
      <c r="O330" s="75"/>
      <c r="P330" s="75"/>
      <c r="Q330" s="76"/>
      <c r="R330" s="76"/>
      <c r="S330" s="106" t="e">
        <f t="shared" si="53"/>
        <v>#DIV/0!</v>
      </c>
      <c r="T330" s="76"/>
      <c r="U330" s="80"/>
      <c r="V330" s="73">
        <f t="shared" si="54"/>
        <v>0</v>
      </c>
      <c r="W330" s="68"/>
      <c r="X330" s="74" t="e">
        <f t="shared" si="55"/>
        <v>#DIV/0!</v>
      </c>
      <c r="Y330" s="76"/>
      <c r="Z330" s="74" t="e">
        <f t="shared" si="56"/>
        <v>#DIV/0!</v>
      </c>
      <c r="AA330" s="48"/>
      <c r="AB330" s="79"/>
      <c r="AC330" s="131">
        <v>0</v>
      </c>
      <c r="AD330" s="40">
        <f t="shared" si="57"/>
        <v>0</v>
      </c>
      <c r="AE330" s="49" t="e">
        <f t="shared" si="58"/>
        <v>#DIV/0!</v>
      </c>
      <c r="AF330" s="138"/>
      <c r="AG330" s="53"/>
      <c r="AH330" s="39" t="e">
        <f>#REF!*$AC330</f>
        <v>#REF!</v>
      </c>
      <c r="AI330" s="39" t="e">
        <f>#REF!*$AC330</f>
        <v>#REF!</v>
      </c>
      <c r="AJ330" s="39" t="e">
        <f>#REF!*$AC330</f>
        <v>#REF!</v>
      </c>
      <c r="AK330" s="39"/>
      <c r="AL330" s="39"/>
      <c r="AM330" s="36">
        <v>-4</v>
      </c>
      <c r="AN330" s="37">
        <f t="shared" si="59"/>
        <v>0</v>
      </c>
      <c r="AO330" s="36"/>
      <c r="AP330" s="38">
        <f t="shared" si="60"/>
        <v>0</v>
      </c>
      <c r="AQ330" s="35" t="e">
        <f t="shared" si="61"/>
        <v>#DIV/0!</v>
      </c>
      <c r="AR330" s="34"/>
      <c r="AT330" s="85">
        <f t="shared" si="626"/>
        <v>0</v>
      </c>
      <c r="AU330" s="85">
        <f t="shared" si="627"/>
        <v>0</v>
      </c>
      <c r="AV330" s="85">
        <f t="shared" si="628"/>
        <v>0</v>
      </c>
      <c r="AW330" s="85">
        <f t="shared" si="629"/>
        <v>0</v>
      </c>
      <c r="AX330" s="85">
        <f t="shared" si="630"/>
        <v>0</v>
      </c>
      <c r="AY330" s="85">
        <f t="shared" si="631"/>
        <v>0</v>
      </c>
      <c r="AZ330" s="85">
        <f t="shared" si="632"/>
        <v>0</v>
      </c>
    </row>
    <row r="331" spans="2:52" x14ac:dyDescent="0.2">
      <c r="B331" s="48"/>
      <c r="C331" s="48"/>
      <c r="D331" s="48"/>
      <c r="E331" s="48"/>
      <c r="F331" s="48"/>
      <c r="G331" s="47"/>
      <c r="H331" s="61"/>
      <c r="I331" s="48"/>
      <c r="J331" s="75"/>
      <c r="K331" s="75"/>
      <c r="L331" s="75"/>
      <c r="M331" s="107"/>
      <c r="N331" s="75"/>
      <c r="O331" s="75"/>
      <c r="P331" s="75"/>
      <c r="Q331" s="76"/>
      <c r="R331" s="76"/>
      <c r="S331" s="106" t="e">
        <f t="shared" si="53"/>
        <v>#DIV/0!</v>
      </c>
      <c r="T331" s="76"/>
      <c r="U331" s="80"/>
      <c r="V331" s="73">
        <f t="shared" si="54"/>
        <v>0</v>
      </c>
      <c r="W331" s="68"/>
      <c r="X331" s="74" t="e">
        <f t="shared" si="55"/>
        <v>#DIV/0!</v>
      </c>
      <c r="Y331" s="76"/>
      <c r="Z331" s="74" t="e">
        <f t="shared" si="56"/>
        <v>#DIV/0!</v>
      </c>
      <c r="AA331" s="48"/>
      <c r="AB331" s="79"/>
      <c r="AC331" s="131">
        <v>0</v>
      </c>
      <c r="AD331" s="40">
        <f t="shared" si="57"/>
        <v>0</v>
      </c>
      <c r="AE331" s="49" t="e">
        <f t="shared" si="58"/>
        <v>#DIV/0!</v>
      </c>
      <c r="AF331" s="138"/>
      <c r="AG331" s="53"/>
      <c r="AH331" s="39" t="e">
        <f>#REF!*$AC331</f>
        <v>#REF!</v>
      </c>
      <c r="AI331" s="39" t="e">
        <f>#REF!*$AC331</f>
        <v>#REF!</v>
      </c>
      <c r="AJ331" s="39" t="e">
        <f>#REF!*$AC331</f>
        <v>#REF!</v>
      </c>
      <c r="AK331" s="39"/>
      <c r="AL331" s="39"/>
      <c r="AM331" s="36">
        <v>-3</v>
      </c>
      <c r="AN331" s="37">
        <f t="shared" si="59"/>
        <v>0</v>
      </c>
      <c r="AO331" s="36"/>
      <c r="AP331" s="38">
        <f t="shared" si="60"/>
        <v>0</v>
      </c>
      <c r="AQ331" s="35" t="e">
        <f t="shared" si="61"/>
        <v>#DIV/0!</v>
      </c>
      <c r="AR331" s="34"/>
      <c r="AT331" s="85">
        <f t="shared" si="626"/>
        <v>0</v>
      </c>
      <c r="AU331" s="85">
        <f t="shared" si="627"/>
        <v>0</v>
      </c>
      <c r="AV331" s="85">
        <f t="shared" si="628"/>
        <v>0</v>
      </c>
      <c r="AW331" s="85">
        <f t="shared" si="629"/>
        <v>0</v>
      </c>
      <c r="AX331" s="85">
        <f t="shared" si="630"/>
        <v>0</v>
      </c>
      <c r="AY331" s="85">
        <f t="shared" si="631"/>
        <v>0</v>
      </c>
      <c r="AZ331" s="85">
        <f t="shared" si="632"/>
        <v>0</v>
      </c>
    </row>
    <row r="332" spans="2:52" x14ac:dyDescent="0.2">
      <c r="B332" s="48"/>
      <c r="C332" s="48"/>
      <c r="D332" s="48"/>
      <c r="E332" s="48"/>
      <c r="F332" s="48"/>
      <c r="G332" s="47"/>
      <c r="H332" s="61"/>
      <c r="I332" s="48"/>
      <c r="J332" s="75"/>
      <c r="K332" s="75"/>
      <c r="L332" s="75"/>
      <c r="M332" s="107"/>
      <c r="N332" s="75"/>
      <c r="O332" s="75"/>
      <c r="P332" s="75"/>
      <c r="Q332" s="76"/>
      <c r="R332" s="76"/>
      <c r="S332" s="106" t="e">
        <f t="shared" si="53"/>
        <v>#DIV/0!</v>
      </c>
      <c r="T332" s="76"/>
      <c r="U332" s="80"/>
      <c r="V332" s="73">
        <f t="shared" si="54"/>
        <v>0</v>
      </c>
      <c r="W332" s="68"/>
      <c r="X332" s="74" t="e">
        <f t="shared" si="55"/>
        <v>#DIV/0!</v>
      </c>
      <c r="Y332" s="76"/>
      <c r="Z332" s="74" t="e">
        <f t="shared" si="56"/>
        <v>#DIV/0!</v>
      </c>
      <c r="AA332" s="48"/>
      <c r="AB332" s="79"/>
      <c r="AC332" s="131">
        <v>0</v>
      </c>
      <c r="AD332" s="40">
        <f t="shared" si="57"/>
        <v>0</v>
      </c>
      <c r="AE332" s="49" t="e">
        <f t="shared" si="58"/>
        <v>#DIV/0!</v>
      </c>
      <c r="AF332" s="138"/>
      <c r="AG332" s="53"/>
      <c r="AH332" s="39" t="e">
        <f>#REF!*$AC332</f>
        <v>#REF!</v>
      </c>
      <c r="AI332" s="39" t="e">
        <f>#REF!*$AC332</f>
        <v>#REF!</v>
      </c>
      <c r="AJ332" s="39" t="e">
        <f>#REF!*$AC332</f>
        <v>#REF!</v>
      </c>
      <c r="AK332" s="39"/>
      <c r="AL332" s="39"/>
      <c r="AM332" s="36">
        <v>-2</v>
      </c>
      <c r="AN332" s="37">
        <f t="shared" si="59"/>
        <v>0</v>
      </c>
      <c r="AO332" s="36"/>
      <c r="AP332" s="38">
        <f t="shared" si="60"/>
        <v>0</v>
      </c>
      <c r="AQ332" s="35" t="e">
        <f t="shared" si="61"/>
        <v>#DIV/0!</v>
      </c>
      <c r="AR332" s="34"/>
      <c r="AT332" s="85">
        <f t="shared" si="626"/>
        <v>0</v>
      </c>
      <c r="AU332" s="85">
        <f t="shared" si="627"/>
        <v>0</v>
      </c>
      <c r="AV332" s="85">
        <f t="shared" si="628"/>
        <v>0</v>
      </c>
      <c r="AW332" s="85">
        <f t="shared" si="629"/>
        <v>0</v>
      </c>
      <c r="AX332" s="85">
        <f t="shared" si="630"/>
        <v>0</v>
      </c>
      <c r="AY332" s="85">
        <f t="shared" si="631"/>
        <v>0</v>
      </c>
      <c r="AZ332" s="85">
        <f t="shared" si="632"/>
        <v>0</v>
      </c>
    </row>
    <row r="333" spans="2:52" x14ac:dyDescent="0.2">
      <c r="B333" s="48"/>
      <c r="C333" s="48"/>
      <c r="D333" s="48"/>
      <c r="E333" s="48"/>
      <c r="F333" s="48"/>
      <c r="G333" s="47"/>
      <c r="H333" s="61"/>
      <c r="I333" s="48"/>
      <c r="J333" s="75"/>
      <c r="K333" s="75"/>
      <c r="L333" s="75"/>
      <c r="M333" s="107"/>
      <c r="N333" s="75"/>
      <c r="O333" s="75"/>
      <c r="P333" s="75"/>
      <c r="Q333" s="76"/>
      <c r="R333" s="76"/>
      <c r="S333" s="106" t="e">
        <f t="shared" si="53"/>
        <v>#DIV/0!</v>
      </c>
      <c r="T333" s="76"/>
      <c r="U333" s="80"/>
      <c r="V333" s="73">
        <f t="shared" si="54"/>
        <v>0</v>
      </c>
      <c r="W333" s="68"/>
      <c r="X333" s="74" t="e">
        <f t="shared" si="55"/>
        <v>#DIV/0!</v>
      </c>
      <c r="Y333" s="76"/>
      <c r="Z333" s="74" t="e">
        <f t="shared" si="56"/>
        <v>#DIV/0!</v>
      </c>
      <c r="AA333" s="48"/>
      <c r="AB333" s="79"/>
      <c r="AC333" s="131">
        <v>0</v>
      </c>
      <c r="AD333" s="40">
        <f t="shared" si="57"/>
        <v>0</v>
      </c>
      <c r="AE333" s="49" t="e">
        <f t="shared" si="58"/>
        <v>#DIV/0!</v>
      </c>
      <c r="AF333" s="138"/>
      <c r="AG333" s="53"/>
      <c r="AH333" s="39" t="e">
        <f>#REF!*$AC333</f>
        <v>#REF!</v>
      </c>
      <c r="AI333" s="39" t="e">
        <f>#REF!*$AC333</f>
        <v>#REF!</v>
      </c>
      <c r="AJ333" s="39" t="e">
        <f>#REF!*$AC333</f>
        <v>#REF!</v>
      </c>
      <c r="AK333" s="39"/>
      <c r="AL333" s="39"/>
      <c r="AM333" s="36">
        <v>-1</v>
      </c>
      <c r="AN333" s="37">
        <f t="shared" si="59"/>
        <v>0</v>
      </c>
      <c r="AO333" s="36"/>
      <c r="AP333" s="38">
        <f t="shared" si="60"/>
        <v>0</v>
      </c>
      <c r="AQ333" s="35" t="e">
        <f t="shared" si="61"/>
        <v>#DIV/0!</v>
      </c>
      <c r="AR333" s="34"/>
      <c r="AT333" s="85">
        <f t="shared" si="626"/>
        <v>0</v>
      </c>
      <c r="AU333" s="85">
        <f t="shared" si="627"/>
        <v>0</v>
      </c>
      <c r="AV333" s="85">
        <f t="shared" si="628"/>
        <v>0</v>
      </c>
      <c r="AW333" s="85">
        <f t="shared" si="629"/>
        <v>0</v>
      </c>
      <c r="AX333" s="85">
        <f t="shared" si="630"/>
        <v>0</v>
      </c>
      <c r="AY333" s="85">
        <f t="shared" si="631"/>
        <v>0</v>
      </c>
      <c r="AZ333" s="85">
        <f t="shared" si="632"/>
        <v>0</v>
      </c>
    </row>
    <row r="334" spans="2:52" x14ac:dyDescent="0.2">
      <c r="B334" s="48"/>
      <c r="C334" s="48"/>
      <c r="D334" s="48"/>
      <c r="E334" s="48"/>
      <c r="F334" s="48"/>
      <c r="G334" s="47"/>
      <c r="H334" s="61"/>
      <c r="I334" s="48"/>
      <c r="J334" s="75"/>
      <c r="K334" s="75"/>
      <c r="L334" s="75"/>
      <c r="M334" s="107"/>
      <c r="N334" s="75"/>
      <c r="O334" s="75"/>
      <c r="P334" s="75"/>
      <c r="Q334" s="76"/>
      <c r="R334" s="76"/>
      <c r="S334" s="106" t="e">
        <f t="shared" si="53"/>
        <v>#DIV/0!</v>
      </c>
      <c r="T334" s="76"/>
      <c r="U334" s="80"/>
      <c r="V334" s="73">
        <f t="shared" si="54"/>
        <v>0</v>
      </c>
      <c r="W334" s="68"/>
      <c r="X334" s="74" t="e">
        <f t="shared" si="55"/>
        <v>#DIV/0!</v>
      </c>
      <c r="Y334" s="76"/>
      <c r="Z334" s="74" t="e">
        <f t="shared" si="56"/>
        <v>#DIV/0!</v>
      </c>
      <c r="AA334" s="48"/>
      <c r="AB334" s="79"/>
      <c r="AC334" s="131">
        <v>0</v>
      </c>
      <c r="AD334" s="40">
        <f t="shared" si="57"/>
        <v>0</v>
      </c>
      <c r="AE334" s="49" t="e">
        <f t="shared" si="58"/>
        <v>#DIV/0!</v>
      </c>
      <c r="AF334" s="138"/>
      <c r="AG334" s="53"/>
      <c r="AH334" s="39" t="e">
        <f>#REF!*$AC334</f>
        <v>#REF!</v>
      </c>
      <c r="AI334" s="39" t="e">
        <f>#REF!*$AC334</f>
        <v>#REF!</v>
      </c>
      <c r="AJ334" s="39" t="e">
        <f>#REF!*$AC334</f>
        <v>#REF!</v>
      </c>
      <c r="AK334" s="39"/>
      <c r="AL334" s="39"/>
      <c r="AM334" s="36">
        <v>0</v>
      </c>
      <c r="AN334" s="37">
        <f t="shared" si="59"/>
        <v>0</v>
      </c>
      <c r="AO334" s="36"/>
      <c r="AP334" s="38">
        <f t="shared" si="60"/>
        <v>0</v>
      </c>
      <c r="AQ334" s="35" t="e">
        <f t="shared" si="61"/>
        <v>#DIV/0!</v>
      </c>
      <c r="AR334" s="34"/>
      <c r="AT334" s="85">
        <f t="shared" si="626"/>
        <v>0</v>
      </c>
      <c r="AU334" s="85">
        <f t="shared" si="627"/>
        <v>0</v>
      </c>
      <c r="AV334" s="85">
        <f t="shared" si="628"/>
        <v>0</v>
      </c>
      <c r="AW334" s="85">
        <f t="shared" si="629"/>
        <v>0</v>
      </c>
      <c r="AX334" s="85">
        <f t="shared" si="630"/>
        <v>0</v>
      </c>
      <c r="AY334" s="85">
        <f t="shared" si="631"/>
        <v>0</v>
      </c>
      <c r="AZ334" s="85">
        <f t="shared" si="632"/>
        <v>0</v>
      </c>
    </row>
    <row r="335" spans="2:52" x14ac:dyDescent="0.2">
      <c r="B335" s="48"/>
      <c r="C335" s="48"/>
      <c r="D335" s="48"/>
      <c r="E335" s="48"/>
      <c r="F335" s="48"/>
      <c r="G335" s="47"/>
      <c r="H335" s="61"/>
      <c r="I335" s="48"/>
      <c r="J335" s="75"/>
      <c r="K335" s="75"/>
      <c r="L335" s="75"/>
      <c r="M335" s="107"/>
      <c r="N335" s="75"/>
      <c r="O335" s="75"/>
      <c r="P335" s="75"/>
      <c r="Q335" s="76"/>
      <c r="R335" s="76"/>
      <c r="S335" s="106" t="e">
        <f t="shared" si="53"/>
        <v>#DIV/0!</v>
      </c>
      <c r="T335" s="76"/>
      <c r="U335" s="80"/>
      <c r="V335" s="73">
        <f t="shared" si="54"/>
        <v>0</v>
      </c>
      <c r="W335" s="68"/>
      <c r="X335" s="74" t="e">
        <f t="shared" si="55"/>
        <v>#DIV/0!</v>
      </c>
      <c r="Y335" s="76"/>
      <c r="Z335" s="74" t="e">
        <f t="shared" si="56"/>
        <v>#DIV/0!</v>
      </c>
      <c r="AA335" s="48"/>
      <c r="AB335" s="79"/>
      <c r="AC335" s="131">
        <v>0</v>
      </c>
      <c r="AD335" s="40">
        <f t="shared" si="57"/>
        <v>0</v>
      </c>
      <c r="AE335" s="49" t="e">
        <f t="shared" si="58"/>
        <v>#DIV/0!</v>
      </c>
      <c r="AF335" s="138"/>
      <c r="AG335" s="53"/>
      <c r="AH335" s="39" t="e">
        <f>#REF!*$AC335</f>
        <v>#REF!</v>
      </c>
      <c r="AI335" s="39" t="e">
        <f>#REF!*$AC335</f>
        <v>#REF!</v>
      </c>
      <c r="AJ335" s="39" t="e">
        <f>#REF!*$AC335</f>
        <v>#REF!</v>
      </c>
      <c r="AK335" s="39"/>
      <c r="AL335" s="39"/>
      <c r="AM335" s="36">
        <v>0</v>
      </c>
      <c r="AN335" s="37">
        <f t="shared" si="59"/>
        <v>0</v>
      </c>
      <c r="AO335" s="36"/>
      <c r="AP335" s="38">
        <f t="shared" si="60"/>
        <v>0</v>
      </c>
      <c r="AQ335" s="35" t="e">
        <f t="shared" si="61"/>
        <v>#DIV/0!</v>
      </c>
      <c r="AR335" s="34"/>
      <c r="AT335" s="85">
        <f t="shared" si="626"/>
        <v>0</v>
      </c>
      <c r="AU335" s="85">
        <f t="shared" si="627"/>
        <v>0</v>
      </c>
      <c r="AV335" s="85">
        <f t="shared" si="628"/>
        <v>0</v>
      </c>
      <c r="AW335" s="85">
        <f t="shared" si="629"/>
        <v>0</v>
      </c>
      <c r="AX335" s="85">
        <f t="shared" si="630"/>
        <v>0</v>
      </c>
      <c r="AY335" s="85">
        <f t="shared" si="631"/>
        <v>0</v>
      </c>
      <c r="AZ335" s="85">
        <f t="shared" si="632"/>
        <v>0</v>
      </c>
    </row>
    <row r="336" spans="2:52" x14ac:dyDescent="0.2">
      <c r="B336" s="48"/>
      <c r="C336" s="48"/>
      <c r="D336" s="48"/>
      <c r="E336" s="48"/>
      <c r="F336" s="48"/>
      <c r="G336" s="47"/>
      <c r="H336" s="61"/>
      <c r="I336" s="48"/>
      <c r="J336" s="75"/>
      <c r="K336" s="75"/>
      <c r="L336" s="75"/>
      <c r="M336" s="107"/>
      <c r="N336" s="75"/>
      <c r="O336" s="75"/>
      <c r="P336" s="75"/>
      <c r="Q336" s="76"/>
      <c r="R336" s="76"/>
      <c r="S336" s="106" t="e">
        <f t="shared" si="53"/>
        <v>#DIV/0!</v>
      </c>
      <c r="T336" s="76"/>
      <c r="U336" s="80"/>
      <c r="V336" s="73">
        <f t="shared" si="54"/>
        <v>0</v>
      </c>
      <c r="W336" s="68"/>
      <c r="X336" s="74" t="e">
        <f t="shared" si="55"/>
        <v>#DIV/0!</v>
      </c>
      <c r="Y336" s="76"/>
      <c r="Z336" s="74" t="e">
        <f t="shared" si="56"/>
        <v>#DIV/0!</v>
      </c>
      <c r="AA336" s="48"/>
      <c r="AB336" s="79"/>
      <c r="AC336" s="131">
        <v>0</v>
      </c>
      <c r="AD336" s="40">
        <f t="shared" si="57"/>
        <v>0</v>
      </c>
      <c r="AE336" s="49" t="e">
        <f t="shared" si="58"/>
        <v>#DIV/0!</v>
      </c>
      <c r="AF336" s="138"/>
      <c r="AG336" s="53"/>
      <c r="AH336" s="39" t="e">
        <f>#REF!*$AC336</f>
        <v>#REF!</v>
      </c>
      <c r="AI336" s="39" t="e">
        <f>#REF!*$AC336</f>
        <v>#REF!</v>
      </c>
      <c r="AJ336" s="39" t="e">
        <f>#REF!*$AC336</f>
        <v>#REF!</v>
      </c>
      <c r="AK336" s="39"/>
      <c r="AL336" s="39"/>
      <c r="AM336" s="36">
        <v>0</v>
      </c>
      <c r="AN336" s="37">
        <f t="shared" si="59"/>
        <v>0</v>
      </c>
      <c r="AO336" s="36"/>
      <c r="AP336" s="38">
        <f t="shared" si="60"/>
        <v>0</v>
      </c>
      <c r="AQ336" s="35" t="e">
        <f t="shared" si="61"/>
        <v>#DIV/0!</v>
      </c>
      <c r="AR336" s="34"/>
      <c r="AT336" s="85">
        <f t="shared" si="626"/>
        <v>0</v>
      </c>
      <c r="AU336" s="85">
        <f t="shared" si="627"/>
        <v>0</v>
      </c>
      <c r="AV336" s="85">
        <f t="shared" si="628"/>
        <v>0</v>
      </c>
      <c r="AW336" s="85">
        <f t="shared" si="629"/>
        <v>0</v>
      </c>
      <c r="AX336" s="85">
        <f t="shared" si="630"/>
        <v>0</v>
      </c>
      <c r="AY336" s="85">
        <f t="shared" si="631"/>
        <v>0</v>
      </c>
      <c r="AZ336" s="85">
        <f t="shared" si="632"/>
        <v>0</v>
      </c>
    </row>
    <row r="337" spans="2:52" x14ac:dyDescent="0.2">
      <c r="B337" s="48"/>
      <c r="C337" s="48"/>
      <c r="D337" s="48"/>
      <c r="E337" s="48"/>
      <c r="F337" s="48"/>
      <c r="G337" s="47"/>
      <c r="H337" s="61"/>
      <c r="I337" s="48"/>
      <c r="J337" s="75"/>
      <c r="K337" s="75"/>
      <c r="L337" s="75"/>
      <c r="M337" s="107"/>
      <c r="N337" s="75"/>
      <c r="O337" s="75"/>
      <c r="P337" s="75"/>
      <c r="Q337" s="76"/>
      <c r="R337" s="76"/>
      <c r="S337" s="106" t="e">
        <f t="shared" si="53"/>
        <v>#DIV/0!</v>
      </c>
      <c r="T337" s="76"/>
      <c r="U337" s="80"/>
      <c r="V337" s="73">
        <f t="shared" si="54"/>
        <v>0</v>
      </c>
      <c r="W337" s="68"/>
      <c r="X337" s="74" t="e">
        <f t="shared" si="55"/>
        <v>#DIV/0!</v>
      </c>
      <c r="Y337" s="76"/>
      <c r="Z337" s="74" t="e">
        <f t="shared" si="56"/>
        <v>#DIV/0!</v>
      </c>
      <c r="AA337" s="48"/>
      <c r="AB337" s="79"/>
      <c r="AC337" s="131">
        <v>0</v>
      </c>
      <c r="AD337" s="40">
        <f t="shared" si="57"/>
        <v>0</v>
      </c>
      <c r="AE337" s="49" t="e">
        <f t="shared" si="58"/>
        <v>#DIV/0!</v>
      </c>
      <c r="AF337" s="138"/>
      <c r="AG337" s="53"/>
      <c r="AH337" s="39" t="e">
        <f>#REF!*$AC337</f>
        <v>#REF!</v>
      </c>
      <c r="AI337" s="39" t="e">
        <f>#REF!*$AC337</f>
        <v>#REF!</v>
      </c>
      <c r="AJ337" s="39" t="e">
        <f>#REF!*$AC337</f>
        <v>#REF!</v>
      </c>
      <c r="AK337" s="39"/>
      <c r="AL337" s="39"/>
      <c r="AM337" s="36">
        <v>0</v>
      </c>
      <c r="AN337" s="37">
        <f t="shared" si="59"/>
        <v>0</v>
      </c>
      <c r="AO337" s="36"/>
      <c r="AP337" s="38">
        <f t="shared" si="60"/>
        <v>0</v>
      </c>
      <c r="AQ337" s="35" t="e">
        <f t="shared" si="61"/>
        <v>#DIV/0!</v>
      </c>
      <c r="AR337" s="34"/>
      <c r="AT337" s="85">
        <f t="shared" si="626"/>
        <v>0</v>
      </c>
      <c r="AU337" s="85">
        <f t="shared" si="627"/>
        <v>0</v>
      </c>
      <c r="AV337" s="85">
        <f t="shared" si="628"/>
        <v>0</v>
      </c>
      <c r="AW337" s="85">
        <f t="shared" si="629"/>
        <v>0</v>
      </c>
      <c r="AX337" s="85">
        <f t="shared" si="630"/>
        <v>0</v>
      </c>
      <c r="AY337" s="85">
        <f t="shared" si="631"/>
        <v>0</v>
      </c>
      <c r="AZ337" s="85">
        <f t="shared" si="632"/>
        <v>0</v>
      </c>
    </row>
    <row r="338" spans="2:52" x14ac:dyDescent="0.2">
      <c r="B338" s="48"/>
      <c r="C338" s="48"/>
      <c r="D338" s="48"/>
      <c r="E338" s="48"/>
      <c r="F338" s="48"/>
      <c r="G338" s="47"/>
      <c r="H338" s="61"/>
      <c r="I338" s="48"/>
      <c r="J338" s="75"/>
      <c r="K338" s="75"/>
      <c r="L338" s="75"/>
      <c r="M338" s="107"/>
      <c r="N338" s="75"/>
      <c r="O338" s="75"/>
      <c r="P338" s="75"/>
      <c r="Q338" s="76"/>
      <c r="R338" s="76"/>
      <c r="S338" s="106" t="e">
        <f t="shared" si="53"/>
        <v>#DIV/0!</v>
      </c>
      <c r="T338" s="76"/>
      <c r="U338" s="80"/>
      <c r="V338" s="73">
        <f t="shared" si="54"/>
        <v>0</v>
      </c>
      <c r="W338" s="68"/>
      <c r="X338" s="74" t="e">
        <f t="shared" si="55"/>
        <v>#DIV/0!</v>
      </c>
      <c r="Y338" s="76"/>
      <c r="Z338" s="74" t="e">
        <f t="shared" si="56"/>
        <v>#DIV/0!</v>
      </c>
      <c r="AA338" s="48"/>
      <c r="AB338" s="79"/>
      <c r="AC338" s="131">
        <v>0</v>
      </c>
      <c r="AD338" s="40">
        <f t="shared" si="57"/>
        <v>0</v>
      </c>
      <c r="AE338" s="49" t="e">
        <f t="shared" si="58"/>
        <v>#DIV/0!</v>
      </c>
      <c r="AF338" s="138"/>
      <c r="AG338" s="53"/>
      <c r="AH338" s="39" t="e">
        <f>#REF!*$AC338</f>
        <v>#REF!</v>
      </c>
      <c r="AI338" s="39" t="e">
        <f>#REF!*$AC338</f>
        <v>#REF!</v>
      </c>
      <c r="AJ338" s="39" t="e">
        <f>#REF!*$AC338</f>
        <v>#REF!</v>
      </c>
      <c r="AK338" s="39"/>
      <c r="AL338" s="39"/>
      <c r="AM338" s="36">
        <v>-32</v>
      </c>
      <c r="AN338" s="37">
        <f t="shared" si="59"/>
        <v>0</v>
      </c>
      <c r="AO338" s="36"/>
      <c r="AP338" s="38">
        <f t="shared" si="60"/>
        <v>0</v>
      </c>
      <c r="AQ338" s="35" t="e">
        <f t="shared" si="61"/>
        <v>#DIV/0!</v>
      </c>
      <c r="AR338" s="34"/>
      <c r="AT338" s="85">
        <f t="shared" si="626"/>
        <v>0</v>
      </c>
      <c r="AU338" s="85">
        <f t="shared" si="627"/>
        <v>0</v>
      </c>
      <c r="AV338" s="85">
        <f t="shared" si="628"/>
        <v>0</v>
      </c>
      <c r="AW338" s="85">
        <f t="shared" si="629"/>
        <v>0</v>
      </c>
      <c r="AX338" s="85">
        <f t="shared" si="630"/>
        <v>0</v>
      </c>
      <c r="AY338" s="85">
        <f t="shared" si="631"/>
        <v>0</v>
      </c>
      <c r="AZ338" s="85">
        <f t="shared" si="632"/>
        <v>0</v>
      </c>
    </row>
    <row r="339" spans="2:52" x14ac:dyDescent="0.2">
      <c r="B339" s="48"/>
      <c r="C339" s="48"/>
      <c r="D339" s="48"/>
      <c r="E339" s="48"/>
      <c r="F339" s="48"/>
      <c r="G339" s="47"/>
      <c r="H339" s="61"/>
      <c r="I339" s="48"/>
      <c r="J339" s="75"/>
      <c r="K339" s="75"/>
      <c r="L339" s="75"/>
      <c r="M339" s="107"/>
      <c r="N339" s="75"/>
      <c r="O339" s="75"/>
      <c r="P339" s="75"/>
      <c r="Q339" s="76"/>
      <c r="R339" s="76"/>
      <c r="S339" s="106" t="e">
        <f t="shared" si="53"/>
        <v>#DIV/0!</v>
      </c>
      <c r="T339" s="76"/>
      <c r="U339" s="80"/>
      <c r="V339" s="73">
        <f t="shared" si="54"/>
        <v>0</v>
      </c>
      <c r="W339" s="68"/>
      <c r="X339" s="74" t="e">
        <f t="shared" si="55"/>
        <v>#DIV/0!</v>
      </c>
      <c r="Y339" s="76"/>
      <c r="Z339" s="74" t="e">
        <f t="shared" si="56"/>
        <v>#DIV/0!</v>
      </c>
      <c r="AA339" s="48"/>
      <c r="AB339" s="79"/>
      <c r="AC339" s="131">
        <v>0</v>
      </c>
      <c r="AD339" s="40">
        <f t="shared" si="57"/>
        <v>0</v>
      </c>
      <c r="AE339" s="49" t="e">
        <f t="shared" si="58"/>
        <v>#DIV/0!</v>
      </c>
      <c r="AF339" s="138"/>
      <c r="AG339" s="53"/>
      <c r="AH339" s="39" t="e">
        <f>#REF!*$AC339</f>
        <v>#REF!</v>
      </c>
      <c r="AI339" s="39" t="e">
        <f>#REF!*$AC339</f>
        <v>#REF!</v>
      </c>
      <c r="AJ339" s="39" t="e">
        <f>#REF!*$AC339</f>
        <v>#REF!</v>
      </c>
      <c r="AK339" s="39"/>
      <c r="AL339" s="39"/>
      <c r="AM339" s="36">
        <v>-31</v>
      </c>
      <c r="AN339" s="37">
        <f t="shared" si="59"/>
        <v>0</v>
      </c>
      <c r="AO339" s="36"/>
      <c r="AP339" s="38">
        <f t="shared" si="60"/>
        <v>0</v>
      </c>
      <c r="AQ339" s="35" t="e">
        <f t="shared" si="61"/>
        <v>#DIV/0!</v>
      </c>
      <c r="AR339" s="34"/>
      <c r="AT339" s="85"/>
      <c r="AU339" s="85"/>
      <c r="AV339" s="85"/>
      <c r="AW339" s="85"/>
      <c r="AX339" s="85"/>
      <c r="AY339" s="85"/>
      <c r="AZ339" s="85"/>
    </row>
    <row r="340" spans="2:52" x14ac:dyDescent="0.2">
      <c r="B340" s="48"/>
      <c r="C340" s="48"/>
      <c r="D340" s="48"/>
      <c r="E340" s="48"/>
      <c r="F340" s="48"/>
      <c r="G340" s="47"/>
      <c r="H340" s="61"/>
      <c r="I340" s="48"/>
      <c r="J340" s="75"/>
      <c r="K340" s="75"/>
      <c r="L340" s="75"/>
      <c r="M340" s="107"/>
      <c r="N340" s="75"/>
      <c r="O340" s="75"/>
      <c r="P340" s="75"/>
      <c r="Q340" s="76"/>
      <c r="R340" s="76"/>
      <c r="S340" s="106" t="e">
        <f t="shared" si="53"/>
        <v>#DIV/0!</v>
      </c>
      <c r="T340" s="76"/>
      <c r="U340" s="80"/>
      <c r="V340" s="73">
        <f t="shared" si="54"/>
        <v>0</v>
      </c>
      <c r="W340" s="68"/>
      <c r="X340" s="74" t="e">
        <f t="shared" si="55"/>
        <v>#DIV/0!</v>
      </c>
      <c r="Y340" s="76"/>
      <c r="Z340" s="74" t="e">
        <f t="shared" si="56"/>
        <v>#DIV/0!</v>
      </c>
      <c r="AA340" s="48"/>
      <c r="AB340" s="79"/>
      <c r="AC340" s="131">
        <v>0</v>
      </c>
      <c r="AD340" s="40">
        <f t="shared" si="57"/>
        <v>0</v>
      </c>
      <c r="AE340" s="49" t="e">
        <f t="shared" si="58"/>
        <v>#DIV/0!</v>
      </c>
      <c r="AF340" s="138"/>
      <c r="AG340" s="53"/>
      <c r="AH340" s="39" t="e">
        <f>#REF!*$AC340</f>
        <v>#REF!</v>
      </c>
      <c r="AI340" s="39" t="e">
        <f>#REF!*$AC340</f>
        <v>#REF!</v>
      </c>
      <c r="AJ340" s="39" t="e">
        <f>#REF!*$AC340</f>
        <v>#REF!</v>
      </c>
      <c r="AK340" s="39"/>
      <c r="AL340" s="39"/>
      <c r="AM340" s="36">
        <v>-30</v>
      </c>
      <c r="AN340" s="37">
        <f t="shared" si="59"/>
        <v>0</v>
      </c>
      <c r="AO340" s="36"/>
      <c r="AP340" s="38">
        <f t="shared" si="60"/>
        <v>0</v>
      </c>
      <c r="AQ340" s="35" t="e">
        <f t="shared" si="61"/>
        <v>#DIV/0!</v>
      </c>
      <c r="AR340" s="34"/>
      <c r="AT340" s="85">
        <f t="shared" ref="AT340" si="633">AS340*Q340</f>
        <v>0</v>
      </c>
      <c r="AU340" s="85">
        <f t="shared" ref="AU340" si="634">AS340*R340</f>
        <v>0</v>
      </c>
      <c r="AV340" s="85">
        <f t="shared" ref="AV340" si="635">AU340-AT340</f>
        <v>0</v>
      </c>
      <c r="AW340" s="85">
        <f t="shared" ref="AW340" si="636">AS340*V340</f>
        <v>0</v>
      </c>
      <c r="AX340" s="85">
        <f t="shared" ref="AX340" si="637">AS340*W340</f>
        <v>0</v>
      </c>
      <c r="AY340" s="85">
        <f t="shared" ref="AY340" si="638">AX340-AW340</f>
        <v>0</v>
      </c>
      <c r="AZ340" s="85">
        <f t="shared" ref="AZ340" si="639">AV340-AY340</f>
        <v>0</v>
      </c>
    </row>
    <row r="341" spans="2:52" x14ac:dyDescent="0.2">
      <c r="B341" s="48"/>
      <c r="C341" s="48"/>
      <c r="D341" s="48"/>
      <c r="E341" s="48"/>
      <c r="F341" s="48"/>
      <c r="G341" s="47"/>
      <c r="H341" s="61"/>
      <c r="I341" s="48"/>
      <c r="J341" s="75"/>
      <c r="K341" s="75"/>
      <c r="L341" s="75"/>
      <c r="M341" s="107"/>
      <c r="N341" s="75"/>
      <c r="O341" s="75"/>
      <c r="P341" s="75"/>
      <c r="Q341" s="76"/>
      <c r="R341" s="76"/>
      <c r="S341" s="106" t="e">
        <f t="shared" si="53"/>
        <v>#DIV/0!</v>
      </c>
      <c r="T341" s="76"/>
      <c r="U341" s="80"/>
      <c r="V341" s="73">
        <f t="shared" si="54"/>
        <v>0</v>
      </c>
      <c r="W341" s="68"/>
      <c r="X341" s="74" t="e">
        <f t="shared" si="55"/>
        <v>#DIV/0!</v>
      </c>
      <c r="Y341" s="76"/>
      <c r="Z341" s="74" t="e">
        <f t="shared" si="56"/>
        <v>#DIV/0!</v>
      </c>
      <c r="AA341" s="48"/>
      <c r="AB341" s="79"/>
      <c r="AC341" s="131">
        <v>0</v>
      </c>
      <c r="AD341" s="40">
        <f t="shared" si="57"/>
        <v>0</v>
      </c>
      <c r="AE341" s="49" t="e">
        <f t="shared" si="58"/>
        <v>#DIV/0!</v>
      </c>
      <c r="AF341" s="138"/>
      <c r="AG341" s="53"/>
      <c r="AH341" s="39" t="e">
        <f>#REF!*$AC341</f>
        <v>#REF!</v>
      </c>
      <c r="AI341" s="39" t="e">
        <f>#REF!*$AC341</f>
        <v>#REF!</v>
      </c>
      <c r="AJ341" s="39" t="e">
        <f>#REF!*$AC341</f>
        <v>#REF!</v>
      </c>
      <c r="AK341" s="39"/>
      <c r="AL341" s="39"/>
      <c r="AM341" s="36">
        <v>-29</v>
      </c>
      <c r="AN341" s="37">
        <f t="shared" si="59"/>
        <v>0</v>
      </c>
      <c r="AO341" s="36"/>
      <c r="AP341" s="38">
        <f t="shared" si="60"/>
        <v>0</v>
      </c>
      <c r="AQ341" s="35" t="e">
        <f t="shared" si="61"/>
        <v>#DIV/0!</v>
      </c>
      <c r="AR341" s="34"/>
      <c r="AT341" s="85"/>
      <c r="AU341" s="85"/>
      <c r="AV341" s="85"/>
      <c r="AW341" s="85"/>
      <c r="AX341" s="85"/>
      <c r="AY341" s="85"/>
      <c r="AZ341" s="85"/>
    </row>
    <row r="342" spans="2:52" x14ac:dyDescent="0.2">
      <c r="B342" s="48"/>
      <c r="C342" s="48"/>
      <c r="D342" s="48"/>
      <c r="E342" s="48"/>
      <c r="F342" s="48"/>
      <c r="G342" s="47"/>
      <c r="H342" s="61"/>
      <c r="I342" s="48"/>
      <c r="J342" s="75"/>
      <c r="K342" s="75"/>
      <c r="L342" s="75"/>
      <c r="M342" s="107"/>
      <c r="N342" s="75"/>
      <c r="O342" s="75"/>
      <c r="P342" s="75"/>
      <c r="Q342" s="76"/>
      <c r="R342" s="76"/>
      <c r="S342" s="106" t="e">
        <f t="shared" si="53"/>
        <v>#DIV/0!</v>
      </c>
      <c r="T342" s="76"/>
      <c r="U342" s="80"/>
      <c r="V342" s="73">
        <f t="shared" si="54"/>
        <v>0</v>
      </c>
      <c r="W342" s="68"/>
      <c r="X342" s="74" t="e">
        <f t="shared" si="55"/>
        <v>#DIV/0!</v>
      </c>
      <c r="Y342" s="76"/>
      <c r="Z342" s="74" t="e">
        <f t="shared" si="56"/>
        <v>#DIV/0!</v>
      </c>
      <c r="AA342" s="48"/>
      <c r="AB342" s="79"/>
      <c r="AC342" s="131">
        <v>0</v>
      </c>
      <c r="AD342" s="40">
        <f t="shared" si="57"/>
        <v>0</v>
      </c>
      <c r="AE342" s="49" t="e">
        <f t="shared" si="58"/>
        <v>#DIV/0!</v>
      </c>
      <c r="AF342" s="138"/>
      <c r="AG342" s="53"/>
      <c r="AH342" s="39" t="e">
        <f>#REF!*$AC342</f>
        <v>#REF!</v>
      </c>
      <c r="AI342" s="39" t="e">
        <f>#REF!*$AC342</f>
        <v>#REF!</v>
      </c>
      <c r="AJ342" s="39" t="e">
        <f>#REF!*$AC342</f>
        <v>#REF!</v>
      </c>
      <c r="AK342" s="39"/>
      <c r="AL342" s="39"/>
      <c r="AM342" s="36">
        <v>-28</v>
      </c>
      <c r="AN342" s="37">
        <f t="shared" si="59"/>
        <v>0</v>
      </c>
      <c r="AO342" s="36"/>
      <c r="AP342" s="38">
        <f t="shared" si="60"/>
        <v>0</v>
      </c>
      <c r="AQ342" s="35" t="e">
        <f t="shared" si="61"/>
        <v>#DIV/0!</v>
      </c>
      <c r="AR342" s="34"/>
      <c r="AT342" s="85">
        <f t="shared" ref="AT342:AT345" si="640">AS342*Q342</f>
        <v>0</v>
      </c>
      <c r="AU342" s="85">
        <f t="shared" ref="AU342:AU345" si="641">AS342*R342</f>
        <v>0</v>
      </c>
      <c r="AV342" s="85">
        <f t="shared" ref="AV342:AV345" si="642">AU342-AT342</f>
        <v>0</v>
      </c>
      <c r="AW342" s="85">
        <f t="shared" ref="AW342:AW345" si="643">AS342*V342</f>
        <v>0</v>
      </c>
      <c r="AX342" s="85">
        <f t="shared" ref="AX342:AX345" si="644">AS342*W342</f>
        <v>0</v>
      </c>
      <c r="AY342" s="85">
        <f t="shared" ref="AY342:AY345" si="645">AX342-AW342</f>
        <v>0</v>
      </c>
      <c r="AZ342" s="85">
        <f t="shared" ref="AZ342:AZ345" si="646">AV342-AY342</f>
        <v>0</v>
      </c>
    </row>
    <row r="343" spans="2:52" x14ac:dyDescent="0.2">
      <c r="B343" s="48"/>
      <c r="C343" s="48"/>
      <c r="D343" s="48"/>
      <c r="E343" s="48"/>
      <c r="F343" s="48"/>
      <c r="G343" s="47"/>
      <c r="H343" s="61"/>
      <c r="I343" s="48"/>
      <c r="J343" s="75"/>
      <c r="K343" s="75"/>
      <c r="L343" s="75"/>
      <c r="M343" s="107"/>
      <c r="N343" s="75"/>
      <c r="O343" s="75"/>
      <c r="P343" s="75"/>
      <c r="Q343" s="76"/>
      <c r="R343" s="76"/>
      <c r="S343" s="106" t="e">
        <f t="shared" si="53"/>
        <v>#DIV/0!</v>
      </c>
      <c r="T343" s="76"/>
      <c r="U343" s="80"/>
      <c r="V343" s="73">
        <f t="shared" si="54"/>
        <v>0</v>
      </c>
      <c r="W343" s="68"/>
      <c r="X343" s="74" t="e">
        <f t="shared" si="55"/>
        <v>#DIV/0!</v>
      </c>
      <c r="Y343" s="76"/>
      <c r="Z343" s="74" t="e">
        <f t="shared" si="56"/>
        <v>#DIV/0!</v>
      </c>
      <c r="AA343" s="48"/>
      <c r="AB343" s="79"/>
      <c r="AC343" s="131">
        <v>0</v>
      </c>
      <c r="AD343" s="40">
        <f t="shared" si="57"/>
        <v>0</v>
      </c>
      <c r="AE343" s="49" t="e">
        <f t="shared" si="58"/>
        <v>#DIV/0!</v>
      </c>
      <c r="AF343" s="138"/>
      <c r="AG343" s="53"/>
      <c r="AH343" s="39" t="e">
        <f>#REF!*$AC343</f>
        <v>#REF!</v>
      </c>
      <c r="AI343" s="39" t="e">
        <f>#REF!*$AC343</f>
        <v>#REF!</v>
      </c>
      <c r="AJ343" s="39" t="e">
        <f>#REF!*$AC343</f>
        <v>#REF!</v>
      </c>
      <c r="AK343" s="39"/>
      <c r="AL343" s="39"/>
      <c r="AM343" s="36">
        <v>-27</v>
      </c>
      <c r="AN343" s="37">
        <f t="shared" si="59"/>
        <v>0</v>
      </c>
      <c r="AO343" s="36"/>
      <c r="AP343" s="38">
        <f t="shared" si="60"/>
        <v>0</v>
      </c>
      <c r="AQ343" s="35" t="e">
        <f t="shared" si="61"/>
        <v>#DIV/0!</v>
      </c>
      <c r="AR343" s="34"/>
      <c r="AT343" s="85">
        <f t="shared" si="640"/>
        <v>0</v>
      </c>
      <c r="AU343" s="85">
        <f t="shared" si="641"/>
        <v>0</v>
      </c>
      <c r="AV343" s="85">
        <f t="shared" si="642"/>
        <v>0</v>
      </c>
      <c r="AW343" s="85">
        <f t="shared" si="643"/>
        <v>0</v>
      </c>
      <c r="AX343" s="85">
        <f t="shared" si="644"/>
        <v>0</v>
      </c>
      <c r="AY343" s="85">
        <f t="shared" si="645"/>
        <v>0</v>
      </c>
      <c r="AZ343" s="85">
        <f t="shared" si="646"/>
        <v>0</v>
      </c>
    </row>
    <row r="344" spans="2:52" x14ac:dyDescent="0.2">
      <c r="B344" s="48"/>
      <c r="C344" s="48"/>
      <c r="D344" s="48"/>
      <c r="E344" s="48"/>
      <c r="F344" s="48"/>
      <c r="G344" s="47"/>
      <c r="H344" s="61"/>
      <c r="I344" s="48"/>
      <c r="J344" s="75"/>
      <c r="K344" s="75"/>
      <c r="L344" s="75"/>
      <c r="M344" s="107"/>
      <c r="N344" s="75"/>
      <c r="O344" s="75"/>
      <c r="P344" s="75"/>
      <c r="Q344" s="76"/>
      <c r="R344" s="76"/>
      <c r="S344" s="106" t="e">
        <f t="shared" si="53"/>
        <v>#DIV/0!</v>
      </c>
      <c r="T344" s="76"/>
      <c r="U344" s="80"/>
      <c r="V344" s="73">
        <f t="shared" si="54"/>
        <v>0</v>
      </c>
      <c r="W344" s="68"/>
      <c r="X344" s="74" t="e">
        <f t="shared" si="55"/>
        <v>#DIV/0!</v>
      </c>
      <c r="Y344" s="76"/>
      <c r="Z344" s="74" t="e">
        <f t="shared" si="56"/>
        <v>#DIV/0!</v>
      </c>
      <c r="AA344" s="48"/>
      <c r="AB344" s="79"/>
      <c r="AC344" s="131">
        <v>0</v>
      </c>
      <c r="AD344" s="40">
        <f t="shared" si="57"/>
        <v>0</v>
      </c>
      <c r="AE344" s="49" t="e">
        <f t="shared" si="58"/>
        <v>#DIV/0!</v>
      </c>
      <c r="AF344" s="138"/>
      <c r="AG344" s="53"/>
      <c r="AH344" s="39" t="e">
        <f>#REF!*$AC344</f>
        <v>#REF!</v>
      </c>
      <c r="AI344" s="39" t="e">
        <f>#REF!*$AC344</f>
        <v>#REF!</v>
      </c>
      <c r="AJ344" s="39" t="e">
        <f>#REF!*$AC344</f>
        <v>#REF!</v>
      </c>
      <c r="AK344" s="39"/>
      <c r="AL344" s="39"/>
      <c r="AM344" s="36">
        <v>-26</v>
      </c>
      <c r="AN344" s="37">
        <f t="shared" si="59"/>
        <v>0</v>
      </c>
      <c r="AO344" s="36"/>
      <c r="AP344" s="38">
        <f t="shared" si="60"/>
        <v>0</v>
      </c>
      <c r="AQ344" s="35" t="e">
        <f t="shared" si="61"/>
        <v>#DIV/0!</v>
      </c>
      <c r="AR344" s="34"/>
      <c r="AT344" s="85">
        <f t="shared" si="640"/>
        <v>0</v>
      </c>
      <c r="AU344" s="85">
        <f t="shared" si="641"/>
        <v>0</v>
      </c>
      <c r="AV344" s="85">
        <f t="shared" si="642"/>
        <v>0</v>
      </c>
      <c r="AW344" s="85">
        <f t="shared" si="643"/>
        <v>0</v>
      </c>
      <c r="AX344" s="85">
        <f t="shared" si="644"/>
        <v>0</v>
      </c>
      <c r="AY344" s="85">
        <f t="shared" si="645"/>
        <v>0</v>
      </c>
      <c r="AZ344" s="85">
        <f t="shared" si="646"/>
        <v>0</v>
      </c>
    </row>
    <row r="345" spans="2:52" x14ac:dyDescent="0.2">
      <c r="B345" s="48"/>
      <c r="C345" s="48"/>
      <c r="D345" s="48"/>
      <c r="E345" s="48"/>
      <c r="F345" s="48"/>
      <c r="G345" s="47"/>
      <c r="H345" s="61"/>
      <c r="I345" s="48"/>
      <c r="J345" s="75"/>
      <c r="K345" s="75"/>
      <c r="L345" s="75"/>
      <c r="M345" s="107"/>
      <c r="N345" s="75"/>
      <c r="O345" s="75"/>
      <c r="P345" s="75"/>
      <c r="Q345" s="76"/>
      <c r="R345" s="76"/>
      <c r="S345" s="106" t="e">
        <f t="shared" si="53"/>
        <v>#DIV/0!</v>
      </c>
      <c r="T345" s="76"/>
      <c r="U345" s="80"/>
      <c r="V345" s="73">
        <f t="shared" si="54"/>
        <v>0</v>
      </c>
      <c r="W345" s="68"/>
      <c r="X345" s="74" t="e">
        <f t="shared" si="55"/>
        <v>#DIV/0!</v>
      </c>
      <c r="Y345" s="76"/>
      <c r="Z345" s="74" t="e">
        <f t="shared" si="56"/>
        <v>#DIV/0!</v>
      </c>
      <c r="AA345" s="48"/>
      <c r="AB345" s="79"/>
      <c r="AC345" s="131">
        <v>0</v>
      </c>
      <c r="AD345" s="40">
        <f t="shared" si="57"/>
        <v>0</v>
      </c>
      <c r="AE345" s="49" t="e">
        <f t="shared" si="58"/>
        <v>#DIV/0!</v>
      </c>
      <c r="AF345" s="138"/>
      <c r="AG345" s="53"/>
      <c r="AH345" s="39" t="e">
        <f>#REF!*$AC345</f>
        <v>#REF!</v>
      </c>
      <c r="AI345" s="39" t="e">
        <f>#REF!*$AC345</f>
        <v>#REF!</v>
      </c>
      <c r="AJ345" s="39" t="e">
        <f>#REF!*$AC345</f>
        <v>#REF!</v>
      </c>
      <c r="AK345" s="39"/>
      <c r="AL345" s="39"/>
      <c r="AM345" s="36">
        <v>-25</v>
      </c>
      <c r="AN345" s="37">
        <f t="shared" si="59"/>
        <v>0</v>
      </c>
      <c r="AO345" s="36"/>
      <c r="AP345" s="38">
        <f t="shared" si="60"/>
        <v>0</v>
      </c>
      <c r="AQ345" s="35" t="e">
        <f t="shared" si="61"/>
        <v>#DIV/0!</v>
      </c>
      <c r="AR345" s="34"/>
      <c r="AT345" s="85">
        <f t="shared" si="640"/>
        <v>0</v>
      </c>
      <c r="AU345" s="85">
        <f t="shared" si="641"/>
        <v>0</v>
      </c>
      <c r="AV345" s="85">
        <f t="shared" si="642"/>
        <v>0</v>
      </c>
      <c r="AW345" s="85">
        <f t="shared" si="643"/>
        <v>0</v>
      </c>
      <c r="AX345" s="85">
        <f t="shared" si="644"/>
        <v>0</v>
      </c>
      <c r="AY345" s="85">
        <f t="shared" si="645"/>
        <v>0</v>
      </c>
      <c r="AZ345" s="85">
        <f t="shared" si="646"/>
        <v>0</v>
      </c>
    </row>
    <row r="346" spans="2:52" x14ac:dyDescent="0.2">
      <c r="B346" s="48"/>
      <c r="C346" s="48"/>
      <c r="D346" s="48"/>
      <c r="E346" s="48"/>
      <c r="F346" s="48"/>
      <c r="G346" s="47"/>
      <c r="H346" s="61"/>
      <c r="I346" s="48"/>
      <c r="J346" s="75"/>
      <c r="K346" s="75"/>
      <c r="L346" s="75"/>
      <c r="M346" s="107"/>
      <c r="N346" s="75"/>
      <c r="O346" s="75"/>
      <c r="P346" s="75"/>
      <c r="Q346" s="76"/>
      <c r="R346" s="76"/>
      <c r="S346" s="106" t="e">
        <f t="shared" si="53"/>
        <v>#DIV/0!</v>
      </c>
      <c r="T346" s="76"/>
      <c r="U346" s="80"/>
      <c r="V346" s="73">
        <f t="shared" si="54"/>
        <v>0</v>
      </c>
      <c r="W346" s="68"/>
      <c r="X346" s="74" t="e">
        <f t="shared" si="55"/>
        <v>#DIV/0!</v>
      </c>
      <c r="Y346" s="76"/>
      <c r="Z346" s="74" t="e">
        <f t="shared" si="56"/>
        <v>#DIV/0!</v>
      </c>
      <c r="AA346" s="48"/>
      <c r="AB346" s="79"/>
      <c r="AC346" s="131">
        <v>0</v>
      </c>
      <c r="AD346" s="40">
        <f t="shared" si="57"/>
        <v>0</v>
      </c>
      <c r="AE346" s="49" t="e">
        <f t="shared" si="58"/>
        <v>#DIV/0!</v>
      </c>
      <c r="AF346" s="138"/>
      <c r="AG346" s="53"/>
      <c r="AH346" s="39" t="e">
        <f>#REF!*$AC346</f>
        <v>#REF!</v>
      </c>
      <c r="AI346" s="39" t="e">
        <f>#REF!*$AC346</f>
        <v>#REF!</v>
      </c>
      <c r="AJ346" s="39" t="e">
        <f>#REF!*$AC346</f>
        <v>#REF!</v>
      </c>
      <c r="AK346" s="39"/>
      <c r="AL346" s="39"/>
      <c r="AM346" s="36">
        <v>-24</v>
      </c>
      <c r="AN346" s="37">
        <f t="shared" si="59"/>
        <v>0</v>
      </c>
      <c r="AO346" s="36"/>
      <c r="AP346" s="38">
        <f t="shared" si="60"/>
        <v>0</v>
      </c>
      <c r="AQ346" s="35" t="e">
        <f t="shared" si="61"/>
        <v>#DIV/0!</v>
      </c>
      <c r="AR346" s="34"/>
      <c r="AT346" s="85"/>
      <c r="AU346" s="85"/>
      <c r="AV346" s="85"/>
      <c r="AW346" s="85"/>
      <c r="AX346" s="85"/>
      <c r="AY346" s="85"/>
      <c r="AZ346" s="85"/>
    </row>
    <row r="347" spans="2:52" x14ac:dyDescent="0.2">
      <c r="B347" s="48"/>
      <c r="C347" s="48"/>
      <c r="D347" s="48"/>
      <c r="E347" s="48"/>
      <c r="F347" s="48"/>
      <c r="G347" s="47"/>
      <c r="H347" s="61"/>
      <c r="I347" s="48"/>
      <c r="J347" s="75"/>
      <c r="K347" s="75"/>
      <c r="L347" s="75"/>
      <c r="M347" s="107"/>
      <c r="N347" s="75"/>
      <c r="O347" s="75"/>
      <c r="P347" s="75"/>
      <c r="Q347" s="76"/>
      <c r="R347" s="76"/>
      <c r="S347" s="106" t="e">
        <f t="shared" si="53"/>
        <v>#DIV/0!</v>
      </c>
      <c r="T347" s="76"/>
      <c r="U347" s="80"/>
      <c r="V347" s="73">
        <f t="shared" si="54"/>
        <v>0</v>
      </c>
      <c r="W347" s="68"/>
      <c r="X347" s="74" t="e">
        <f t="shared" si="55"/>
        <v>#DIV/0!</v>
      </c>
      <c r="Y347" s="76"/>
      <c r="Z347" s="74" t="e">
        <f t="shared" si="56"/>
        <v>#DIV/0!</v>
      </c>
      <c r="AA347" s="48"/>
      <c r="AB347" s="79"/>
      <c r="AC347" s="131">
        <v>0</v>
      </c>
      <c r="AD347" s="40">
        <f t="shared" si="57"/>
        <v>0</v>
      </c>
      <c r="AE347" s="49" t="e">
        <f t="shared" si="58"/>
        <v>#DIV/0!</v>
      </c>
      <c r="AF347" s="138"/>
      <c r="AG347" s="53"/>
      <c r="AH347" s="39" t="e">
        <f>#REF!*$AC347</f>
        <v>#REF!</v>
      </c>
      <c r="AI347" s="39" t="e">
        <f>#REF!*$AC347</f>
        <v>#REF!</v>
      </c>
      <c r="AJ347" s="39" t="e">
        <f>#REF!*$AC347</f>
        <v>#REF!</v>
      </c>
      <c r="AK347" s="39"/>
      <c r="AL347" s="39"/>
      <c r="AM347" s="36">
        <v>-23</v>
      </c>
      <c r="AN347" s="37">
        <f t="shared" si="59"/>
        <v>0</v>
      </c>
      <c r="AO347" s="36"/>
      <c r="AP347" s="38">
        <f t="shared" si="60"/>
        <v>0</v>
      </c>
      <c r="AQ347" s="35" t="e">
        <f t="shared" si="61"/>
        <v>#DIV/0!</v>
      </c>
      <c r="AR347" s="34"/>
      <c r="AT347" s="85">
        <f t="shared" ref="AT347" si="647">AS347*Q347</f>
        <v>0</v>
      </c>
      <c r="AU347" s="85">
        <f t="shared" ref="AU347" si="648">AS347*R347</f>
        <v>0</v>
      </c>
      <c r="AV347" s="85">
        <f t="shared" ref="AV347" si="649">AU347-AT347</f>
        <v>0</v>
      </c>
      <c r="AW347" s="85">
        <f t="shared" ref="AW347" si="650">AS347*V347</f>
        <v>0</v>
      </c>
      <c r="AX347" s="85">
        <f t="shared" ref="AX347" si="651">AS347*W347</f>
        <v>0</v>
      </c>
      <c r="AY347" s="85">
        <f t="shared" ref="AY347" si="652">AX347-AW347</f>
        <v>0</v>
      </c>
      <c r="AZ347" s="85">
        <f t="shared" ref="AZ347" si="653">AV347-AY347</f>
        <v>0</v>
      </c>
    </row>
    <row r="348" spans="2:52" x14ac:dyDescent="0.2">
      <c r="B348" s="48"/>
      <c r="C348" s="48"/>
      <c r="D348" s="48"/>
      <c r="E348" s="48"/>
      <c r="F348" s="48"/>
      <c r="G348" s="47"/>
      <c r="H348" s="61"/>
      <c r="I348" s="48"/>
      <c r="J348" s="75"/>
      <c r="K348" s="75"/>
      <c r="L348" s="75"/>
      <c r="M348" s="107"/>
      <c r="N348" s="75"/>
      <c r="O348" s="75"/>
      <c r="P348" s="75"/>
      <c r="Q348" s="76"/>
      <c r="R348" s="76"/>
      <c r="S348" s="106" t="e">
        <f t="shared" si="53"/>
        <v>#DIV/0!</v>
      </c>
      <c r="T348" s="76"/>
      <c r="U348" s="80"/>
      <c r="V348" s="73">
        <f t="shared" si="54"/>
        <v>0</v>
      </c>
      <c r="W348" s="68"/>
      <c r="X348" s="74" t="e">
        <f t="shared" si="55"/>
        <v>#DIV/0!</v>
      </c>
      <c r="Y348" s="76"/>
      <c r="Z348" s="74" t="e">
        <f t="shared" si="56"/>
        <v>#DIV/0!</v>
      </c>
      <c r="AA348" s="48"/>
      <c r="AB348" s="79"/>
      <c r="AC348" s="131">
        <v>0</v>
      </c>
      <c r="AD348" s="40">
        <f t="shared" si="57"/>
        <v>0</v>
      </c>
      <c r="AE348" s="49" t="e">
        <f t="shared" si="58"/>
        <v>#DIV/0!</v>
      </c>
      <c r="AF348" s="138"/>
      <c r="AG348" s="53"/>
      <c r="AH348" s="39" t="e">
        <f>#REF!*$AC348</f>
        <v>#REF!</v>
      </c>
      <c r="AI348" s="39" t="e">
        <f>#REF!*$AC348</f>
        <v>#REF!</v>
      </c>
      <c r="AJ348" s="39" t="e">
        <f>#REF!*$AC348</f>
        <v>#REF!</v>
      </c>
      <c r="AK348" s="39"/>
      <c r="AL348" s="39"/>
      <c r="AM348" s="36">
        <v>-22</v>
      </c>
      <c r="AN348" s="37">
        <f t="shared" si="59"/>
        <v>0</v>
      </c>
      <c r="AO348" s="36"/>
      <c r="AP348" s="38">
        <f t="shared" si="60"/>
        <v>0</v>
      </c>
      <c r="AQ348" s="35" t="e">
        <f t="shared" si="61"/>
        <v>#DIV/0!</v>
      </c>
      <c r="AR348" s="34"/>
      <c r="AT348" s="85"/>
      <c r="AU348" s="85"/>
      <c r="AV348" s="85"/>
      <c r="AW348" s="85"/>
      <c r="AX348" s="85"/>
      <c r="AY348" s="85"/>
      <c r="AZ348" s="85"/>
    </row>
    <row r="349" spans="2:52" x14ac:dyDescent="0.2">
      <c r="B349" s="48"/>
      <c r="C349" s="48"/>
      <c r="D349" s="48"/>
      <c r="E349" s="48"/>
      <c r="F349" s="48"/>
      <c r="G349" s="47"/>
      <c r="H349" s="61"/>
      <c r="I349" s="48"/>
      <c r="J349" s="75"/>
      <c r="K349" s="75"/>
      <c r="L349" s="75"/>
      <c r="M349" s="107"/>
      <c r="N349" s="75"/>
      <c r="O349" s="75"/>
      <c r="P349" s="75"/>
      <c r="Q349" s="76"/>
      <c r="R349" s="76"/>
      <c r="S349" s="106" t="e">
        <f t="shared" si="53"/>
        <v>#DIV/0!</v>
      </c>
      <c r="T349" s="76"/>
      <c r="U349" s="80"/>
      <c r="V349" s="73">
        <f t="shared" si="54"/>
        <v>0</v>
      </c>
      <c r="W349" s="68"/>
      <c r="X349" s="74" t="e">
        <f t="shared" si="55"/>
        <v>#DIV/0!</v>
      </c>
      <c r="Y349" s="76"/>
      <c r="Z349" s="74" t="e">
        <f t="shared" si="56"/>
        <v>#DIV/0!</v>
      </c>
      <c r="AA349" s="48"/>
      <c r="AB349" s="79"/>
      <c r="AC349" s="131">
        <v>0</v>
      </c>
      <c r="AD349" s="40">
        <f t="shared" si="57"/>
        <v>0</v>
      </c>
      <c r="AE349" s="49" t="e">
        <f t="shared" si="58"/>
        <v>#DIV/0!</v>
      </c>
      <c r="AF349" s="138"/>
      <c r="AG349" s="53"/>
      <c r="AH349" s="39" t="e">
        <f>#REF!*$AC349</f>
        <v>#REF!</v>
      </c>
      <c r="AI349" s="39" t="e">
        <f>#REF!*$AC349</f>
        <v>#REF!</v>
      </c>
      <c r="AJ349" s="39" t="e">
        <f>#REF!*$AC349</f>
        <v>#REF!</v>
      </c>
      <c r="AK349" s="39"/>
      <c r="AL349" s="39"/>
      <c r="AM349" s="36">
        <v>-21</v>
      </c>
      <c r="AN349" s="37">
        <f t="shared" si="59"/>
        <v>0</v>
      </c>
      <c r="AO349" s="36"/>
      <c r="AP349" s="38">
        <f t="shared" si="60"/>
        <v>0</v>
      </c>
      <c r="AQ349" s="35" t="e">
        <f t="shared" si="61"/>
        <v>#DIV/0!</v>
      </c>
      <c r="AR349" s="34"/>
      <c r="AT349" s="85">
        <f t="shared" ref="AT349" si="654">AS349*Q349</f>
        <v>0</v>
      </c>
      <c r="AU349" s="85">
        <f t="shared" ref="AU349" si="655">AS349*R349</f>
        <v>0</v>
      </c>
      <c r="AV349" s="85">
        <f t="shared" ref="AV349" si="656">AU349-AT349</f>
        <v>0</v>
      </c>
      <c r="AW349" s="85">
        <f t="shared" ref="AW349" si="657">AS349*V349</f>
        <v>0</v>
      </c>
      <c r="AX349" s="85">
        <f t="shared" ref="AX349" si="658">AS349*W349</f>
        <v>0</v>
      </c>
      <c r="AY349" s="85">
        <f t="shared" ref="AY349" si="659">AX349-AW349</f>
        <v>0</v>
      </c>
      <c r="AZ349" s="85">
        <f t="shared" ref="AZ349" si="660">AV349-AY349</f>
        <v>0</v>
      </c>
    </row>
    <row r="350" spans="2:52" x14ac:dyDescent="0.2">
      <c r="B350" s="48"/>
      <c r="C350" s="48"/>
      <c r="D350" s="48"/>
      <c r="E350" s="48"/>
      <c r="F350" s="48"/>
      <c r="G350" s="47"/>
      <c r="H350" s="61"/>
      <c r="I350" s="48"/>
      <c r="J350" s="75"/>
      <c r="K350" s="75"/>
      <c r="L350" s="75"/>
      <c r="M350" s="107"/>
      <c r="N350" s="75"/>
      <c r="O350" s="75"/>
      <c r="P350" s="75"/>
      <c r="Q350" s="76"/>
      <c r="R350" s="76"/>
      <c r="S350" s="106" t="e">
        <f t="shared" si="53"/>
        <v>#DIV/0!</v>
      </c>
      <c r="T350" s="76"/>
      <c r="U350" s="80"/>
      <c r="V350" s="73">
        <f t="shared" si="54"/>
        <v>0</v>
      </c>
      <c r="W350" s="68"/>
      <c r="X350" s="74" t="e">
        <f t="shared" si="55"/>
        <v>#DIV/0!</v>
      </c>
      <c r="Y350" s="76"/>
      <c r="Z350" s="74" t="e">
        <f t="shared" si="56"/>
        <v>#DIV/0!</v>
      </c>
      <c r="AA350" s="48"/>
      <c r="AB350" s="79"/>
      <c r="AC350" s="131">
        <v>0</v>
      </c>
      <c r="AD350" s="40">
        <f t="shared" si="57"/>
        <v>0</v>
      </c>
      <c r="AE350" s="49" t="e">
        <f t="shared" si="58"/>
        <v>#DIV/0!</v>
      </c>
      <c r="AF350" s="138"/>
      <c r="AG350" s="53"/>
      <c r="AH350" s="39" t="e">
        <f>#REF!*$AC350</f>
        <v>#REF!</v>
      </c>
      <c r="AI350" s="39" t="e">
        <f>#REF!*$AC350</f>
        <v>#REF!</v>
      </c>
      <c r="AJ350" s="39" t="e">
        <f>#REF!*$AC350</f>
        <v>#REF!</v>
      </c>
      <c r="AK350" s="39"/>
      <c r="AL350" s="39"/>
      <c r="AM350" s="36">
        <v>-20</v>
      </c>
      <c r="AN350" s="37">
        <f t="shared" si="59"/>
        <v>0</v>
      </c>
      <c r="AO350" s="36"/>
      <c r="AP350" s="38">
        <f t="shared" si="60"/>
        <v>0</v>
      </c>
      <c r="AQ350" s="35" t="e">
        <f t="shared" si="61"/>
        <v>#DIV/0!</v>
      </c>
      <c r="AR350" s="34"/>
      <c r="AT350" s="85"/>
      <c r="AU350" s="85"/>
      <c r="AV350" s="85"/>
      <c r="AW350" s="85"/>
      <c r="AX350" s="85"/>
      <c r="AY350" s="85"/>
      <c r="AZ350" s="85"/>
    </row>
    <row r="351" spans="2:52" x14ac:dyDescent="0.2">
      <c r="B351" s="48"/>
      <c r="C351" s="48"/>
      <c r="D351" s="48"/>
      <c r="E351" s="48"/>
      <c r="F351" s="48"/>
      <c r="G351" s="47"/>
      <c r="H351" s="61"/>
      <c r="I351" s="48"/>
      <c r="J351" s="75"/>
      <c r="K351" s="75"/>
      <c r="L351" s="75"/>
      <c r="M351" s="107"/>
      <c r="N351" s="75"/>
      <c r="O351" s="75"/>
      <c r="P351" s="75"/>
      <c r="Q351" s="76"/>
      <c r="R351" s="76"/>
      <c r="S351" s="106" t="e">
        <f t="shared" si="53"/>
        <v>#DIV/0!</v>
      </c>
      <c r="T351" s="76"/>
      <c r="U351" s="80"/>
      <c r="V351" s="73">
        <f t="shared" si="54"/>
        <v>0</v>
      </c>
      <c r="W351" s="68"/>
      <c r="X351" s="74" t="e">
        <f t="shared" si="55"/>
        <v>#DIV/0!</v>
      </c>
      <c r="Y351" s="76"/>
      <c r="Z351" s="74" t="e">
        <f t="shared" si="56"/>
        <v>#DIV/0!</v>
      </c>
      <c r="AA351" s="48"/>
      <c r="AB351" s="79"/>
      <c r="AC351" s="131">
        <v>0</v>
      </c>
      <c r="AD351" s="40">
        <f t="shared" si="57"/>
        <v>0</v>
      </c>
      <c r="AE351" s="49" t="e">
        <f t="shared" si="58"/>
        <v>#DIV/0!</v>
      </c>
      <c r="AF351" s="138"/>
      <c r="AG351" s="53"/>
      <c r="AH351" s="39" t="e">
        <f>#REF!*$AC351</f>
        <v>#REF!</v>
      </c>
      <c r="AI351" s="39" t="e">
        <f>#REF!*$AC351</f>
        <v>#REF!</v>
      </c>
      <c r="AJ351" s="39" t="e">
        <f>#REF!*$AC351</f>
        <v>#REF!</v>
      </c>
      <c r="AK351" s="39"/>
      <c r="AL351" s="39"/>
      <c r="AM351" s="36">
        <v>-19</v>
      </c>
      <c r="AN351" s="37">
        <f t="shared" si="59"/>
        <v>0</v>
      </c>
      <c r="AO351" s="36"/>
      <c r="AP351" s="38">
        <f t="shared" si="60"/>
        <v>0</v>
      </c>
      <c r="AQ351" s="35" t="e">
        <f t="shared" si="61"/>
        <v>#DIV/0!</v>
      </c>
      <c r="AR351" s="34"/>
      <c r="AT351" s="85">
        <f t="shared" ref="AT351:AT353" si="661">AS351*Q351</f>
        <v>0</v>
      </c>
      <c r="AU351" s="85">
        <f t="shared" ref="AU351:AU353" si="662">AS351*R351</f>
        <v>0</v>
      </c>
      <c r="AV351" s="85">
        <f t="shared" ref="AV351:AV353" si="663">AU351-AT351</f>
        <v>0</v>
      </c>
      <c r="AW351" s="85">
        <f t="shared" ref="AW351:AW353" si="664">AS351*V351</f>
        <v>0</v>
      </c>
      <c r="AX351" s="85">
        <f t="shared" ref="AX351:AX353" si="665">AS351*W351</f>
        <v>0</v>
      </c>
      <c r="AY351" s="85">
        <f t="shared" ref="AY351:AY353" si="666">AX351-AW351</f>
        <v>0</v>
      </c>
      <c r="AZ351" s="85">
        <f t="shared" ref="AZ351:AZ353" si="667">AV351-AY351</f>
        <v>0</v>
      </c>
    </row>
    <row r="352" spans="2:52" x14ac:dyDescent="0.2">
      <c r="B352" s="48"/>
      <c r="C352" s="48"/>
      <c r="D352" s="48"/>
      <c r="E352" s="48"/>
      <c r="F352" s="48"/>
      <c r="G352" s="47"/>
      <c r="H352" s="61"/>
      <c r="I352" s="48"/>
      <c r="J352" s="75"/>
      <c r="K352" s="75"/>
      <c r="L352" s="75"/>
      <c r="M352" s="107"/>
      <c r="N352" s="75"/>
      <c r="O352" s="75"/>
      <c r="P352" s="75"/>
      <c r="Q352" s="76"/>
      <c r="R352" s="76"/>
      <c r="S352" s="106" t="e">
        <f t="shared" si="53"/>
        <v>#DIV/0!</v>
      </c>
      <c r="T352" s="76"/>
      <c r="U352" s="80"/>
      <c r="V352" s="73">
        <f t="shared" si="54"/>
        <v>0</v>
      </c>
      <c r="W352" s="68"/>
      <c r="X352" s="74" t="e">
        <f t="shared" si="55"/>
        <v>#DIV/0!</v>
      </c>
      <c r="Y352" s="76"/>
      <c r="Z352" s="74" t="e">
        <f t="shared" si="56"/>
        <v>#DIV/0!</v>
      </c>
      <c r="AA352" s="48"/>
      <c r="AB352" s="79"/>
      <c r="AC352" s="131">
        <v>0</v>
      </c>
      <c r="AD352" s="40">
        <f t="shared" si="57"/>
        <v>0</v>
      </c>
      <c r="AE352" s="49" t="e">
        <f t="shared" si="58"/>
        <v>#DIV/0!</v>
      </c>
      <c r="AF352" s="138"/>
      <c r="AG352" s="53"/>
      <c r="AH352" s="39" t="e">
        <f>#REF!*$AC352</f>
        <v>#REF!</v>
      </c>
      <c r="AI352" s="39" t="e">
        <f>#REF!*$AC352</f>
        <v>#REF!</v>
      </c>
      <c r="AJ352" s="39" t="e">
        <f>#REF!*$AC352</f>
        <v>#REF!</v>
      </c>
      <c r="AK352" s="39"/>
      <c r="AL352" s="39"/>
      <c r="AM352" s="36">
        <v>-18</v>
      </c>
      <c r="AN352" s="37">
        <f t="shared" si="59"/>
        <v>0</v>
      </c>
      <c r="AO352" s="36"/>
      <c r="AP352" s="38">
        <f t="shared" si="60"/>
        <v>0</v>
      </c>
      <c r="AQ352" s="35" t="e">
        <f t="shared" si="61"/>
        <v>#DIV/0!</v>
      </c>
      <c r="AR352" s="34"/>
      <c r="AT352" s="85">
        <f t="shared" si="661"/>
        <v>0</v>
      </c>
      <c r="AU352" s="85">
        <f t="shared" si="662"/>
        <v>0</v>
      </c>
      <c r="AV352" s="85">
        <f t="shared" si="663"/>
        <v>0</v>
      </c>
      <c r="AW352" s="85">
        <f t="shared" si="664"/>
        <v>0</v>
      </c>
      <c r="AX352" s="85">
        <f t="shared" si="665"/>
        <v>0</v>
      </c>
      <c r="AY352" s="85">
        <f t="shared" si="666"/>
        <v>0</v>
      </c>
      <c r="AZ352" s="85">
        <f t="shared" si="667"/>
        <v>0</v>
      </c>
    </row>
    <row r="353" spans="2:52" x14ac:dyDescent="0.2">
      <c r="B353" s="48"/>
      <c r="C353" s="48"/>
      <c r="D353" s="48"/>
      <c r="E353" s="48"/>
      <c r="F353" s="48"/>
      <c r="G353" s="47"/>
      <c r="H353" s="61"/>
      <c r="I353" s="48"/>
      <c r="J353" s="75"/>
      <c r="K353" s="75"/>
      <c r="L353" s="75"/>
      <c r="M353" s="107"/>
      <c r="N353" s="75"/>
      <c r="O353" s="75"/>
      <c r="P353" s="75"/>
      <c r="Q353" s="76"/>
      <c r="R353" s="76"/>
      <c r="S353" s="106" t="e">
        <f t="shared" si="53"/>
        <v>#DIV/0!</v>
      </c>
      <c r="T353" s="76"/>
      <c r="U353" s="80"/>
      <c r="V353" s="73">
        <f t="shared" si="54"/>
        <v>0</v>
      </c>
      <c r="W353" s="68"/>
      <c r="X353" s="74" t="e">
        <f t="shared" si="55"/>
        <v>#DIV/0!</v>
      </c>
      <c r="Y353" s="76"/>
      <c r="Z353" s="74" t="e">
        <f t="shared" si="56"/>
        <v>#DIV/0!</v>
      </c>
      <c r="AA353" s="48"/>
      <c r="AB353" s="79"/>
      <c r="AC353" s="131">
        <v>0</v>
      </c>
      <c r="AD353" s="40">
        <f t="shared" si="57"/>
        <v>0</v>
      </c>
      <c r="AE353" s="49" t="e">
        <f t="shared" si="58"/>
        <v>#DIV/0!</v>
      </c>
      <c r="AF353" s="138"/>
      <c r="AG353" s="53"/>
      <c r="AH353" s="39" t="e">
        <f>#REF!*$AC353</f>
        <v>#REF!</v>
      </c>
      <c r="AI353" s="39" t="e">
        <f>#REF!*$AC353</f>
        <v>#REF!</v>
      </c>
      <c r="AJ353" s="39" t="e">
        <f>#REF!*$AC353</f>
        <v>#REF!</v>
      </c>
      <c r="AK353" s="39"/>
      <c r="AL353" s="39"/>
      <c r="AM353" s="36">
        <v>-17</v>
      </c>
      <c r="AN353" s="37">
        <f t="shared" si="59"/>
        <v>0</v>
      </c>
      <c r="AO353" s="36"/>
      <c r="AP353" s="38">
        <f t="shared" si="60"/>
        <v>0</v>
      </c>
      <c r="AQ353" s="35" t="e">
        <f t="shared" si="61"/>
        <v>#DIV/0!</v>
      </c>
      <c r="AR353" s="34"/>
      <c r="AT353" s="85">
        <f t="shared" si="661"/>
        <v>0</v>
      </c>
      <c r="AU353" s="85">
        <f t="shared" si="662"/>
        <v>0</v>
      </c>
      <c r="AV353" s="85">
        <f t="shared" si="663"/>
        <v>0</v>
      </c>
      <c r="AW353" s="85">
        <f t="shared" si="664"/>
        <v>0</v>
      </c>
      <c r="AX353" s="85">
        <f t="shared" si="665"/>
        <v>0</v>
      </c>
      <c r="AY353" s="85">
        <f t="shared" si="666"/>
        <v>0</v>
      </c>
      <c r="AZ353" s="85">
        <f t="shared" si="667"/>
        <v>0</v>
      </c>
    </row>
    <row r="354" spans="2:52" x14ac:dyDescent="0.2">
      <c r="B354" s="48"/>
      <c r="C354" s="48"/>
      <c r="D354" s="48"/>
      <c r="E354" s="48"/>
      <c r="F354" s="48"/>
      <c r="G354" s="47"/>
      <c r="H354" s="61"/>
      <c r="I354" s="48"/>
      <c r="J354" s="75"/>
      <c r="K354" s="75"/>
      <c r="L354" s="75"/>
      <c r="M354" s="107"/>
      <c r="N354" s="75"/>
      <c r="O354" s="75"/>
      <c r="P354" s="75"/>
      <c r="Q354" s="76"/>
      <c r="R354" s="76"/>
      <c r="S354" s="106" t="e">
        <f t="shared" si="53"/>
        <v>#DIV/0!</v>
      </c>
      <c r="T354" s="76"/>
      <c r="U354" s="80"/>
      <c r="V354" s="73">
        <f t="shared" si="54"/>
        <v>0</v>
      </c>
      <c r="W354" s="68"/>
      <c r="X354" s="74" t="e">
        <f t="shared" si="55"/>
        <v>#DIV/0!</v>
      </c>
      <c r="Y354" s="76"/>
      <c r="Z354" s="74" t="e">
        <f t="shared" si="56"/>
        <v>#DIV/0!</v>
      </c>
      <c r="AA354" s="48"/>
      <c r="AB354" s="79"/>
      <c r="AC354" s="131">
        <v>0</v>
      </c>
      <c r="AD354" s="40">
        <f t="shared" si="57"/>
        <v>0</v>
      </c>
      <c r="AE354" s="49" t="e">
        <f t="shared" si="58"/>
        <v>#DIV/0!</v>
      </c>
      <c r="AF354" s="138"/>
      <c r="AG354" s="53"/>
      <c r="AH354" s="39" t="e">
        <f>#REF!*$AC354</f>
        <v>#REF!</v>
      </c>
      <c r="AI354" s="39" t="e">
        <f>#REF!*$AC354</f>
        <v>#REF!</v>
      </c>
      <c r="AJ354" s="39" t="e">
        <f>#REF!*$AC354</f>
        <v>#REF!</v>
      </c>
      <c r="AK354" s="39"/>
      <c r="AL354" s="39"/>
      <c r="AM354" s="36">
        <v>-16</v>
      </c>
      <c r="AN354" s="37">
        <f t="shared" si="59"/>
        <v>0</v>
      </c>
      <c r="AO354" s="36"/>
      <c r="AP354" s="38">
        <f t="shared" si="60"/>
        <v>0</v>
      </c>
      <c r="AQ354" s="35" t="e">
        <f t="shared" si="61"/>
        <v>#DIV/0!</v>
      </c>
      <c r="AR354" s="34"/>
      <c r="AT354" s="85"/>
      <c r="AU354" s="85"/>
      <c r="AV354" s="85"/>
      <c r="AW354" s="85"/>
      <c r="AX354" s="85"/>
      <c r="AY354" s="85"/>
      <c r="AZ354" s="85"/>
    </row>
    <row r="355" spans="2:52" x14ac:dyDescent="0.2">
      <c r="B355" s="48"/>
      <c r="C355" s="48"/>
      <c r="D355" s="48"/>
      <c r="E355" s="48"/>
      <c r="F355" s="48"/>
      <c r="G355" s="47"/>
      <c r="H355" s="61"/>
      <c r="I355" s="48"/>
      <c r="J355" s="75"/>
      <c r="K355" s="75"/>
      <c r="L355" s="75"/>
      <c r="M355" s="107"/>
      <c r="N355" s="75"/>
      <c r="O355" s="75"/>
      <c r="P355" s="75"/>
      <c r="Q355" s="76"/>
      <c r="R355" s="76"/>
      <c r="S355" s="106" t="e">
        <f t="shared" si="53"/>
        <v>#DIV/0!</v>
      </c>
      <c r="T355" s="76"/>
      <c r="U355" s="80"/>
      <c r="V355" s="73">
        <f t="shared" si="54"/>
        <v>0</v>
      </c>
      <c r="W355" s="68"/>
      <c r="X355" s="74" t="e">
        <f t="shared" si="55"/>
        <v>#DIV/0!</v>
      </c>
      <c r="Y355" s="76"/>
      <c r="Z355" s="74" t="e">
        <f t="shared" si="56"/>
        <v>#DIV/0!</v>
      </c>
      <c r="AA355" s="48"/>
      <c r="AB355" s="79"/>
      <c r="AC355" s="131">
        <v>0</v>
      </c>
      <c r="AD355" s="40">
        <f t="shared" si="57"/>
        <v>0</v>
      </c>
      <c r="AE355" s="49" t="e">
        <f t="shared" si="58"/>
        <v>#DIV/0!</v>
      </c>
      <c r="AF355" s="138"/>
      <c r="AG355" s="53"/>
      <c r="AH355" s="39" t="e">
        <f>#REF!*$AC355</f>
        <v>#REF!</v>
      </c>
      <c r="AI355" s="39" t="e">
        <f>#REF!*$AC355</f>
        <v>#REF!</v>
      </c>
      <c r="AJ355" s="39" t="e">
        <f>#REF!*$AC355</f>
        <v>#REF!</v>
      </c>
      <c r="AK355" s="39"/>
      <c r="AL355" s="39"/>
      <c r="AM355" s="36">
        <v>-15</v>
      </c>
      <c r="AN355" s="37">
        <f t="shared" si="59"/>
        <v>0</v>
      </c>
      <c r="AO355" s="36"/>
      <c r="AP355" s="38">
        <f t="shared" si="60"/>
        <v>0</v>
      </c>
      <c r="AQ355" s="35" t="e">
        <f t="shared" si="61"/>
        <v>#DIV/0!</v>
      </c>
      <c r="AR355" s="34"/>
      <c r="AT355" s="85">
        <f t="shared" ref="AT355" si="668">AS355*Q355</f>
        <v>0</v>
      </c>
      <c r="AU355" s="85">
        <f t="shared" ref="AU355" si="669">AS355*R355</f>
        <v>0</v>
      </c>
      <c r="AV355" s="85">
        <f t="shared" ref="AV355" si="670">AU355-AT355</f>
        <v>0</v>
      </c>
      <c r="AW355" s="85">
        <f t="shared" ref="AW355" si="671">AS355*V355</f>
        <v>0</v>
      </c>
      <c r="AX355" s="85">
        <f t="shared" ref="AX355" si="672">AS355*W355</f>
        <v>0</v>
      </c>
      <c r="AY355" s="85">
        <f t="shared" ref="AY355" si="673">AX355-AW355</f>
        <v>0</v>
      </c>
      <c r="AZ355" s="85">
        <f t="shared" ref="AZ355" si="674">AV355-AY355</f>
        <v>0</v>
      </c>
    </row>
    <row r="356" spans="2:52" x14ac:dyDescent="0.2">
      <c r="B356" s="48"/>
      <c r="C356" s="48"/>
      <c r="D356" s="48"/>
      <c r="E356" s="48"/>
      <c r="F356" s="48"/>
      <c r="G356" s="47"/>
      <c r="H356" s="61"/>
      <c r="I356" s="48"/>
      <c r="J356" s="75"/>
      <c r="K356" s="75"/>
      <c r="L356" s="75"/>
      <c r="M356" s="107"/>
      <c r="N356" s="75"/>
      <c r="O356" s="75"/>
      <c r="P356" s="75"/>
      <c r="Q356" s="76"/>
      <c r="R356" s="76"/>
      <c r="S356" s="106" t="e">
        <f t="shared" si="53"/>
        <v>#DIV/0!</v>
      </c>
      <c r="T356" s="76"/>
      <c r="U356" s="80"/>
      <c r="V356" s="73">
        <f t="shared" si="54"/>
        <v>0</v>
      </c>
      <c r="W356" s="68"/>
      <c r="X356" s="74" t="e">
        <f t="shared" si="55"/>
        <v>#DIV/0!</v>
      </c>
      <c r="Y356" s="76"/>
      <c r="Z356" s="74" t="e">
        <f t="shared" si="56"/>
        <v>#DIV/0!</v>
      </c>
      <c r="AA356" s="48"/>
      <c r="AB356" s="79"/>
      <c r="AC356" s="131">
        <v>0</v>
      </c>
      <c r="AD356" s="40">
        <f t="shared" si="57"/>
        <v>0</v>
      </c>
      <c r="AE356" s="49" t="e">
        <f t="shared" si="58"/>
        <v>#DIV/0!</v>
      </c>
      <c r="AF356" s="138"/>
      <c r="AG356" s="53"/>
      <c r="AH356" s="39" t="e">
        <f>#REF!*$AC356</f>
        <v>#REF!</v>
      </c>
      <c r="AI356" s="39" t="e">
        <f>#REF!*$AC356</f>
        <v>#REF!</v>
      </c>
      <c r="AJ356" s="39" t="e">
        <f>#REF!*$AC356</f>
        <v>#REF!</v>
      </c>
      <c r="AK356" s="39"/>
      <c r="AL356" s="39"/>
      <c r="AM356" s="36">
        <v>-14</v>
      </c>
      <c r="AN356" s="37">
        <f t="shared" si="59"/>
        <v>0</v>
      </c>
      <c r="AO356" s="36"/>
      <c r="AP356" s="38">
        <f t="shared" si="60"/>
        <v>0</v>
      </c>
      <c r="AQ356" s="35" t="e">
        <f t="shared" si="61"/>
        <v>#DIV/0!</v>
      </c>
      <c r="AR356" s="34"/>
      <c r="AT356" s="85"/>
      <c r="AU356" s="85"/>
      <c r="AV356" s="85"/>
      <c r="AW356" s="85"/>
      <c r="AX356" s="85"/>
      <c r="AY356" s="85"/>
      <c r="AZ356" s="85"/>
    </row>
    <row r="357" spans="2:52" x14ac:dyDescent="0.2">
      <c r="B357" s="48"/>
      <c r="C357" s="48"/>
      <c r="D357" s="48"/>
      <c r="E357" s="48"/>
      <c r="F357" s="48"/>
      <c r="G357" s="47"/>
      <c r="H357" s="61"/>
      <c r="I357" s="48"/>
      <c r="J357" s="75"/>
      <c r="K357" s="75"/>
      <c r="L357" s="75"/>
      <c r="M357" s="107"/>
      <c r="N357" s="75"/>
      <c r="O357" s="75"/>
      <c r="P357" s="75"/>
      <c r="Q357" s="76"/>
      <c r="R357" s="76"/>
      <c r="S357" s="106" t="e">
        <f t="shared" si="53"/>
        <v>#DIV/0!</v>
      </c>
      <c r="T357" s="76"/>
      <c r="U357" s="80"/>
      <c r="V357" s="73">
        <f t="shared" si="54"/>
        <v>0</v>
      </c>
      <c r="W357" s="68"/>
      <c r="X357" s="74" t="e">
        <f t="shared" si="55"/>
        <v>#DIV/0!</v>
      </c>
      <c r="Y357" s="76"/>
      <c r="Z357" s="74" t="e">
        <f t="shared" si="56"/>
        <v>#DIV/0!</v>
      </c>
      <c r="AA357" s="48"/>
      <c r="AB357" s="79"/>
      <c r="AC357" s="131">
        <v>0</v>
      </c>
      <c r="AD357" s="40">
        <f t="shared" si="57"/>
        <v>0</v>
      </c>
      <c r="AE357" s="49" t="e">
        <f t="shared" si="58"/>
        <v>#DIV/0!</v>
      </c>
      <c r="AF357" s="138"/>
      <c r="AG357" s="53"/>
      <c r="AH357" s="39" t="e">
        <f>#REF!*$AC357</f>
        <v>#REF!</v>
      </c>
      <c r="AI357" s="39" t="e">
        <f>#REF!*$AC357</f>
        <v>#REF!</v>
      </c>
      <c r="AJ357" s="39" t="e">
        <f>#REF!*$AC357</f>
        <v>#REF!</v>
      </c>
      <c r="AK357" s="39"/>
      <c r="AL357" s="39"/>
      <c r="AM357" s="36">
        <v>-13</v>
      </c>
      <c r="AN357" s="37">
        <f t="shared" si="59"/>
        <v>0</v>
      </c>
      <c r="AO357" s="36"/>
      <c r="AP357" s="38">
        <f t="shared" si="60"/>
        <v>0</v>
      </c>
      <c r="AQ357" s="35" t="e">
        <f t="shared" si="61"/>
        <v>#DIV/0!</v>
      </c>
      <c r="AR357" s="34"/>
      <c r="AT357" s="85">
        <f t="shared" ref="AT357:AT360" si="675">AS357*Q357</f>
        <v>0</v>
      </c>
      <c r="AU357" s="85">
        <f t="shared" ref="AU357:AU360" si="676">AS357*R357</f>
        <v>0</v>
      </c>
      <c r="AV357" s="85">
        <f t="shared" ref="AV357:AV360" si="677">AU357-AT357</f>
        <v>0</v>
      </c>
      <c r="AW357" s="85">
        <f t="shared" ref="AW357:AW360" si="678">AS357*V357</f>
        <v>0</v>
      </c>
      <c r="AX357" s="85">
        <f t="shared" ref="AX357:AX360" si="679">AS357*W357</f>
        <v>0</v>
      </c>
      <c r="AY357" s="85">
        <f t="shared" ref="AY357:AY360" si="680">AX357-AW357</f>
        <v>0</v>
      </c>
      <c r="AZ357" s="85">
        <f t="shared" ref="AZ357:AZ360" si="681">AV357-AY357</f>
        <v>0</v>
      </c>
    </row>
    <row r="358" spans="2:52" x14ac:dyDescent="0.2">
      <c r="B358" s="48"/>
      <c r="C358" s="48"/>
      <c r="D358" s="48"/>
      <c r="E358" s="48"/>
      <c r="F358" s="48"/>
      <c r="G358" s="47"/>
      <c r="H358" s="61"/>
      <c r="I358" s="48"/>
      <c r="J358" s="75"/>
      <c r="K358" s="75"/>
      <c r="L358" s="75"/>
      <c r="M358" s="107"/>
      <c r="N358" s="75"/>
      <c r="O358" s="75"/>
      <c r="P358" s="75"/>
      <c r="Q358" s="76"/>
      <c r="R358" s="76"/>
      <c r="S358" s="106" t="e">
        <f t="shared" si="53"/>
        <v>#DIV/0!</v>
      </c>
      <c r="T358" s="76"/>
      <c r="U358" s="80"/>
      <c r="V358" s="73">
        <f t="shared" si="54"/>
        <v>0</v>
      </c>
      <c r="W358" s="68"/>
      <c r="X358" s="74" t="e">
        <f t="shared" si="55"/>
        <v>#DIV/0!</v>
      </c>
      <c r="Y358" s="76"/>
      <c r="Z358" s="74" t="e">
        <f t="shared" si="56"/>
        <v>#DIV/0!</v>
      </c>
      <c r="AA358" s="48"/>
      <c r="AB358" s="79"/>
      <c r="AC358" s="131">
        <v>0</v>
      </c>
      <c r="AD358" s="40">
        <f t="shared" si="57"/>
        <v>0</v>
      </c>
      <c r="AE358" s="49" t="e">
        <f t="shared" si="58"/>
        <v>#DIV/0!</v>
      </c>
      <c r="AF358" s="138"/>
      <c r="AG358" s="53"/>
      <c r="AH358" s="39" t="e">
        <f>#REF!*$AC358</f>
        <v>#REF!</v>
      </c>
      <c r="AI358" s="39" t="e">
        <f>#REF!*$AC358</f>
        <v>#REF!</v>
      </c>
      <c r="AJ358" s="39" t="e">
        <f>#REF!*$AC358</f>
        <v>#REF!</v>
      </c>
      <c r="AK358" s="39"/>
      <c r="AL358" s="39"/>
      <c r="AM358" s="36">
        <v>-12</v>
      </c>
      <c r="AN358" s="37">
        <f t="shared" si="59"/>
        <v>0</v>
      </c>
      <c r="AO358" s="36"/>
      <c r="AP358" s="38">
        <f t="shared" si="60"/>
        <v>0</v>
      </c>
      <c r="AQ358" s="35" t="e">
        <f t="shared" si="61"/>
        <v>#DIV/0!</v>
      </c>
      <c r="AR358" s="34"/>
      <c r="AT358" s="85">
        <f t="shared" si="675"/>
        <v>0</v>
      </c>
      <c r="AU358" s="85">
        <f t="shared" si="676"/>
        <v>0</v>
      </c>
      <c r="AV358" s="85">
        <f t="shared" si="677"/>
        <v>0</v>
      </c>
      <c r="AW358" s="85">
        <f t="shared" si="678"/>
        <v>0</v>
      </c>
      <c r="AX358" s="85">
        <f t="shared" si="679"/>
        <v>0</v>
      </c>
      <c r="AY358" s="85">
        <f t="shared" si="680"/>
        <v>0</v>
      </c>
      <c r="AZ358" s="85">
        <f t="shared" si="681"/>
        <v>0</v>
      </c>
    </row>
    <row r="359" spans="2:52" x14ac:dyDescent="0.2">
      <c r="B359" s="48"/>
      <c r="C359" s="48"/>
      <c r="D359" s="48"/>
      <c r="E359" s="48"/>
      <c r="F359" s="48"/>
      <c r="G359" s="47"/>
      <c r="H359" s="61"/>
      <c r="I359" s="48"/>
      <c r="J359" s="75"/>
      <c r="K359" s="75"/>
      <c r="L359" s="75"/>
      <c r="M359" s="107"/>
      <c r="N359" s="75"/>
      <c r="O359" s="75"/>
      <c r="P359" s="75"/>
      <c r="Q359" s="76"/>
      <c r="R359" s="76"/>
      <c r="S359" s="106" t="e">
        <f t="shared" si="53"/>
        <v>#DIV/0!</v>
      </c>
      <c r="T359" s="76"/>
      <c r="U359" s="80"/>
      <c r="V359" s="73">
        <f t="shared" si="54"/>
        <v>0</v>
      </c>
      <c r="W359" s="68"/>
      <c r="X359" s="74" t="e">
        <f t="shared" si="55"/>
        <v>#DIV/0!</v>
      </c>
      <c r="Y359" s="76"/>
      <c r="Z359" s="74" t="e">
        <f t="shared" si="56"/>
        <v>#DIV/0!</v>
      </c>
      <c r="AA359" s="48"/>
      <c r="AB359" s="79"/>
      <c r="AC359" s="131">
        <v>0</v>
      </c>
      <c r="AD359" s="40">
        <f t="shared" si="57"/>
        <v>0</v>
      </c>
      <c r="AE359" s="49" t="e">
        <f t="shared" si="58"/>
        <v>#DIV/0!</v>
      </c>
      <c r="AF359" s="138"/>
      <c r="AG359" s="53"/>
      <c r="AH359" s="39" t="e">
        <f>#REF!*$AC359</f>
        <v>#REF!</v>
      </c>
      <c r="AI359" s="39" t="e">
        <f>#REF!*$AC359</f>
        <v>#REF!</v>
      </c>
      <c r="AJ359" s="39" t="e">
        <f>#REF!*$AC359</f>
        <v>#REF!</v>
      </c>
      <c r="AK359" s="39"/>
      <c r="AL359" s="39"/>
      <c r="AM359" s="36">
        <v>-11</v>
      </c>
      <c r="AN359" s="37">
        <f t="shared" si="59"/>
        <v>0</v>
      </c>
      <c r="AO359" s="36"/>
      <c r="AP359" s="38">
        <f t="shared" si="60"/>
        <v>0</v>
      </c>
      <c r="AQ359" s="35" t="e">
        <f t="shared" si="61"/>
        <v>#DIV/0!</v>
      </c>
      <c r="AR359" s="34"/>
      <c r="AT359" s="85">
        <f t="shared" si="675"/>
        <v>0</v>
      </c>
      <c r="AU359" s="85">
        <f t="shared" si="676"/>
        <v>0</v>
      </c>
      <c r="AV359" s="85">
        <f t="shared" si="677"/>
        <v>0</v>
      </c>
      <c r="AW359" s="85">
        <f t="shared" si="678"/>
        <v>0</v>
      </c>
      <c r="AX359" s="85">
        <f t="shared" si="679"/>
        <v>0</v>
      </c>
      <c r="AY359" s="85">
        <f t="shared" si="680"/>
        <v>0</v>
      </c>
      <c r="AZ359" s="85">
        <f t="shared" si="681"/>
        <v>0</v>
      </c>
    </row>
    <row r="360" spans="2:52" x14ac:dyDescent="0.2">
      <c r="B360" s="48"/>
      <c r="C360" s="48"/>
      <c r="D360" s="48"/>
      <c r="E360" s="48"/>
      <c r="F360" s="48"/>
      <c r="G360" s="47"/>
      <c r="H360" s="61"/>
      <c r="I360" s="48"/>
      <c r="J360" s="75"/>
      <c r="K360" s="75"/>
      <c r="L360" s="75"/>
      <c r="M360" s="107"/>
      <c r="N360" s="75"/>
      <c r="O360" s="75"/>
      <c r="P360" s="75"/>
      <c r="Q360" s="76"/>
      <c r="R360" s="76"/>
      <c r="S360" s="106" t="e">
        <f t="shared" si="53"/>
        <v>#DIV/0!</v>
      </c>
      <c r="T360" s="76"/>
      <c r="U360" s="80"/>
      <c r="V360" s="73">
        <f t="shared" si="54"/>
        <v>0</v>
      </c>
      <c r="W360" s="68"/>
      <c r="X360" s="74" t="e">
        <f t="shared" si="55"/>
        <v>#DIV/0!</v>
      </c>
      <c r="Y360" s="76"/>
      <c r="Z360" s="74" t="e">
        <f t="shared" si="56"/>
        <v>#DIV/0!</v>
      </c>
      <c r="AA360" s="48"/>
      <c r="AB360" s="79"/>
      <c r="AC360" s="131">
        <v>0</v>
      </c>
      <c r="AD360" s="40">
        <f t="shared" si="57"/>
        <v>0</v>
      </c>
      <c r="AE360" s="49" t="e">
        <f t="shared" si="58"/>
        <v>#DIV/0!</v>
      </c>
      <c r="AF360" s="138"/>
      <c r="AG360" s="53"/>
      <c r="AH360" s="39" t="e">
        <f>#REF!*$AC360</f>
        <v>#REF!</v>
      </c>
      <c r="AI360" s="39" t="e">
        <f>#REF!*$AC360</f>
        <v>#REF!</v>
      </c>
      <c r="AJ360" s="39" t="e">
        <f>#REF!*$AC360</f>
        <v>#REF!</v>
      </c>
      <c r="AK360" s="39"/>
      <c r="AL360" s="39"/>
      <c r="AM360" s="36">
        <v>-10</v>
      </c>
      <c r="AN360" s="37">
        <f t="shared" si="59"/>
        <v>0</v>
      </c>
      <c r="AO360" s="36"/>
      <c r="AP360" s="38">
        <f t="shared" si="60"/>
        <v>0</v>
      </c>
      <c r="AQ360" s="35" t="e">
        <f t="shared" si="61"/>
        <v>#DIV/0!</v>
      </c>
      <c r="AR360" s="34"/>
      <c r="AT360" s="85">
        <f t="shared" si="675"/>
        <v>0</v>
      </c>
      <c r="AU360" s="85">
        <f t="shared" si="676"/>
        <v>0</v>
      </c>
      <c r="AV360" s="85">
        <f t="shared" si="677"/>
        <v>0</v>
      </c>
      <c r="AW360" s="85">
        <f t="shared" si="678"/>
        <v>0</v>
      </c>
      <c r="AX360" s="85">
        <f t="shared" si="679"/>
        <v>0</v>
      </c>
      <c r="AY360" s="85">
        <f t="shared" si="680"/>
        <v>0</v>
      </c>
      <c r="AZ360" s="85">
        <f t="shared" si="681"/>
        <v>0</v>
      </c>
    </row>
    <row r="361" spans="2:52" x14ac:dyDescent="0.2">
      <c r="B361" s="48"/>
      <c r="C361" s="48"/>
      <c r="D361" s="48"/>
      <c r="E361" s="48"/>
      <c r="F361" s="48"/>
      <c r="G361" s="47"/>
      <c r="H361" s="61"/>
      <c r="I361" s="48"/>
      <c r="J361" s="75"/>
      <c r="K361" s="75"/>
      <c r="L361" s="75"/>
      <c r="M361" s="107"/>
      <c r="N361" s="75"/>
      <c r="O361" s="75"/>
      <c r="P361" s="75"/>
      <c r="Q361" s="76"/>
      <c r="R361" s="76"/>
      <c r="S361" s="106" t="e">
        <f t="shared" si="53"/>
        <v>#DIV/0!</v>
      </c>
      <c r="T361" s="76"/>
      <c r="U361" s="80"/>
      <c r="V361" s="73">
        <f t="shared" si="54"/>
        <v>0</v>
      </c>
      <c r="W361" s="68"/>
      <c r="X361" s="74" t="e">
        <f t="shared" si="55"/>
        <v>#DIV/0!</v>
      </c>
      <c r="Y361" s="76"/>
      <c r="Z361" s="74" t="e">
        <f t="shared" si="56"/>
        <v>#DIV/0!</v>
      </c>
      <c r="AA361" s="48"/>
      <c r="AB361" s="79"/>
      <c r="AC361" s="131">
        <v>0</v>
      </c>
      <c r="AD361" s="40">
        <f t="shared" si="57"/>
        <v>0</v>
      </c>
      <c r="AE361" s="49" t="e">
        <f t="shared" si="58"/>
        <v>#DIV/0!</v>
      </c>
      <c r="AF361" s="138"/>
      <c r="AG361" s="53"/>
      <c r="AH361" s="39" t="e">
        <f>#REF!*$AC361</f>
        <v>#REF!</v>
      </c>
      <c r="AI361" s="39" t="e">
        <f>#REF!*$AC361</f>
        <v>#REF!</v>
      </c>
      <c r="AJ361" s="39" t="e">
        <f>#REF!*$AC361</f>
        <v>#REF!</v>
      </c>
      <c r="AK361" s="39"/>
      <c r="AL361" s="39"/>
      <c r="AM361" s="36">
        <v>-9</v>
      </c>
      <c r="AN361" s="37">
        <f t="shared" si="59"/>
        <v>0</v>
      </c>
      <c r="AO361" s="36"/>
      <c r="AP361" s="38">
        <f t="shared" si="60"/>
        <v>0</v>
      </c>
      <c r="AQ361" s="35" t="e">
        <f t="shared" si="61"/>
        <v>#DIV/0!</v>
      </c>
      <c r="AR361" s="34"/>
      <c r="AT361" s="85"/>
      <c r="AU361" s="85"/>
      <c r="AV361" s="85"/>
      <c r="AW361" s="85"/>
      <c r="AX361" s="85"/>
      <c r="AY361" s="85"/>
      <c r="AZ361" s="85"/>
    </row>
    <row r="362" spans="2:52" x14ac:dyDescent="0.2">
      <c r="B362" s="48"/>
      <c r="C362" s="48"/>
      <c r="D362" s="48"/>
      <c r="E362" s="48"/>
      <c r="F362" s="48"/>
      <c r="G362" s="47"/>
      <c r="H362" s="61"/>
      <c r="I362" s="48"/>
      <c r="J362" s="75"/>
      <c r="K362" s="75"/>
      <c r="L362" s="75"/>
      <c r="M362" s="107"/>
      <c r="N362" s="75"/>
      <c r="O362" s="75"/>
      <c r="P362" s="75"/>
      <c r="Q362" s="76"/>
      <c r="R362" s="76"/>
      <c r="S362" s="106" t="e">
        <f t="shared" si="53"/>
        <v>#DIV/0!</v>
      </c>
      <c r="T362" s="76"/>
      <c r="U362" s="80"/>
      <c r="V362" s="73">
        <f t="shared" si="54"/>
        <v>0</v>
      </c>
      <c r="W362" s="68"/>
      <c r="X362" s="74" t="e">
        <f t="shared" si="55"/>
        <v>#DIV/0!</v>
      </c>
      <c r="Y362" s="76"/>
      <c r="Z362" s="74" t="e">
        <f t="shared" si="56"/>
        <v>#DIV/0!</v>
      </c>
      <c r="AA362" s="48"/>
      <c r="AB362" s="79"/>
      <c r="AC362" s="131">
        <v>0</v>
      </c>
      <c r="AD362" s="40">
        <f t="shared" si="57"/>
        <v>0</v>
      </c>
      <c r="AE362" s="49" t="e">
        <f t="shared" si="58"/>
        <v>#DIV/0!</v>
      </c>
      <c r="AF362" s="138"/>
      <c r="AG362" s="53"/>
      <c r="AH362" s="39" t="e">
        <f>#REF!*$AC362</f>
        <v>#REF!</v>
      </c>
      <c r="AI362" s="39" t="e">
        <f>#REF!*$AC362</f>
        <v>#REF!</v>
      </c>
      <c r="AJ362" s="39" t="e">
        <f>#REF!*$AC362</f>
        <v>#REF!</v>
      </c>
      <c r="AK362" s="39"/>
      <c r="AL362" s="39"/>
      <c r="AM362" s="36">
        <v>-8</v>
      </c>
      <c r="AN362" s="37">
        <f t="shared" si="59"/>
        <v>0</v>
      </c>
      <c r="AO362" s="36"/>
      <c r="AP362" s="38">
        <f t="shared" si="60"/>
        <v>0</v>
      </c>
      <c r="AQ362" s="35" t="e">
        <f t="shared" si="61"/>
        <v>#DIV/0!</v>
      </c>
      <c r="AR362" s="34"/>
      <c r="AT362" s="85">
        <f t="shared" ref="AT362:AT363" si="682">AS362*Q362</f>
        <v>0</v>
      </c>
      <c r="AU362" s="85">
        <f t="shared" ref="AU362:AU363" si="683">AS362*R362</f>
        <v>0</v>
      </c>
      <c r="AV362" s="85">
        <f t="shared" ref="AV362:AV363" si="684">AU362-AT362</f>
        <v>0</v>
      </c>
      <c r="AW362" s="85">
        <f t="shared" ref="AW362:AW363" si="685">AS362*V362</f>
        <v>0</v>
      </c>
      <c r="AX362" s="85">
        <f t="shared" ref="AX362:AX363" si="686">AS362*W362</f>
        <v>0</v>
      </c>
      <c r="AY362" s="85">
        <f t="shared" ref="AY362:AY363" si="687">AX362-AW362</f>
        <v>0</v>
      </c>
      <c r="AZ362" s="85">
        <f t="shared" ref="AZ362:AZ363" si="688">AV362-AY362</f>
        <v>0</v>
      </c>
    </row>
    <row r="363" spans="2:52" x14ac:dyDescent="0.2">
      <c r="B363" s="48"/>
      <c r="C363" s="48"/>
      <c r="D363" s="48"/>
      <c r="E363" s="48"/>
      <c r="F363" s="48"/>
      <c r="G363" s="47"/>
      <c r="H363" s="61"/>
      <c r="I363" s="48"/>
      <c r="J363" s="75"/>
      <c r="K363" s="75"/>
      <c r="L363" s="75"/>
      <c r="M363" s="107"/>
      <c r="N363" s="75"/>
      <c r="O363" s="75"/>
      <c r="P363" s="75"/>
      <c r="Q363" s="76"/>
      <c r="R363" s="76"/>
      <c r="S363" s="106" t="e">
        <f t="shared" si="53"/>
        <v>#DIV/0!</v>
      </c>
      <c r="T363" s="76"/>
      <c r="U363" s="80"/>
      <c r="V363" s="73">
        <f t="shared" si="54"/>
        <v>0</v>
      </c>
      <c r="W363" s="68"/>
      <c r="X363" s="74" t="e">
        <f t="shared" si="55"/>
        <v>#DIV/0!</v>
      </c>
      <c r="Y363" s="76"/>
      <c r="Z363" s="74" t="e">
        <f t="shared" si="56"/>
        <v>#DIV/0!</v>
      </c>
      <c r="AA363" s="48"/>
      <c r="AB363" s="79"/>
      <c r="AC363" s="131">
        <v>0</v>
      </c>
      <c r="AD363" s="40">
        <f t="shared" si="57"/>
        <v>0</v>
      </c>
      <c r="AE363" s="49" t="e">
        <f t="shared" si="58"/>
        <v>#DIV/0!</v>
      </c>
      <c r="AF363" s="138"/>
      <c r="AG363" s="53"/>
      <c r="AH363" s="39" t="e">
        <f>#REF!*$AC363</f>
        <v>#REF!</v>
      </c>
      <c r="AI363" s="39" t="e">
        <f>#REF!*$AC363</f>
        <v>#REF!</v>
      </c>
      <c r="AJ363" s="39" t="e">
        <f>#REF!*$AC363</f>
        <v>#REF!</v>
      </c>
      <c r="AK363" s="39"/>
      <c r="AL363" s="39"/>
      <c r="AM363" s="36">
        <v>-7</v>
      </c>
      <c r="AN363" s="37">
        <f t="shared" si="59"/>
        <v>0</v>
      </c>
      <c r="AO363" s="36"/>
      <c r="AP363" s="38">
        <f t="shared" si="60"/>
        <v>0</v>
      </c>
      <c r="AQ363" s="35" t="e">
        <f t="shared" si="61"/>
        <v>#DIV/0!</v>
      </c>
      <c r="AR363" s="34"/>
      <c r="AT363" s="85">
        <f t="shared" si="682"/>
        <v>0</v>
      </c>
      <c r="AU363" s="85">
        <f t="shared" si="683"/>
        <v>0</v>
      </c>
      <c r="AV363" s="85">
        <f t="shared" si="684"/>
        <v>0</v>
      </c>
      <c r="AW363" s="85">
        <f t="shared" si="685"/>
        <v>0</v>
      </c>
      <c r="AX363" s="85">
        <f t="shared" si="686"/>
        <v>0</v>
      </c>
      <c r="AY363" s="85">
        <f t="shared" si="687"/>
        <v>0</v>
      </c>
      <c r="AZ363" s="85">
        <f t="shared" si="688"/>
        <v>0</v>
      </c>
    </row>
    <row r="364" spans="2:52" x14ac:dyDescent="0.2">
      <c r="B364" s="48"/>
      <c r="C364" s="48"/>
      <c r="D364" s="48"/>
      <c r="E364" s="48"/>
      <c r="F364" s="48"/>
      <c r="G364" s="47"/>
      <c r="H364" s="61"/>
      <c r="I364" s="48"/>
      <c r="J364" s="75"/>
      <c r="K364" s="75"/>
      <c r="L364" s="75"/>
      <c r="M364" s="107"/>
      <c r="N364" s="75"/>
      <c r="O364" s="75"/>
      <c r="P364" s="75"/>
      <c r="Q364" s="76"/>
      <c r="R364" s="76"/>
      <c r="S364" s="106" t="e">
        <f t="shared" si="53"/>
        <v>#DIV/0!</v>
      </c>
      <c r="T364" s="76"/>
      <c r="U364" s="80"/>
      <c r="V364" s="73">
        <f t="shared" si="54"/>
        <v>0</v>
      </c>
      <c r="W364" s="68"/>
      <c r="X364" s="74" t="e">
        <f t="shared" si="55"/>
        <v>#DIV/0!</v>
      </c>
      <c r="Y364" s="76"/>
      <c r="Z364" s="74" t="e">
        <f t="shared" si="56"/>
        <v>#DIV/0!</v>
      </c>
      <c r="AA364" s="48"/>
      <c r="AB364" s="79"/>
      <c r="AC364" s="131">
        <v>0</v>
      </c>
      <c r="AD364" s="40">
        <f t="shared" si="57"/>
        <v>0</v>
      </c>
      <c r="AE364" s="49" t="e">
        <f t="shared" si="58"/>
        <v>#DIV/0!</v>
      </c>
      <c r="AF364" s="138"/>
      <c r="AG364" s="53"/>
      <c r="AH364" s="39" t="e">
        <f>#REF!*$AC364</f>
        <v>#REF!</v>
      </c>
      <c r="AI364" s="39" t="e">
        <f>#REF!*$AC364</f>
        <v>#REF!</v>
      </c>
      <c r="AJ364" s="39" t="e">
        <f>#REF!*$AC364</f>
        <v>#REF!</v>
      </c>
      <c r="AK364" s="39"/>
      <c r="AL364" s="39"/>
      <c r="AM364" s="36">
        <v>-6</v>
      </c>
      <c r="AN364" s="37">
        <f t="shared" si="59"/>
        <v>0</v>
      </c>
      <c r="AO364" s="36"/>
      <c r="AP364" s="38">
        <f t="shared" si="60"/>
        <v>0</v>
      </c>
      <c r="AQ364" s="35" t="e">
        <f t="shared" si="61"/>
        <v>#DIV/0!</v>
      </c>
      <c r="AR364" s="34"/>
      <c r="AT364" s="85"/>
      <c r="AU364" s="85"/>
      <c r="AV364" s="85"/>
      <c r="AW364" s="85"/>
      <c r="AX364" s="85"/>
      <c r="AY364" s="85"/>
      <c r="AZ364" s="85"/>
    </row>
    <row r="365" spans="2:52" x14ac:dyDescent="0.2">
      <c r="B365" s="48"/>
      <c r="C365" s="48"/>
      <c r="D365" s="48"/>
      <c r="E365" s="48"/>
      <c r="F365" s="48"/>
      <c r="G365" s="47"/>
      <c r="H365" s="61"/>
      <c r="I365" s="48"/>
      <c r="J365" s="75"/>
      <c r="K365" s="75"/>
      <c r="L365" s="75"/>
      <c r="M365" s="107"/>
      <c r="N365" s="75"/>
      <c r="O365" s="75"/>
      <c r="P365" s="75"/>
      <c r="Q365" s="76"/>
      <c r="R365" s="76"/>
      <c r="S365" s="106" t="e">
        <f t="shared" si="53"/>
        <v>#DIV/0!</v>
      </c>
      <c r="T365" s="76"/>
      <c r="U365" s="80"/>
      <c r="V365" s="73">
        <f t="shared" si="54"/>
        <v>0</v>
      </c>
      <c r="W365" s="68"/>
      <c r="X365" s="74" t="e">
        <f t="shared" si="55"/>
        <v>#DIV/0!</v>
      </c>
      <c r="Y365" s="76"/>
      <c r="Z365" s="74" t="e">
        <f t="shared" si="56"/>
        <v>#DIV/0!</v>
      </c>
      <c r="AA365" s="48"/>
      <c r="AB365" s="79"/>
      <c r="AC365" s="131">
        <v>0</v>
      </c>
      <c r="AD365" s="40">
        <f t="shared" si="57"/>
        <v>0</v>
      </c>
      <c r="AE365" s="49" t="e">
        <f t="shared" si="58"/>
        <v>#DIV/0!</v>
      </c>
      <c r="AF365" s="138"/>
      <c r="AG365" s="53"/>
      <c r="AH365" s="39" t="e">
        <f>#REF!*$AC365</f>
        <v>#REF!</v>
      </c>
      <c r="AI365" s="39" t="e">
        <f>#REF!*$AC365</f>
        <v>#REF!</v>
      </c>
      <c r="AJ365" s="39" t="e">
        <f>#REF!*$AC365</f>
        <v>#REF!</v>
      </c>
      <c r="AK365" s="39"/>
      <c r="AL365" s="39"/>
      <c r="AM365" s="36">
        <v>-5</v>
      </c>
      <c r="AN365" s="37">
        <f t="shared" si="59"/>
        <v>0</v>
      </c>
      <c r="AO365" s="36"/>
      <c r="AP365" s="38">
        <f t="shared" si="60"/>
        <v>0</v>
      </c>
      <c r="AQ365" s="35" t="e">
        <f t="shared" si="61"/>
        <v>#DIV/0!</v>
      </c>
      <c r="AR365" s="34"/>
      <c r="AT365" s="85">
        <f t="shared" ref="AT365:AT416" si="689">AS365*Q365</f>
        <v>0</v>
      </c>
      <c r="AU365" s="85">
        <f t="shared" ref="AU365:AU416" si="690">AS365*R365</f>
        <v>0</v>
      </c>
      <c r="AV365" s="85">
        <f t="shared" ref="AV365:AV416" si="691">AU365-AT365</f>
        <v>0</v>
      </c>
      <c r="AW365" s="85">
        <f t="shared" ref="AW365:AW416" si="692">AS365*V365</f>
        <v>0</v>
      </c>
      <c r="AX365" s="85">
        <f t="shared" ref="AX365:AX416" si="693">AS365*W365</f>
        <v>0</v>
      </c>
      <c r="AY365" s="85">
        <f t="shared" ref="AY365:AY416" si="694">AX365-AW365</f>
        <v>0</v>
      </c>
      <c r="AZ365" s="85">
        <f t="shared" ref="AZ365:AZ416" si="695">AV365-AY365</f>
        <v>0</v>
      </c>
    </row>
    <row r="366" spans="2:52" x14ac:dyDescent="0.2">
      <c r="B366" s="48"/>
      <c r="C366" s="48"/>
      <c r="D366" s="48"/>
      <c r="E366" s="48"/>
      <c r="F366" s="48"/>
      <c r="G366" s="47"/>
      <c r="H366" s="61"/>
      <c r="I366" s="48"/>
      <c r="J366" s="75"/>
      <c r="K366" s="75"/>
      <c r="L366" s="75"/>
      <c r="M366" s="107"/>
      <c r="N366" s="75"/>
      <c r="O366" s="75"/>
      <c r="P366" s="75"/>
      <c r="Q366" s="76"/>
      <c r="R366" s="76"/>
      <c r="S366" s="106" t="e">
        <f t="shared" si="53"/>
        <v>#DIV/0!</v>
      </c>
      <c r="T366" s="76"/>
      <c r="U366" s="80"/>
      <c r="V366" s="73">
        <f t="shared" si="54"/>
        <v>0</v>
      </c>
      <c r="W366" s="68"/>
      <c r="X366" s="74" t="e">
        <f t="shared" si="55"/>
        <v>#DIV/0!</v>
      </c>
      <c r="Y366" s="76"/>
      <c r="Z366" s="74" t="e">
        <f t="shared" si="56"/>
        <v>#DIV/0!</v>
      </c>
      <c r="AA366" s="48"/>
      <c r="AB366" s="79"/>
      <c r="AC366" s="131">
        <v>0</v>
      </c>
      <c r="AD366" s="40">
        <f t="shared" si="57"/>
        <v>0</v>
      </c>
      <c r="AE366" s="49" t="e">
        <f t="shared" si="58"/>
        <v>#DIV/0!</v>
      </c>
      <c r="AF366" s="138"/>
      <c r="AG366" s="53"/>
      <c r="AH366" s="39" t="e">
        <f>#REF!*$AC366</f>
        <v>#REF!</v>
      </c>
      <c r="AI366" s="39" t="e">
        <f>#REF!*$AC366</f>
        <v>#REF!</v>
      </c>
      <c r="AJ366" s="39" t="e">
        <f>#REF!*$AC366</f>
        <v>#REF!</v>
      </c>
      <c r="AK366" s="39"/>
      <c r="AL366" s="39"/>
      <c r="AM366" s="36">
        <v>-4</v>
      </c>
      <c r="AN366" s="37">
        <f t="shared" si="59"/>
        <v>0</v>
      </c>
      <c r="AO366" s="36"/>
      <c r="AP366" s="38">
        <f t="shared" si="60"/>
        <v>0</v>
      </c>
      <c r="AQ366" s="35" t="e">
        <f t="shared" si="61"/>
        <v>#DIV/0!</v>
      </c>
      <c r="AR366" s="34"/>
      <c r="AT366" s="85">
        <f t="shared" si="689"/>
        <v>0</v>
      </c>
      <c r="AU366" s="85">
        <f t="shared" si="690"/>
        <v>0</v>
      </c>
      <c r="AV366" s="85">
        <f t="shared" si="691"/>
        <v>0</v>
      </c>
      <c r="AW366" s="85">
        <f t="shared" si="692"/>
        <v>0</v>
      </c>
      <c r="AX366" s="85">
        <f t="shared" si="693"/>
        <v>0</v>
      </c>
      <c r="AY366" s="85">
        <f t="shared" si="694"/>
        <v>0</v>
      </c>
      <c r="AZ366" s="85">
        <f t="shared" si="695"/>
        <v>0</v>
      </c>
    </row>
    <row r="367" spans="2:52" x14ac:dyDescent="0.2">
      <c r="B367" s="48"/>
      <c r="C367" s="48"/>
      <c r="D367" s="48"/>
      <c r="E367" s="48"/>
      <c r="F367" s="48"/>
      <c r="G367" s="47"/>
      <c r="H367" s="61"/>
      <c r="I367" s="48"/>
      <c r="J367" s="75"/>
      <c r="K367" s="75"/>
      <c r="L367" s="75"/>
      <c r="M367" s="107"/>
      <c r="N367" s="75"/>
      <c r="O367" s="75"/>
      <c r="P367" s="75"/>
      <c r="Q367" s="76"/>
      <c r="R367" s="76"/>
      <c r="S367" s="106" t="e">
        <f t="shared" si="53"/>
        <v>#DIV/0!</v>
      </c>
      <c r="T367" s="76"/>
      <c r="U367" s="80"/>
      <c r="V367" s="73">
        <f t="shared" si="54"/>
        <v>0</v>
      </c>
      <c r="W367" s="68"/>
      <c r="X367" s="74" t="e">
        <f t="shared" si="55"/>
        <v>#DIV/0!</v>
      </c>
      <c r="Y367" s="76"/>
      <c r="Z367" s="74" t="e">
        <f t="shared" si="56"/>
        <v>#DIV/0!</v>
      </c>
      <c r="AA367" s="48"/>
      <c r="AB367" s="79"/>
      <c r="AC367" s="131">
        <v>0</v>
      </c>
      <c r="AD367" s="40">
        <f t="shared" si="57"/>
        <v>0</v>
      </c>
      <c r="AE367" s="49" t="e">
        <f t="shared" si="58"/>
        <v>#DIV/0!</v>
      </c>
      <c r="AF367" s="138"/>
      <c r="AG367" s="53"/>
      <c r="AH367" s="39" t="e">
        <f>#REF!*$AC367</f>
        <v>#REF!</v>
      </c>
      <c r="AI367" s="39" t="e">
        <f>#REF!*$AC367</f>
        <v>#REF!</v>
      </c>
      <c r="AJ367" s="39" t="e">
        <f>#REF!*$AC367</f>
        <v>#REF!</v>
      </c>
      <c r="AK367" s="39"/>
      <c r="AL367" s="39"/>
      <c r="AM367" s="36">
        <v>-3</v>
      </c>
      <c r="AN367" s="37">
        <f t="shared" si="59"/>
        <v>0</v>
      </c>
      <c r="AO367" s="36"/>
      <c r="AP367" s="38">
        <f t="shared" si="60"/>
        <v>0</v>
      </c>
      <c r="AQ367" s="35" t="e">
        <f t="shared" si="61"/>
        <v>#DIV/0!</v>
      </c>
      <c r="AR367" s="34"/>
      <c r="AT367" s="85">
        <f t="shared" si="689"/>
        <v>0</v>
      </c>
      <c r="AU367" s="85">
        <f t="shared" si="690"/>
        <v>0</v>
      </c>
      <c r="AV367" s="85">
        <f t="shared" si="691"/>
        <v>0</v>
      </c>
      <c r="AW367" s="85">
        <f t="shared" si="692"/>
        <v>0</v>
      </c>
      <c r="AX367" s="85">
        <f t="shared" si="693"/>
        <v>0</v>
      </c>
      <c r="AY367" s="85">
        <f t="shared" si="694"/>
        <v>0</v>
      </c>
      <c r="AZ367" s="85">
        <f t="shared" si="695"/>
        <v>0</v>
      </c>
    </row>
    <row r="368" spans="2:52" x14ac:dyDescent="0.2">
      <c r="B368" s="48"/>
      <c r="C368" s="48"/>
      <c r="D368" s="48"/>
      <c r="E368" s="48"/>
      <c r="F368" s="48"/>
      <c r="G368" s="47"/>
      <c r="H368" s="61"/>
      <c r="I368" s="48"/>
      <c r="J368" s="75"/>
      <c r="K368" s="75"/>
      <c r="L368" s="75"/>
      <c r="M368" s="107"/>
      <c r="N368" s="75"/>
      <c r="O368" s="75"/>
      <c r="P368" s="75"/>
      <c r="Q368" s="76"/>
      <c r="R368" s="76"/>
      <c r="S368" s="106" t="e">
        <f t="shared" si="53"/>
        <v>#DIV/0!</v>
      </c>
      <c r="T368" s="76"/>
      <c r="U368" s="80"/>
      <c r="V368" s="73">
        <f t="shared" si="54"/>
        <v>0</v>
      </c>
      <c r="W368" s="68"/>
      <c r="X368" s="74" t="e">
        <f t="shared" si="55"/>
        <v>#DIV/0!</v>
      </c>
      <c r="Y368" s="76"/>
      <c r="Z368" s="74" t="e">
        <f t="shared" si="56"/>
        <v>#DIV/0!</v>
      </c>
      <c r="AA368" s="48"/>
      <c r="AB368" s="79"/>
      <c r="AC368" s="131">
        <v>0</v>
      </c>
      <c r="AD368" s="40">
        <f t="shared" si="57"/>
        <v>0</v>
      </c>
      <c r="AE368" s="49" t="e">
        <f t="shared" si="58"/>
        <v>#DIV/0!</v>
      </c>
      <c r="AF368" s="138"/>
      <c r="AG368" s="53"/>
      <c r="AH368" s="39" t="e">
        <f>#REF!*$AC368</f>
        <v>#REF!</v>
      </c>
      <c r="AI368" s="39" t="e">
        <f>#REF!*$AC368</f>
        <v>#REF!</v>
      </c>
      <c r="AJ368" s="39" t="e">
        <f>#REF!*$AC368</f>
        <v>#REF!</v>
      </c>
      <c r="AK368" s="39"/>
      <c r="AL368" s="39"/>
      <c r="AM368" s="36">
        <v>-2</v>
      </c>
      <c r="AN368" s="37">
        <f t="shared" si="59"/>
        <v>0</v>
      </c>
      <c r="AO368" s="36"/>
      <c r="AP368" s="38">
        <f t="shared" si="60"/>
        <v>0</v>
      </c>
      <c r="AQ368" s="35" t="e">
        <f t="shared" si="61"/>
        <v>#DIV/0!</v>
      </c>
      <c r="AR368" s="34"/>
      <c r="AT368" s="85">
        <f t="shared" si="689"/>
        <v>0</v>
      </c>
      <c r="AU368" s="85">
        <f t="shared" si="690"/>
        <v>0</v>
      </c>
      <c r="AV368" s="85">
        <f t="shared" si="691"/>
        <v>0</v>
      </c>
      <c r="AW368" s="85">
        <f t="shared" si="692"/>
        <v>0</v>
      </c>
      <c r="AX368" s="85">
        <f t="shared" si="693"/>
        <v>0</v>
      </c>
      <c r="AY368" s="85">
        <f t="shared" si="694"/>
        <v>0</v>
      </c>
      <c r="AZ368" s="85">
        <f t="shared" si="695"/>
        <v>0</v>
      </c>
    </row>
    <row r="369" spans="2:52" x14ac:dyDescent="0.2">
      <c r="B369" s="48"/>
      <c r="C369" s="48"/>
      <c r="D369" s="48"/>
      <c r="E369" s="48"/>
      <c r="F369" s="48"/>
      <c r="G369" s="47"/>
      <c r="H369" s="61"/>
      <c r="I369" s="48"/>
      <c r="J369" s="75"/>
      <c r="K369" s="75"/>
      <c r="L369" s="75"/>
      <c r="M369" s="107"/>
      <c r="N369" s="75"/>
      <c r="O369" s="75"/>
      <c r="P369" s="75"/>
      <c r="Q369" s="76"/>
      <c r="R369" s="76"/>
      <c r="S369" s="106" t="e">
        <f t="shared" si="53"/>
        <v>#DIV/0!</v>
      </c>
      <c r="T369" s="76"/>
      <c r="U369" s="80"/>
      <c r="V369" s="73">
        <f t="shared" si="54"/>
        <v>0</v>
      </c>
      <c r="W369" s="68"/>
      <c r="X369" s="74" t="e">
        <f t="shared" si="55"/>
        <v>#DIV/0!</v>
      </c>
      <c r="Y369" s="76"/>
      <c r="Z369" s="74" t="e">
        <f t="shared" si="56"/>
        <v>#DIV/0!</v>
      </c>
      <c r="AA369" s="48"/>
      <c r="AB369" s="79"/>
      <c r="AC369" s="131">
        <v>0</v>
      </c>
      <c r="AD369" s="40">
        <f t="shared" si="57"/>
        <v>0</v>
      </c>
      <c r="AE369" s="49" t="e">
        <f t="shared" si="58"/>
        <v>#DIV/0!</v>
      </c>
      <c r="AF369" s="138"/>
      <c r="AG369" s="53"/>
      <c r="AH369" s="39" t="e">
        <f>#REF!*$AC369</f>
        <v>#REF!</v>
      </c>
      <c r="AI369" s="39" t="e">
        <f>#REF!*$AC369</f>
        <v>#REF!</v>
      </c>
      <c r="AJ369" s="39" t="e">
        <f>#REF!*$AC369</f>
        <v>#REF!</v>
      </c>
      <c r="AK369" s="39"/>
      <c r="AL369" s="39"/>
      <c r="AM369" s="36">
        <v>-1</v>
      </c>
      <c r="AN369" s="37">
        <f t="shared" si="59"/>
        <v>0</v>
      </c>
      <c r="AO369" s="36"/>
      <c r="AP369" s="38">
        <f t="shared" si="60"/>
        <v>0</v>
      </c>
      <c r="AQ369" s="35" t="e">
        <f t="shared" si="61"/>
        <v>#DIV/0!</v>
      </c>
      <c r="AR369" s="34"/>
      <c r="AT369" s="85">
        <f t="shared" si="689"/>
        <v>0</v>
      </c>
      <c r="AU369" s="85">
        <f t="shared" si="690"/>
        <v>0</v>
      </c>
      <c r="AV369" s="85">
        <f t="shared" si="691"/>
        <v>0</v>
      </c>
      <c r="AW369" s="85">
        <f t="shared" si="692"/>
        <v>0</v>
      </c>
      <c r="AX369" s="85">
        <f t="shared" si="693"/>
        <v>0</v>
      </c>
      <c r="AY369" s="85">
        <f t="shared" si="694"/>
        <v>0</v>
      </c>
      <c r="AZ369" s="85">
        <f t="shared" si="695"/>
        <v>0</v>
      </c>
    </row>
    <row r="370" spans="2:52" x14ac:dyDescent="0.2">
      <c r="B370" s="48"/>
      <c r="C370" s="48"/>
      <c r="D370" s="48"/>
      <c r="E370" s="48"/>
      <c r="F370" s="48"/>
      <c r="G370" s="47"/>
      <c r="H370" s="61"/>
      <c r="I370" s="48"/>
      <c r="J370" s="75"/>
      <c r="K370" s="75"/>
      <c r="L370" s="75"/>
      <c r="M370" s="107"/>
      <c r="N370" s="75"/>
      <c r="O370" s="75"/>
      <c r="P370" s="75"/>
      <c r="Q370" s="76"/>
      <c r="R370" s="76"/>
      <c r="S370" s="106" t="e">
        <f t="shared" si="53"/>
        <v>#DIV/0!</v>
      </c>
      <c r="T370" s="76"/>
      <c r="U370" s="80"/>
      <c r="V370" s="73">
        <f t="shared" si="54"/>
        <v>0</v>
      </c>
      <c r="W370" s="68"/>
      <c r="X370" s="74" t="e">
        <f t="shared" si="55"/>
        <v>#DIV/0!</v>
      </c>
      <c r="Y370" s="76"/>
      <c r="Z370" s="74" t="e">
        <f t="shared" si="56"/>
        <v>#DIV/0!</v>
      </c>
      <c r="AA370" s="48"/>
      <c r="AB370" s="79"/>
      <c r="AC370" s="131">
        <v>0</v>
      </c>
      <c r="AD370" s="40">
        <f t="shared" si="57"/>
        <v>0</v>
      </c>
      <c r="AE370" s="49" t="e">
        <f t="shared" si="58"/>
        <v>#DIV/0!</v>
      </c>
      <c r="AF370" s="138"/>
      <c r="AG370" s="53"/>
      <c r="AH370" s="39" t="e">
        <f>#REF!*$AC370</f>
        <v>#REF!</v>
      </c>
      <c r="AI370" s="39" t="e">
        <f>#REF!*$AC370</f>
        <v>#REF!</v>
      </c>
      <c r="AJ370" s="39" t="e">
        <f>#REF!*$AC370</f>
        <v>#REF!</v>
      </c>
      <c r="AK370" s="39"/>
      <c r="AL370" s="39"/>
      <c r="AM370" s="36">
        <v>0</v>
      </c>
      <c r="AN370" s="37">
        <f t="shared" si="59"/>
        <v>0</v>
      </c>
      <c r="AO370" s="36"/>
      <c r="AP370" s="38">
        <f t="shared" si="60"/>
        <v>0</v>
      </c>
      <c r="AQ370" s="35" t="e">
        <f t="shared" si="61"/>
        <v>#DIV/0!</v>
      </c>
      <c r="AR370" s="34"/>
      <c r="AT370" s="85">
        <f t="shared" si="689"/>
        <v>0</v>
      </c>
      <c r="AU370" s="85">
        <f t="shared" si="690"/>
        <v>0</v>
      </c>
      <c r="AV370" s="85">
        <f t="shared" si="691"/>
        <v>0</v>
      </c>
      <c r="AW370" s="85">
        <f t="shared" si="692"/>
        <v>0</v>
      </c>
      <c r="AX370" s="85">
        <f t="shared" si="693"/>
        <v>0</v>
      </c>
      <c r="AY370" s="85">
        <f t="shared" si="694"/>
        <v>0</v>
      </c>
      <c r="AZ370" s="85">
        <f t="shared" si="695"/>
        <v>0</v>
      </c>
    </row>
    <row r="371" spans="2:52" x14ac:dyDescent="0.2">
      <c r="B371" s="48"/>
      <c r="C371" s="48"/>
      <c r="D371" s="48"/>
      <c r="E371" s="48"/>
      <c r="F371" s="48"/>
      <c r="G371" s="47"/>
      <c r="H371" s="61"/>
      <c r="I371" s="48"/>
      <c r="J371" s="75"/>
      <c r="K371" s="75"/>
      <c r="L371" s="75"/>
      <c r="M371" s="107"/>
      <c r="N371" s="75"/>
      <c r="O371" s="75"/>
      <c r="P371" s="75"/>
      <c r="Q371" s="76"/>
      <c r="R371" s="76"/>
      <c r="S371" s="106" t="e">
        <f t="shared" si="53"/>
        <v>#DIV/0!</v>
      </c>
      <c r="T371" s="76"/>
      <c r="U371" s="80"/>
      <c r="V371" s="73">
        <f t="shared" si="54"/>
        <v>0</v>
      </c>
      <c r="W371" s="68"/>
      <c r="X371" s="74" t="e">
        <f t="shared" si="55"/>
        <v>#DIV/0!</v>
      </c>
      <c r="Y371" s="76"/>
      <c r="Z371" s="74" t="e">
        <f t="shared" si="56"/>
        <v>#DIV/0!</v>
      </c>
      <c r="AA371" s="48"/>
      <c r="AB371" s="79"/>
      <c r="AC371" s="131">
        <v>0</v>
      </c>
      <c r="AD371" s="40">
        <f t="shared" si="57"/>
        <v>0</v>
      </c>
      <c r="AE371" s="49" t="e">
        <f t="shared" si="58"/>
        <v>#DIV/0!</v>
      </c>
      <c r="AF371" s="138"/>
      <c r="AG371" s="53"/>
      <c r="AH371" s="39" t="e">
        <f>#REF!*$AC371</f>
        <v>#REF!</v>
      </c>
      <c r="AI371" s="39" t="e">
        <f>#REF!*$AC371</f>
        <v>#REF!</v>
      </c>
      <c r="AJ371" s="39" t="e">
        <f>#REF!*$AC371</f>
        <v>#REF!</v>
      </c>
      <c r="AK371" s="39"/>
      <c r="AL371" s="39"/>
      <c r="AM371" s="36">
        <v>0</v>
      </c>
      <c r="AN371" s="37">
        <f t="shared" si="59"/>
        <v>0</v>
      </c>
      <c r="AO371" s="36"/>
      <c r="AP371" s="38">
        <f t="shared" si="60"/>
        <v>0</v>
      </c>
      <c r="AQ371" s="35" t="e">
        <f t="shared" si="61"/>
        <v>#DIV/0!</v>
      </c>
      <c r="AR371" s="34"/>
      <c r="AT371" s="85">
        <f t="shared" si="689"/>
        <v>0</v>
      </c>
      <c r="AU371" s="85">
        <f t="shared" si="690"/>
        <v>0</v>
      </c>
      <c r="AV371" s="85">
        <f t="shared" si="691"/>
        <v>0</v>
      </c>
      <c r="AW371" s="85">
        <f t="shared" si="692"/>
        <v>0</v>
      </c>
      <c r="AX371" s="85">
        <f t="shared" si="693"/>
        <v>0</v>
      </c>
      <c r="AY371" s="85">
        <f t="shared" si="694"/>
        <v>0</v>
      </c>
      <c r="AZ371" s="85">
        <f t="shared" si="695"/>
        <v>0</v>
      </c>
    </row>
    <row r="372" spans="2:52" x14ac:dyDescent="0.2">
      <c r="B372" s="48"/>
      <c r="C372" s="48"/>
      <c r="D372" s="48"/>
      <c r="E372" s="48"/>
      <c r="F372" s="48"/>
      <c r="G372" s="47"/>
      <c r="H372" s="61"/>
      <c r="I372" s="48"/>
      <c r="J372" s="75"/>
      <c r="K372" s="75"/>
      <c r="L372" s="75"/>
      <c r="M372" s="107"/>
      <c r="N372" s="75"/>
      <c r="O372" s="75"/>
      <c r="P372" s="75"/>
      <c r="Q372" s="76"/>
      <c r="R372" s="76"/>
      <c r="S372" s="106" t="e">
        <f t="shared" si="53"/>
        <v>#DIV/0!</v>
      </c>
      <c r="T372" s="76"/>
      <c r="U372" s="80"/>
      <c r="V372" s="73">
        <f t="shared" si="54"/>
        <v>0</v>
      </c>
      <c r="W372" s="68"/>
      <c r="X372" s="74" t="e">
        <f t="shared" si="55"/>
        <v>#DIV/0!</v>
      </c>
      <c r="Y372" s="76"/>
      <c r="Z372" s="74" t="e">
        <f t="shared" si="56"/>
        <v>#DIV/0!</v>
      </c>
      <c r="AA372" s="48"/>
      <c r="AB372" s="79"/>
      <c r="AC372" s="131">
        <v>0</v>
      </c>
      <c r="AD372" s="40">
        <f t="shared" si="57"/>
        <v>0</v>
      </c>
      <c r="AE372" s="49" t="e">
        <f t="shared" si="58"/>
        <v>#DIV/0!</v>
      </c>
      <c r="AF372" s="138"/>
      <c r="AG372" s="53"/>
      <c r="AH372" s="39" t="e">
        <f>#REF!*$AC372</f>
        <v>#REF!</v>
      </c>
      <c r="AI372" s="39" t="e">
        <f>#REF!*$AC372</f>
        <v>#REF!</v>
      </c>
      <c r="AJ372" s="39" t="e">
        <f>#REF!*$AC372</f>
        <v>#REF!</v>
      </c>
      <c r="AK372" s="39"/>
      <c r="AL372" s="39"/>
      <c r="AM372" s="36">
        <v>0</v>
      </c>
      <c r="AN372" s="37">
        <f t="shared" si="59"/>
        <v>0</v>
      </c>
      <c r="AO372" s="36"/>
      <c r="AP372" s="38">
        <f t="shared" si="60"/>
        <v>0</v>
      </c>
      <c r="AQ372" s="35" t="e">
        <f t="shared" si="61"/>
        <v>#DIV/0!</v>
      </c>
      <c r="AR372" s="34"/>
      <c r="AT372" s="85">
        <f t="shared" si="689"/>
        <v>0</v>
      </c>
      <c r="AU372" s="85">
        <f t="shared" si="690"/>
        <v>0</v>
      </c>
      <c r="AV372" s="85">
        <f t="shared" si="691"/>
        <v>0</v>
      </c>
      <c r="AW372" s="85">
        <f t="shared" si="692"/>
        <v>0</v>
      </c>
      <c r="AX372" s="85">
        <f t="shared" si="693"/>
        <v>0</v>
      </c>
      <c r="AY372" s="85">
        <f t="shared" si="694"/>
        <v>0</v>
      </c>
      <c r="AZ372" s="85">
        <f t="shared" si="695"/>
        <v>0</v>
      </c>
    </row>
    <row r="373" spans="2:52" x14ac:dyDescent="0.2">
      <c r="B373" s="48"/>
      <c r="C373" s="48"/>
      <c r="D373" s="48"/>
      <c r="E373" s="48"/>
      <c r="F373" s="48"/>
      <c r="G373" s="47"/>
      <c r="H373" s="61"/>
      <c r="I373" s="48"/>
      <c r="J373" s="75"/>
      <c r="K373" s="75"/>
      <c r="L373" s="75"/>
      <c r="M373" s="107"/>
      <c r="N373" s="75"/>
      <c r="O373" s="75"/>
      <c r="P373" s="75"/>
      <c r="Q373" s="76"/>
      <c r="R373" s="76"/>
      <c r="S373" s="106" t="e">
        <f t="shared" si="53"/>
        <v>#DIV/0!</v>
      </c>
      <c r="T373" s="76"/>
      <c r="U373" s="80"/>
      <c r="V373" s="73">
        <f t="shared" si="54"/>
        <v>0</v>
      </c>
      <c r="W373" s="68"/>
      <c r="X373" s="74" t="e">
        <f t="shared" si="55"/>
        <v>#DIV/0!</v>
      </c>
      <c r="Y373" s="76"/>
      <c r="Z373" s="74" t="e">
        <f t="shared" si="56"/>
        <v>#DIV/0!</v>
      </c>
      <c r="AA373" s="48"/>
      <c r="AB373" s="79"/>
      <c r="AC373" s="131">
        <v>0</v>
      </c>
      <c r="AD373" s="40">
        <f t="shared" si="57"/>
        <v>0</v>
      </c>
      <c r="AE373" s="49" t="e">
        <f t="shared" si="58"/>
        <v>#DIV/0!</v>
      </c>
      <c r="AF373" s="138"/>
      <c r="AG373" s="53"/>
      <c r="AH373" s="39" t="e">
        <f>#REF!*$AC373</f>
        <v>#REF!</v>
      </c>
      <c r="AI373" s="39" t="e">
        <f>#REF!*$AC373</f>
        <v>#REF!</v>
      </c>
      <c r="AJ373" s="39" t="e">
        <f>#REF!*$AC373</f>
        <v>#REF!</v>
      </c>
      <c r="AK373" s="39"/>
      <c r="AL373" s="39"/>
      <c r="AM373" s="36">
        <v>0</v>
      </c>
      <c r="AN373" s="37">
        <f t="shared" si="59"/>
        <v>0</v>
      </c>
      <c r="AO373" s="36"/>
      <c r="AP373" s="38">
        <f t="shared" si="60"/>
        <v>0</v>
      </c>
      <c r="AQ373" s="35" t="e">
        <f t="shared" si="61"/>
        <v>#DIV/0!</v>
      </c>
      <c r="AR373" s="34"/>
      <c r="AT373" s="85">
        <f t="shared" si="689"/>
        <v>0</v>
      </c>
      <c r="AU373" s="85">
        <f t="shared" si="690"/>
        <v>0</v>
      </c>
      <c r="AV373" s="85">
        <f t="shared" si="691"/>
        <v>0</v>
      </c>
      <c r="AW373" s="85">
        <f t="shared" si="692"/>
        <v>0</v>
      </c>
      <c r="AX373" s="85">
        <f t="shared" si="693"/>
        <v>0</v>
      </c>
      <c r="AY373" s="85">
        <f t="shared" si="694"/>
        <v>0</v>
      </c>
      <c r="AZ373" s="85">
        <f t="shared" si="695"/>
        <v>0</v>
      </c>
    </row>
    <row r="374" spans="2:52" x14ac:dyDescent="0.2">
      <c r="B374" s="48"/>
      <c r="C374" s="48"/>
      <c r="D374" s="48"/>
      <c r="E374" s="48"/>
      <c r="F374" s="48"/>
      <c r="G374" s="47"/>
      <c r="H374" s="61"/>
      <c r="I374" s="48"/>
      <c r="J374" s="75"/>
      <c r="K374" s="75"/>
      <c r="L374" s="75"/>
      <c r="M374" s="107"/>
      <c r="N374" s="75"/>
      <c r="O374" s="75"/>
      <c r="P374" s="75"/>
      <c r="Q374" s="76"/>
      <c r="R374" s="76"/>
      <c r="S374" s="106" t="e">
        <f t="shared" si="53"/>
        <v>#DIV/0!</v>
      </c>
      <c r="T374" s="76"/>
      <c r="U374" s="80"/>
      <c r="V374" s="73">
        <f t="shared" si="54"/>
        <v>0</v>
      </c>
      <c r="W374" s="68"/>
      <c r="X374" s="74" t="e">
        <f t="shared" si="55"/>
        <v>#DIV/0!</v>
      </c>
      <c r="Y374" s="76"/>
      <c r="Z374" s="74" t="e">
        <f t="shared" si="56"/>
        <v>#DIV/0!</v>
      </c>
      <c r="AA374" s="48"/>
      <c r="AB374" s="79"/>
      <c r="AC374" s="131">
        <v>0</v>
      </c>
      <c r="AD374" s="40">
        <f t="shared" si="57"/>
        <v>0</v>
      </c>
      <c r="AE374" s="49" t="e">
        <f t="shared" si="58"/>
        <v>#DIV/0!</v>
      </c>
      <c r="AF374" s="138"/>
      <c r="AG374" s="53"/>
      <c r="AH374" s="39" t="e">
        <f>#REF!*$AC374</f>
        <v>#REF!</v>
      </c>
      <c r="AI374" s="39" t="e">
        <f>#REF!*$AC374</f>
        <v>#REF!</v>
      </c>
      <c r="AJ374" s="39" t="e">
        <f>#REF!*$AC374</f>
        <v>#REF!</v>
      </c>
      <c r="AK374" s="39"/>
      <c r="AL374" s="39"/>
      <c r="AM374" s="36">
        <v>0</v>
      </c>
      <c r="AN374" s="37">
        <f t="shared" si="59"/>
        <v>0</v>
      </c>
      <c r="AO374" s="36"/>
      <c r="AP374" s="38">
        <f t="shared" si="60"/>
        <v>0</v>
      </c>
      <c r="AQ374" s="35" t="e">
        <f t="shared" si="61"/>
        <v>#DIV/0!</v>
      </c>
      <c r="AR374" s="34"/>
      <c r="AT374" s="85">
        <f t="shared" si="689"/>
        <v>0</v>
      </c>
      <c r="AU374" s="85">
        <f t="shared" si="690"/>
        <v>0</v>
      </c>
      <c r="AV374" s="85">
        <f t="shared" si="691"/>
        <v>0</v>
      </c>
      <c r="AW374" s="85">
        <f t="shared" si="692"/>
        <v>0</v>
      </c>
      <c r="AX374" s="85">
        <f t="shared" si="693"/>
        <v>0</v>
      </c>
      <c r="AY374" s="85">
        <f t="shared" si="694"/>
        <v>0</v>
      </c>
      <c r="AZ374" s="85">
        <f t="shared" si="695"/>
        <v>0</v>
      </c>
    </row>
    <row r="375" spans="2:52" x14ac:dyDescent="0.2">
      <c r="B375" s="48"/>
      <c r="C375" s="48"/>
      <c r="D375" s="48"/>
      <c r="E375" s="48"/>
      <c r="F375" s="48"/>
      <c r="G375" s="47"/>
      <c r="H375" s="61"/>
      <c r="I375" s="48"/>
      <c r="J375" s="75"/>
      <c r="K375" s="75"/>
      <c r="L375" s="75"/>
      <c r="M375" s="107"/>
      <c r="N375" s="75"/>
      <c r="O375" s="75"/>
      <c r="P375" s="75"/>
      <c r="Q375" s="76"/>
      <c r="R375" s="76"/>
      <c r="S375" s="106" t="e">
        <f t="shared" si="53"/>
        <v>#DIV/0!</v>
      </c>
      <c r="T375" s="76"/>
      <c r="U375" s="80"/>
      <c r="V375" s="73">
        <f t="shared" si="54"/>
        <v>0</v>
      </c>
      <c r="W375" s="68"/>
      <c r="X375" s="74" t="e">
        <f t="shared" si="55"/>
        <v>#DIV/0!</v>
      </c>
      <c r="Y375" s="76"/>
      <c r="Z375" s="74" t="e">
        <f t="shared" si="56"/>
        <v>#DIV/0!</v>
      </c>
      <c r="AA375" s="48"/>
      <c r="AB375" s="79"/>
      <c r="AC375" s="131">
        <v>0</v>
      </c>
      <c r="AD375" s="40">
        <f t="shared" si="57"/>
        <v>0</v>
      </c>
      <c r="AE375" s="49" t="e">
        <f t="shared" si="58"/>
        <v>#DIV/0!</v>
      </c>
      <c r="AF375" s="138"/>
      <c r="AG375" s="53"/>
      <c r="AH375" s="39" t="e">
        <f>#REF!*$AC375</f>
        <v>#REF!</v>
      </c>
      <c r="AI375" s="39" t="e">
        <f>#REF!*$AC375</f>
        <v>#REF!</v>
      </c>
      <c r="AJ375" s="39" t="e">
        <f>#REF!*$AC375</f>
        <v>#REF!</v>
      </c>
      <c r="AK375" s="39"/>
      <c r="AL375" s="39"/>
      <c r="AM375" s="36">
        <v>0</v>
      </c>
      <c r="AN375" s="37">
        <f t="shared" si="59"/>
        <v>0</v>
      </c>
      <c r="AO375" s="36"/>
      <c r="AP375" s="38">
        <f t="shared" si="60"/>
        <v>0</v>
      </c>
      <c r="AQ375" s="35" t="e">
        <f t="shared" si="61"/>
        <v>#DIV/0!</v>
      </c>
      <c r="AR375" s="34"/>
      <c r="AT375" s="85">
        <f t="shared" si="689"/>
        <v>0</v>
      </c>
      <c r="AU375" s="85">
        <f t="shared" si="690"/>
        <v>0</v>
      </c>
      <c r="AV375" s="85">
        <f t="shared" si="691"/>
        <v>0</v>
      </c>
      <c r="AW375" s="85">
        <f t="shared" si="692"/>
        <v>0</v>
      </c>
      <c r="AX375" s="85">
        <f t="shared" si="693"/>
        <v>0</v>
      </c>
      <c r="AY375" s="85">
        <f t="shared" si="694"/>
        <v>0</v>
      </c>
      <c r="AZ375" s="85">
        <f t="shared" si="695"/>
        <v>0</v>
      </c>
    </row>
    <row r="376" spans="2:52" x14ac:dyDescent="0.2">
      <c r="B376" s="48"/>
      <c r="C376" s="48"/>
      <c r="D376" s="48"/>
      <c r="E376" s="48"/>
      <c r="F376" s="48"/>
      <c r="G376" s="47"/>
      <c r="H376" s="61"/>
      <c r="I376" s="48"/>
      <c r="J376" s="75"/>
      <c r="K376" s="75"/>
      <c r="L376" s="75"/>
      <c r="M376" s="107"/>
      <c r="N376" s="75"/>
      <c r="O376" s="75"/>
      <c r="P376" s="75"/>
      <c r="Q376" s="76"/>
      <c r="R376" s="76"/>
      <c r="S376" s="106" t="e">
        <f t="shared" si="53"/>
        <v>#DIV/0!</v>
      </c>
      <c r="T376" s="76"/>
      <c r="U376" s="80"/>
      <c r="V376" s="73">
        <f t="shared" si="54"/>
        <v>0</v>
      </c>
      <c r="W376" s="68"/>
      <c r="X376" s="74" t="e">
        <f t="shared" si="55"/>
        <v>#DIV/0!</v>
      </c>
      <c r="Y376" s="76"/>
      <c r="Z376" s="74" t="e">
        <f t="shared" si="56"/>
        <v>#DIV/0!</v>
      </c>
      <c r="AA376" s="48"/>
      <c r="AB376" s="79"/>
      <c r="AC376" s="131">
        <v>0</v>
      </c>
      <c r="AD376" s="40">
        <f t="shared" si="57"/>
        <v>0</v>
      </c>
      <c r="AE376" s="49" t="e">
        <f t="shared" si="58"/>
        <v>#DIV/0!</v>
      </c>
      <c r="AF376" s="138"/>
      <c r="AG376" s="53"/>
      <c r="AH376" s="39" t="e">
        <f>#REF!*$AC376</f>
        <v>#REF!</v>
      </c>
      <c r="AI376" s="39" t="e">
        <f>#REF!*$AC376</f>
        <v>#REF!</v>
      </c>
      <c r="AJ376" s="39" t="e">
        <f>#REF!*$AC376</f>
        <v>#REF!</v>
      </c>
      <c r="AK376" s="39"/>
      <c r="AL376" s="39"/>
      <c r="AM376" s="36">
        <v>0</v>
      </c>
      <c r="AN376" s="37">
        <f t="shared" si="59"/>
        <v>0</v>
      </c>
      <c r="AO376" s="36"/>
      <c r="AP376" s="38">
        <f t="shared" si="60"/>
        <v>0</v>
      </c>
      <c r="AQ376" s="35" t="e">
        <f t="shared" si="61"/>
        <v>#DIV/0!</v>
      </c>
      <c r="AR376" s="34"/>
      <c r="AT376" s="85">
        <f t="shared" si="689"/>
        <v>0</v>
      </c>
      <c r="AU376" s="85">
        <f t="shared" si="690"/>
        <v>0</v>
      </c>
      <c r="AV376" s="85">
        <f t="shared" si="691"/>
        <v>0</v>
      </c>
      <c r="AW376" s="85">
        <f t="shared" si="692"/>
        <v>0</v>
      </c>
      <c r="AX376" s="85">
        <f t="shared" si="693"/>
        <v>0</v>
      </c>
      <c r="AY376" s="85">
        <f t="shared" si="694"/>
        <v>0</v>
      </c>
      <c r="AZ376" s="85">
        <f t="shared" si="695"/>
        <v>0</v>
      </c>
    </row>
    <row r="377" spans="2:52" x14ac:dyDescent="0.2">
      <c r="B377" s="48"/>
      <c r="C377" s="48"/>
      <c r="D377" s="48"/>
      <c r="E377" s="48"/>
      <c r="F377" s="48"/>
      <c r="G377" s="47"/>
      <c r="H377" s="61"/>
      <c r="I377" s="48"/>
      <c r="J377" s="75"/>
      <c r="K377" s="75"/>
      <c r="L377" s="75"/>
      <c r="M377" s="107"/>
      <c r="N377" s="75"/>
      <c r="O377" s="75"/>
      <c r="P377" s="75"/>
      <c r="Q377" s="76"/>
      <c r="R377" s="76"/>
      <c r="S377" s="106" t="e">
        <f t="shared" si="53"/>
        <v>#DIV/0!</v>
      </c>
      <c r="T377" s="76"/>
      <c r="U377" s="80"/>
      <c r="V377" s="73">
        <f t="shared" si="54"/>
        <v>0</v>
      </c>
      <c r="W377" s="68"/>
      <c r="X377" s="74" t="e">
        <f t="shared" si="55"/>
        <v>#DIV/0!</v>
      </c>
      <c r="Y377" s="76"/>
      <c r="Z377" s="74" t="e">
        <f t="shared" si="56"/>
        <v>#DIV/0!</v>
      </c>
      <c r="AA377" s="48"/>
      <c r="AB377" s="79"/>
      <c r="AC377" s="131">
        <v>0</v>
      </c>
      <c r="AD377" s="40">
        <f t="shared" si="57"/>
        <v>0</v>
      </c>
      <c r="AE377" s="49" t="e">
        <f t="shared" si="58"/>
        <v>#DIV/0!</v>
      </c>
      <c r="AF377" s="138"/>
      <c r="AG377" s="53"/>
      <c r="AH377" s="39" t="e">
        <f>#REF!*$AC377</f>
        <v>#REF!</v>
      </c>
      <c r="AI377" s="39" t="e">
        <f>#REF!*$AC377</f>
        <v>#REF!</v>
      </c>
      <c r="AJ377" s="39" t="e">
        <f>#REF!*$AC377</f>
        <v>#REF!</v>
      </c>
      <c r="AK377" s="39"/>
      <c r="AL377" s="39"/>
      <c r="AM377" s="36">
        <v>-32</v>
      </c>
      <c r="AN377" s="37">
        <f t="shared" si="59"/>
        <v>0</v>
      </c>
      <c r="AO377" s="36"/>
      <c r="AP377" s="38">
        <f t="shared" si="60"/>
        <v>0</v>
      </c>
      <c r="AQ377" s="35" t="e">
        <f t="shared" si="61"/>
        <v>#DIV/0!</v>
      </c>
      <c r="AR377" s="34"/>
      <c r="AT377" s="85">
        <f t="shared" si="689"/>
        <v>0</v>
      </c>
      <c r="AU377" s="85">
        <f t="shared" si="690"/>
        <v>0</v>
      </c>
      <c r="AV377" s="85">
        <f t="shared" si="691"/>
        <v>0</v>
      </c>
      <c r="AW377" s="85">
        <f t="shared" si="692"/>
        <v>0</v>
      </c>
      <c r="AX377" s="85">
        <f t="shared" si="693"/>
        <v>0</v>
      </c>
      <c r="AY377" s="85">
        <f t="shared" si="694"/>
        <v>0</v>
      </c>
      <c r="AZ377" s="85">
        <f t="shared" si="695"/>
        <v>0</v>
      </c>
    </row>
    <row r="378" spans="2:52" x14ac:dyDescent="0.2">
      <c r="B378" s="48"/>
      <c r="C378" s="48"/>
      <c r="D378" s="48"/>
      <c r="E378" s="48"/>
      <c r="F378" s="48"/>
      <c r="G378" s="47"/>
      <c r="H378" s="61"/>
      <c r="I378" s="48"/>
      <c r="J378" s="75"/>
      <c r="K378" s="75"/>
      <c r="L378" s="75"/>
      <c r="M378" s="107"/>
      <c r="N378" s="75"/>
      <c r="O378" s="75"/>
      <c r="P378" s="75"/>
      <c r="Q378" s="76"/>
      <c r="R378" s="76"/>
      <c r="S378" s="106" t="e">
        <f t="shared" si="53"/>
        <v>#DIV/0!</v>
      </c>
      <c r="T378" s="76"/>
      <c r="U378" s="80"/>
      <c r="V378" s="73">
        <f t="shared" si="54"/>
        <v>0</v>
      </c>
      <c r="W378" s="68"/>
      <c r="X378" s="74" t="e">
        <f t="shared" si="55"/>
        <v>#DIV/0!</v>
      </c>
      <c r="Y378" s="76"/>
      <c r="Z378" s="74" t="e">
        <f t="shared" si="56"/>
        <v>#DIV/0!</v>
      </c>
      <c r="AA378" s="48"/>
      <c r="AB378" s="79"/>
      <c r="AC378" s="131">
        <v>0</v>
      </c>
      <c r="AD378" s="40">
        <f t="shared" si="57"/>
        <v>0</v>
      </c>
      <c r="AE378" s="49" t="e">
        <f t="shared" si="58"/>
        <v>#DIV/0!</v>
      </c>
      <c r="AF378" s="138"/>
      <c r="AG378" s="53"/>
      <c r="AH378" s="39" t="e">
        <f>#REF!*$AC378</f>
        <v>#REF!</v>
      </c>
      <c r="AI378" s="39" t="e">
        <f>#REF!*$AC378</f>
        <v>#REF!</v>
      </c>
      <c r="AJ378" s="39" t="e">
        <f>#REF!*$AC378</f>
        <v>#REF!</v>
      </c>
      <c r="AK378" s="39"/>
      <c r="AL378" s="39"/>
      <c r="AM378" s="36">
        <v>-31</v>
      </c>
      <c r="AN378" s="37">
        <f t="shared" si="59"/>
        <v>0</v>
      </c>
      <c r="AO378" s="36"/>
      <c r="AP378" s="38">
        <f t="shared" si="60"/>
        <v>0</v>
      </c>
      <c r="AQ378" s="35" t="e">
        <f t="shared" si="61"/>
        <v>#DIV/0!</v>
      </c>
      <c r="AR378" s="34"/>
      <c r="AT378" s="85"/>
      <c r="AU378" s="85"/>
      <c r="AV378" s="85"/>
      <c r="AW378" s="85"/>
      <c r="AX378" s="85"/>
      <c r="AY378" s="85"/>
      <c r="AZ378" s="85"/>
    </row>
    <row r="379" spans="2:52" x14ac:dyDescent="0.2">
      <c r="B379" s="48"/>
      <c r="C379" s="48"/>
      <c r="D379" s="48"/>
      <c r="E379" s="48"/>
      <c r="F379" s="48"/>
      <c r="G379" s="47"/>
      <c r="H379" s="61"/>
      <c r="I379" s="48"/>
      <c r="J379" s="75"/>
      <c r="K379" s="75"/>
      <c r="L379" s="75"/>
      <c r="M379" s="107"/>
      <c r="N379" s="75"/>
      <c r="O379" s="75"/>
      <c r="P379" s="75"/>
      <c r="Q379" s="76"/>
      <c r="R379" s="76"/>
      <c r="S379" s="106" t="e">
        <f t="shared" si="53"/>
        <v>#DIV/0!</v>
      </c>
      <c r="T379" s="76"/>
      <c r="U379" s="80"/>
      <c r="V379" s="73">
        <f t="shared" si="54"/>
        <v>0</v>
      </c>
      <c r="W379" s="68"/>
      <c r="X379" s="74" t="e">
        <f t="shared" si="55"/>
        <v>#DIV/0!</v>
      </c>
      <c r="Y379" s="76"/>
      <c r="Z379" s="74" t="e">
        <f t="shared" si="56"/>
        <v>#DIV/0!</v>
      </c>
      <c r="AA379" s="48"/>
      <c r="AB379" s="79"/>
      <c r="AC379" s="131">
        <v>0</v>
      </c>
      <c r="AD379" s="40">
        <f t="shared" si="57"/>
        <v>0</v>
      </c>
      <c r="AE379" s="49" t="e">
        <f t="shared" si="58"/>
        <v>#DIV/0!</v>
      </c>
      <c r="AF379" s="138"/>
      <c r="AG379" s="53"/>
      <c r="AH379" s="39" t="e">
        <f>#REF!*$AC379</f>
        <v>#REF!</v>
      </c>
      <c r="AI379" s="39" t="e">
        <f>#REF!*$AC379</f>
        <v>#REF!</v>
      </c>
      <c r="AJ379" s="39" t="e">
        <f>#REF!*$AC379</f>
        <v>#REF!</v>
      </c>
      <c r="AK379" s="39"/>
      <c r="AL379" s="39"/>
      <c r="AM379" s="36">
        <v>-30</v>
      </c>
      <c r="AN379" s="37">
        <f t="shared" si="59"/>
        <v>0</v>
      </c>
      <c r="AO379" s="36"/>
      <c r="AP379" s="38">
        <f t="shared" si="60"/>
        <v>0</v>
      </c>
      <c r="AQ379" s="35" t="e">
        <f t="shared" si="61"/>
        <v>#DIV/0!</v>
      </c>
      <c r="AR379" s="34"/>
      <c r="AT379" s="85">
        <f t="shared" ref="AT379" si="696">AS379*Q379</f>
        <v>0</v>
      </c>
      <c r="AU379" s="85">
        <f t="shared" ref="AU379" si="697">AS379*R379</f>
        <v>0</v>
      </c>
      <c r="AV379" s="85">
        <f t="shared" ref="AV379" si="698">AU379-AT379</f>
        <v>0</v>
      </c>
      <c r="AW379" s="85">
        <f t="shared" ref="AW379" si="699">AS379*V379</f>
        <v>0</v>
      </c>
      <c r="AX379" s="85">
        <f t="shared" ref="AX379" si="700">AS379*W379</f>
        <v>0</v>
      </c>
      <c r="AY379" s="85">
        <f t="shared" ref="AY379" si="701">AX379-AW379</f>
        <v>0</v>
      </c>
      <c r="AZ379" s="85">
        <f t="shared" ref="AZ379" si="702">AV379-AY379</f>
        <v>0</v>
      </c>
    </row>
    <row r="380" spans="2:52" x14ac:dyDescent="0.2">
      <c r="B380" s="48"/>
      <c r="C380" s="48"/>
      <c r="D380" s="48"/>
      <c r="E380" s="48"/>
      <c r="F380" s="48"/>
      <c r="G380" s="47"/>
      <c r="H380" s="61"/>
      <c r="I380" s="48"/>
      <c r="J380" s="75"/>
      <c r="K380" s="75"/>
      <c r="L380" s="75"/>
      <c r="M380" s="107"/>
      <c r="N380" s="75"/>
      <c r="O380" s="75"/>
      <c r="P380" s="75"/>
      <c r="Q380" s="76"/>
      <c r="R380" s="76"/>
      <c r="S380" s="106" t="e">
        <f t="shared" si="53"/>
        <v>#DIV/0!</v>
      </c>
      <c r="T380" s="76"/>
      <c r="U380" s="80"/>
      <c r="V380" s="73">
        <f t="shared" si="54"/>
        <v>0</v>
      </c>
      <c r="W380" s="68"/>
      <c r="X380" s="74" t="e">
        <f t="shared" si="55"/>
        <v>#DIV/0!</v>
      </c>
      <c r="Y380" s="76"/>
      <c r="Z380" s="74" t="e">
        <f t="shared" si="56"/>
        <v>#DIV/0!</v>
      </c>
      <c r="AA380" s="48"/>
      <c r="AB380" s="79"/>
      <c r="AC380" s="131">
        <v>0</v>
      </c>
      <c r="AD380" s="40">
        <f t="shared" si="57"/>
        <v>0</v>
      </c>
      <c r="AE380" s="49" t="e">
        <f t="shared" si="58"/>
        <v>#DIV/0!</v>
      </c>
      <c r="AF380" s="138"/>
      <c r="AG380" s="53"/>
      <c r="AH380" s="39" t="e">
        <f>#REF!*$AC380</f>
        <v>#REF!</v>
      </c>
      <c r="AI380" s="39" t="e">
        <f>#REF!*$AC380</f>
        <v>#REF!</v>
      </c>
      <c r="AJ380" s="39" t="e">
        <f>#REF!*$AC380</f>
        <v>#REF!</v>
      </c>
      <c r="AK380" s="39"/>
      <c r="AL380" s="39"/>
      <c r="AM380" s="36">
        <v>-29</v>
      </c>
      <c r="AN380" s="37">
        <f t="shared" si="59"/>
        <v>0</v>
      </c>
      <c r="AO380" s="36"/>
      <c r="AP380" s="38">
        <f t="shared" si="60"/>
        <v>0</v>
      </c>
      <c r="AQ380" s="35" t="e">
        <f t="shared" si="61"/>
        <v>#DIV/0!</v>
      </c>
      <c r="AR380" s="34"/>
      <c r="AT380" s="85"/>
      <c r="AU380" s="85"/>
      <c r="AV380" s="85"/>
      <c r="AW380" s="85"/>
      <c r="AX380" s="85"/>
      <c r="AY380" s="85"/>
      <c r="AZ380" s="85"/>
    </row>
    <row r="381" spans="2:52" x14ac:dyDescent="0.2">
      <c r="B381" s="48"/>
      <c r="C381" s="48"/>
      <c r="D381" s="48"/>
      <c r="E381" s="48"/>
      <c r="F381" s="48"/>
      <c r="G381" s="47"/>
      <c r="H381" s="61"/>
      <c r="I381" s="48"/>
      <c r="J381" s="75"/>
      <c r="K381" s="75"/>
      <c r="L381" s="75"/>
      <c r="M381" s="107"/>
      <c r="N381" s="75"/>
      <c r="O381" s="75"/>
      <c r="P381" s="75"/>
      <c r="Q381" s="76"/>
      <c r="R381" s="76"/>
      <c r="S381" s="106" t="e">
        <f t="shared" si="53"/>
        <v>#DIV/0!</v>
      </c>
      <c r="T381" s="76"/>
      <c r="U381" s="80"/>
      <c r="V381" s="73">
        <f t="shared" si="54"/>
        <v>0</v>
      </c>
      <c r="W381" s="68"/>
      <c r="X381" s="74" t="e">
        <f t="shared" si="55"/>
        <v>#DIV/0!</v>
      </c>
      <c r="Y381" s="76"/>
      <c r="Z381" s="74" t="e">
        <f t="shared" si="56"/>
        <v>#DIV/0!</v>
      </c>
      <c r="AA381" s="48"/>
      <c r="AB381" s="79"/>
      <c r="AC381" s="131">
        <v>0</v>
      </c>
      <c r="AD381" s="40">
        <f t="shared" si="57"/>
        <v>0</v>
      </c>
      <c r="AE381" s="49" t="e">
        <f t="shared" si="58"/>
        <v>#DIV/0!</v>
      </c>
      <c r="AF381" s="138"/>
      <c r="AG381" s="53"/>
      <c r="AH381" s="39" t="e">
        <f>#REF!*$AC381</f>
        <v>#REF!</v>
      </c>
      <c r="AI381" s="39" t="e">
        <f>#REF!*$AC381</f>
        <v>#REF!</v>
      </c>
      <c r="AJ381" s="39" t="e">
        <f>#REF!*$AC381</f>
        <v>#REF!</v>
      </c>
      <c r="AK381" s="39"/>
      <c r="AL381" s="39"/>
      <c r="AM381" s="36">
        <v>-28</v>
      </c>
      <c r="AN381" s="37">
        <f t="shared" si="59"/>
        <v>0</v>
      </c>
      <c r="AO381" s="36"/>
      <c r="AP381" s="38">
        <f t="shared" si="60"/>
        <v>0</v>
      </c>
      <c r="AQ381" s="35" t="e">
        <f t="shared" si="61"/>
        <v>#DIV/0!</v>
      </c>
      <c r="AR381" s="34"/>
      <c r="AT381" s="85">
        <f t="shared" ref="AT381:AT384" si="703">AS381*Q381</f>
        <v>0</v>
      </c>
      <c r="AU381" s="85">
        <f t="shared" ref="AU381:AU384" si="704">AS381*R381</f>
        <v>0</v>
      </c>
      <c r="AV381" s="85">
        <f t="shared" ref="AV381:AV384" si="705">AU381-AT381</f>
        <v>0</v>
      </c>
      <c r="AW381" s="85">
        <f t="shared" ref="AW381:AW384" si="706">AS381*V381</f>
        <v>0</v>
      </c>
      <c r="AX381" s="85">
        <f t="shared" ref="AX381:AX384" si="707">AS381*W381</f>
        <v>0</v>
      </c>
      <c r="AY381" s="85">
        <f t="shared" ref="AY381:AY384" si="708">AX381-AW381</f>
        <v>0</v>
      </c>
      <c r="AZ381" s="85">
        <f t="shared" ref="AZ381:AZ384" si="709">AV381-AY381</f>
        <v>0</v>
      </c>
    </row>
    <row r="382" spans="2:52" x14ac:dyDescent="0.2">
      <c r="B382" s="48"/>
      <c r="C382" s="48"/>
      <c r="D382" s="48"/>
      <c r="E382" s="48"/>
      <c r="F382" s="48"/>
      <c r="G382" s="47"/>
      <c r="H382" s="61"/>
      <c r="I382" s="48"/>
      <c r="J382" s="75"/>
      <c r="K382" s="75"/>
      <c r="L382" s="75"/>
      <c r="M382" s="107"/>
      <c r="N382" s="75"/>
      <c r="O382" s="75"/>
      <c r="P382" s="75"/>
      <c r="Q382" s="76"/>
      <c r="R382" s="76"/>
      <c r="S382" s="106" t="e">
        <f t="shared" si="53"/>
        <v>#DIV/0!</v>
      </c>
      <c r="T382" s="76"/>
      <c r="U382" s="80"/>
      <c r="V382" s="73">
        <f t="shared" si="54"/>
        <v>0</v>
      </c>
      <c r="W382" s="68"/>
      <c r="X382" s="74" t="e">
        <f t="shared" si="55"/>
        <v>#DIV/0!</v>
      </c>
      <c r="Y382" s="76"/>
      <c r="Z382" s="74" t="e">
        <f t="shared" si="56"/>
        <v>#DIV/0!</v>
      </c>
      <c r="AA382" s="48"/>
      <c r="AB382" s="79"/>
      <c r="AC382" s="131">
        <v>0</v>
      </c>
      <c r="AD382" s="40">
        <f t="shared" si="57"/>
        <v>0</v>
      </c>
      <c r="AE382" s="49" t="e">
        <f t="shared" si="58"/>
        <v>#DIV/0!</v>
      </c>
      <c r="AF382" s="138"/>
      <c r="AG382" s="53"/>
      <c r="AH382" s="39" t="e">
        <f>#REF!*$AC382</f>
        <v>#REF!</v>
      </c>
      <c r="AI382" s="39" t="e">
        <f>#REF!*$AC382</f>
        <v>#REF!</v>
      </c>
      <c r="AJ382" s="39" t="e">
        <f>#REF!*$AC382</f>
        <v>#REF!</v>
      </c>
      <c r="AK382" s="39"/>
      <c r="AL382" s="39"/>
      <c r="AM382" s="36">
        <v>-27</v>
      </c>
      <c r="AN382" s="37">
        <f t="shared" si="59"/>
        <v>0</v>
      </c>
      <c r="AO382" s="36"/>
      <c r="AP382" s="38">
        <f t="shared" si="60"/>
        <v>0</v>
      </c>
      <c r="AQ382" s="35" t="e">
        <f t="shared" si="61"/>
        <v>#DIV/0!</v>
      </c>
      <c r="AR382" s="34"/>
      <c r="AT382" s="85">
        <f t="shared" si="703"/>
        <v>0</v>
      </c>
      <c r="AU382" s="85">
        <f t="shared" si="704"/>
        <v>0</v>
      </c>
      <c r="AV382" s="85">
        <f t="shared" si="705"/>
        <v>0</v>
      </c>
      <c r="AW382" s="85">
        <f t="shared" si="706"/>
        <v>0</v>
      </c>
      <c r="AX382" s="85">
        <f t="shared" si="707"/>
        <v>0</v>
      </c>
      <c r="AY382" s="85">
        <f t="shared" si="708"/>
        <v>0</v>
      </c>
      <c r="AZ382" s="85">
        <f t="shared" si="709"/>
        <v>0</v>
      </c>
    </row>
    <row r="383" spans="2:52" x14ac:dyDescent="0.2">
      <c r="B383" s="48"/>
      <c r="C383" s="48"/>
      <c r="D383" s="48"/>
      <c r="E383" s="48"/>
      <c r="F383" s="48"/>
      <c r="G383" s="47"/>
      <c r="H383" s="61"/>
      <c r="I383" s="48"/>
      <c r="J383" s="75"/>
      <c r="K383" s="75"/>
      <c r="L383" s="75"/>
      <c r="M383" s="107"/>
      <c r="N383" s="75"/>
      <c r="O383" s="75"/>
      <c r="P383" s="75"/>
      <c r="Q383" s="76"/>
      <c r="R383" s="76"/>
      <c r="S383" s="106" t="e">
        <f t="shared" si="53"/>
        <v>#DIV/0!</v>
      </c>
      <c r="T383" s="76"/>
      <c r="U383" s="80"/>
      <c r="V383" s="73">
        <f t="shared" si="54"/>
        <v>0</v>
      </c>
      <c r="W383" s="68"/>
      <c r="X383" s="74" t="e">
        <f t="shared" si="55"/>
        <v>#DIV/0!</v>
      </c>
      <c r="Y383" s="76"/>
      <c r="Z383" s="74" t="e">
        <f t="shared" si="56"/>
        <v>#DIV/0!</v>
      </c>
      <c r="AA383" s="48"/>
      <c r="AB383" s="79"/>
      <c r="AC383" s="131">
        <v>0</v>
      </c>
      <c r="AD383" s="40">
        <f t="shared" si="57"/>
        <v>0</v>
      </c>
      <c r="AE383" s="49" t="e">
        <f t="shared" si="58"/>
        <v>#DIV/0!</v>
      </c>
      <c r="AF383" s="138"/>
      <c r="AG383" s="53"/>
      <c r="AH383" s="39" t="e">
        <f>#REF!*$AC383</f>
        <v>#REF!</v>
      </c>
      <c r="AI383" s="39" t="e">
        <f>#REF!*$AC383</f>
        <v>#REF!</v>
      </c>
      <c r="AJ383" s="39" t="e">
        <f>#REF!*$AC383</f>
        <v>#REF!</v>
      </c>
      <c r="AK383" s="39"/>
      <c r="AL383" s="39"/>
      <c r="AM383" s="36">
        <v>-26</v>
      </c>
      <c r="AN383" s="37">
        <f t="shared" si="59"/>
        <v>0</v>
      </c>
      <c r="AO383" s="36"/>
      <c r="AP383" s="38">
        <f t="shared" si="60"/>
        <v>0</v>
      </c>
      <c r="AQ383" s="35" t="e">
        <f t="shared" si="61"/>
        <v>#DIV/0!</v>
      </c>
      <c r="AR383" s="34"/>
      <c r="AT383" s="85">
        <f t="shared" si="703"/>
        <v>0</v>
      </c>
      <c r="AU383" s="85">
        <f t="shared" si="704"/>
        <v>0</v>
      </c>
      <c r="AV383" s="85">
        <f t="shared" si="705"/>
        <v>0</v>
      </c>
      <c r="AW383" s="85">
        <f t="shared" si="706"/>
        <v>0</v>
      </c>
      <c r="AX383" s="85">
        <f t="shared" si="707"/>
        <v>0</v>
      </c>
      <c r="AY383" s="85">
        <f t="shared" si="708"/>
        <v>0</v>
      </c>
      <c r="AZ383" s="85">
        <f t="shared" si="709"/>
        <v>0</v>
      </c>
    </row>
    <row r="384" spans="2:52" x14ac:dyDescent="0.2">
      <c r="B384" s="48"/>
      <c r="C384" s="48"/>
      <c r="D384" s="48"/>
      <c r="E384" s="48"/>
      <c r="F384" s="48"/>
      <c r="G384" s="47"/>
      <c r="H384" s="61"/>
      <c r="I384" s="48"/>
      <c r="J384" s="75"/>
      <c r="K384" s="75"/>
      <c r="L384" s="75"/>
      <c r="M384" s="107"/>
      <c r="N384" s="75"/>
      <c r="O384" s="75"/>
      <c r="P384" s="75"/>
      <c r="Q384" s="76"/>
      <c r="R384" s="76"/>
      <c r="S384" s="106" t="e">
        <f t="shared" si="53"/>
        <v>#DIV/0!</v>
      </c>
      <c r="T384" s="76"/>
      <c r="U384" s="80"/>
      <c r="V384" s="73">
        <f t="shared" si="54"/>
        <v>0</v>
      </c>
      <c r="W384" s="68"/>
      <c r="X384" s="74" t="e">
        <f t="shared" si="55"/>
        <v>#DIV/0!</v>
      </c>
      <c r="Y384" s="76"/>
      <c r="Z384" s="74" t="e">
        <f t="shared" si="56"/>
        <v>#DIV/0!</v>
      </c>
      <c r="AA384" s="48"/>
      <c r="AB384" s="79"/>
      <c r="AC384" s="131">
        <v>0</v>
      </c>
      <c r="AD384" s="40">
        <f t="shared" si="57"/>
        <v>0</v>
      </c>
      <c r="AE384" s="49" t="e">
        <f t="shared" si="58"/>
        <v>#DIV/0!</v>
      </c>
      <c r="AF384" s="138"/>
      <c r="AG384" s="53"/>
      <c r="AH384" s="39" t="e">
        <f>#REF!*$AC384</f>
        <v>#REF!</v>
      </c>
      <c r="AI384" s="39" t="e">
        <f>#REF!*$AC384</f>
        <v>#REF!</v>
      </c>
      <c r="AJ384" s="39" t="e">
        <f>#REF!*$AC384</f>
        <v>#REF!</v>
      </c>
      <c r="AK384" s="39"/>
      <c r="AL384" s="39"/>
      <c r="AM384" s="36">
        <v>-25</v>
      </c>
      <c r="AN384" s="37">
        <f t="shared" si="59"/>
        <v>0</v>
      </c>
      <c r="AO384" s="36"/>
      <c r="AP384" s="38">
        <f t="shared" si="60"/>
        <v>0</v>
      </c>
      <c r="AQ384" s="35" t="e">
        <f t="shared" si="61"/>
        <v>#DIV/0!</v>
      </c>
      <c r="AR384" s="34"/>
      <c r="AT384" s="85">
        <f t="shared" si="703"/>
        <v>0</v>
      </c>
      <c r="AU384" s="85">
        <f t="shared" si="704"/>
        <v>0</v>
      </c>
      <c r="AV384" s="85">
        <f t="shared" si="705"/>
        <v>0</v>
      </c>
      <c r="AW384" s="85">
        <f t="shared" si="706"/>
        <v>0</v>
      </c>
      <c r="AX384" s="85">
        <f t="shared" si="707"/>
        <v>0</v>
      </c>
      <c r="AY384" s="85">
        <f t="shared" si="708"/>
        <v>0</v>
      </c>
      <c r="AZ384" s="85">
        <f t="shared" si="709"/>
        <v>0</v>
      </c>
    </row>
    <row r="385" spans="2:52" x14ac:dyDescent="0.2">
      <c r="B385" s="48"/>
      <c r="C385" s="48"/>
      <c r="D385" s="48"/>
      <c r="E385" s="48"/>
      <c r="F385" s="48"/>
      <c r="G385" s="47"/>
      <c r="H385" s="61"/>
      <c r="I385" s="48"/>
      <c r="J385" s="75"/>
      <c r="K385" s="75"/>
      <c r="L385" s="75"/>
      <c r="M385" s="107"/>
      <c r="N385" s="75"/>
      <c r="O385" s="75"/>
      <c r="P385" s="75"/>
      <c r="Q385" s="76"/>
      <c r="R385" s="76"/>
      <c r="S385" s="106" t="e">
        <f t="shared" si="53"/>
        <v>#DIV/0!</v>
      </c>
      <c r="T385" s="76"/>
      <c r="U385" s="80"/>
      <c r="V385" s="73">
        <f t="shared" si="54"/>
        <v>0</v>
      </c>
      <c r="W385" s="68"/>
      <c r="X385" s="74" t="e">
        <f t="shared" si="55"/>
        <v>#DIV/0!</v>
      </c>
      <c r="Y385" s="76"/>
      <c r="Z385" s="74" t="e">
        <f t="shared" si="56"/>
        <v>#DIV/0!</v>
      </c>
      <c r="AA385" s="48"/>
      <c r="AB385" s="79"/>
      <c r="AC385" s="131">
        <v>0</v>
      </c>
      <c r="AD385" s="40">
        <f t="shared" si="57"/>
        <v>0</v>
      </c>
      <c r="AE385" s="49" t="e">
        <f t="shared" si="58"/>
        <v>#DIV/0!</v>
      </c>
      <c r="AF385" s="138"/>
      <c r="AG385" s="53"/>
      <c r="AH385" s="39" t="e">
        <f>#REF!*$AC385</f>
        <v>#REF!</v>
      </c>
      <c r="AI385" s="39" t="e">
        <f>#REF!*$AC385</f>
        <v>#REF!</v>
      </c>
      <c r="AJ385" s="39" t="e">
        <f>#REF!*$AC385</f>
        <v>#REF!</v>
      </c>
      <c r="AK385" s="39"/>
      <c r="AL385" s="39"/>
      <c r="AM385" s="36">
        <v>-24</v>
      </c>
      <c r="AN385" s="37">
        <f t="shared" si="59"/>
        <v>0</v>
      </c>
      <c r="AO385" s="36"/>
      <c r="AP385" s="38">
        <f t="shared" si="60"/>
        <v>0</v>
      </c>
      <c r="AQ385" s="35" t="e">
        <f t="shared" si="61"/>
        <v>#DIV/0!</v>
      </c>
      <c r="AR385" s="34"/>
      <c r="AT385" s="85"/>
      <c r="AU385" s="85"/>
      <c r="AV385" s="85"/>
      <c r="AW385" s="85"/>
      <c r="AX385" s="85"/>
      <c r="AY385" s="85"/>
      <c r="AZ385" s="85"/>
    </row>
    <row r="386" spans="2:52" x14ac:dyDescent="0.2">
      <c r="B386" s="48"/>
      <c r="C386" s="48"/>
      <c r="D386" s="48"/>
      <c r="E386" s="48"/>
      <c r="F386" s="48"/>
      <c r="G386" s="47"/>
      <c r="H386" s="61"/>
      <c r="I386" s="48"/>
      <c r="J386" s="75"/>
      <c r="K386" s="75"/>
      <c r="L386" s="75"/>
      <c r="M386" s="107"/>
      <c r="N386" s="75"/>
      <c r="O386" s="75"/>
      <c r="P386" s="75"/>
      <c r="Q386" s="76"/>
      <c r="R386" s="76"/>
      <c r="S386" s="106" t="e">
        <f t="shared" si="53"/>
        <v>#DIV/0!</v>
      </c>
      <c r="T386" s="76"/>
      <c r="U386" s="80"/>
      <c r="V386" s="73">
        <f t="shared" si="54"/>
        <v>0</v>
      </c>
      <c r="W386" s="68"/>
      <c r="X386" s="74" t="e">
        <f t="shared" si="55"/>
        <v>#DIV/0!</v>
      </c>
      <c r="Y386" s="76"/>
      <c r="Z386" s="74" t="e">
        <f t="shared" si="56"/>
        <v>#DIV/0!</v>
      </c>
      <c r="AA386" s="48"/>
      <c r="AB386" s="79"/>
      <c r="AC386" s="131">
        <v>0</v>
      </c>
      <c r="AD386" s="40">
        <f t="shared" si="57"/>
        <v>0</v>
      </c>
      <c r="AE386" s="49" t="e">
        <f t="shared" si="58"/>
        <v>#DIV/0!</v>
      </c>
      <c r="AF386" s="138"/>
      <c r="AG386" s="53"/>
      <c r="AH386" s="39" t="e">
        <f>#REF!*$AC386</f>
        <v>#REF!</v>
      </c>
      <c r="AI386" s="39" t="e">
        <f>#REF!*$AC386</f>
        <v>#REF!</v>
      </c>
      <c r="AJ386" s="39" t="e">
        <f>#REF!*$AC386</f>
        <v>#REF!</v>
      </c>
      <c r="AK386" s="39"/>
      <c r="AL386" s="39"/>
      <c r="AM386" s="36">
        <v>-23</v>
      </c>
      <c r="AN386" s="37">
        <f t="shared" si="59"/>
        <v>0</v>
      </c>
      <c r="AO386" s="36"/>
      <c r="AP386" s="38">
        <f t="shared" si="60"/>
        <v>0</v>
      </c>
      <c r="AQ386" s="35" t="e">
        <f t="shared" si="61"/>
        <v>#DIV/0!</v>
      </c>
      <c r="AR386" s="34"/>
      <c r="AT386" s="85">
        <f t="shared" ref="AT386" si="710">AS386*Q386</f>
        <v>0</v>
      </c>
      <c r="AU386" s="85">
        <f t="shared" ref="AU386" si="711">AS386*R386</f>
        <v>0</v>
      </c>
      <c r="AV386" s="85">
        <f t="shared" ref="AV386" si="712">AU386-AT386</f>
        <v>0</v>
      </c>
      <c r="AW386" s="85">
        <f t="shared" ref="AW386" si="713">AS386*V386</f>
        <v>0</v>
      </c>
      <c r="AX386" s="85">
        <f t="shared" ref="AX386" si="714">AS386*W386</f>
        <v>0</v>
      </c>
      <c r="AY386" s="85">
        <f t="shared" ref="AY386" si="715">AX386-AW386</f>
        <v>0</v>
      </c>
      <c r="AZ386" s="85">
        <f t="shared" ref="AZ386" si="716">AV386-AY386</f>
        <v>0</v>
      </c>
    </row>
    <row r="387" spans="2:52" x14ac:dyDescent="0.2">
      <c r="B387" s="48"/>
      <c r="C387" s="48"/>
      <c r="D387" s="48"/>
      <c r="E387" s="48"/>
      <c r="F387" s="48"/>
      <c r="G387" s="47"/>
      <c r="H387" s="61"/>
      <c r="I387" s="48"/>
      <c r="J387" s="75"/>
      <c r="K387" s="75"/>
      <c r="L387" s="75"/>
      <c r="M387" s="107"/>
      <c r="N387" s="75"/>
      <c r="O387" s="75"/>
      <c r="P387" s="75"/>
      <c r="Q387" s="76"/>
      <c r="R387" s="76"/>
      <c r="S387" s="106" t="e">
        <f t="shared" si="53"/>
        <v>#DIV/0!</v>
      </c>
      <c r="T387" s="76"/>
      <c r="U387" s="80"/>
      <c r="V387" s="73">
        <f t="shared" si="54"/>
        <v>0</v>
      </c>
      <c r="W387" s="68"/>
      <c r="X387" s="74" t="e">
        <f t="shared" si="55"/>
        <v>#DIV/0!</v>
      </c>
      <c r="Y387" s="76"/>
      <c r="Z387" s="74" t="e">
        <f t="shared" si="56"/>
        <v>#DIV/0!</v>
      </c>
      <c r="AA387" s="48"/>
      <c r="AB387" s="79"/>
      <c r="AC387" s="131">
        <v>0</v>
      </c>
      <c r="AD387" s="40">
        <f t="shared" si="57"/>
        <v>0</v>
      </c>
      <c r="AE387" s="49" t="e">
        <f t="shared" si="58"/>
        <v>#DIV/0!</v>
      </c>
      <c r="AF387" s="138"/>
      <c r="AG387" s="53"/>
      <c r="AH387" s="39" t="e">
        <f>#REF!*$AC387</f>
        <v>#REF!</v>
      </c>
      <c r="AI387" s="39" t="e">
        <f>#REF!*$AC387</f>
        <v>#REF!</v>
      </c>
      <c r="AJ387" s="39" t="e">
        <f>#REF!*$AC387</f>
        <v>#REF!</v>
      </c>
      <c r="AK387" s="39"/>
      <c r="AL387" s="39"/>
      <c r="AM387" s="36">
        <v>-22</v>
      </c>
      <c r="AN387" s="37">
        <f t="shared" si="59"/>
        <v>0</v>
      </c>
      <c r="AO387" s="36"/>
      <c r="AP387" s="38">
        <f t="shared" si="60"/>
        <v>0</v>
      </c>
      <c r="AQ387" s="35" t="e">
        <f t="shared" si="61"/>
        <v>#DIV/0!</v>
      </c>
      <c r="AR387" s="34"/>
      <c r="AT387" s="85"/>
      <c r="AU387" s="85"/>
      <c r="AV387" s="85"/>
      <c r="AW387" s="85"/>
      <c r="AX387" s="85"/>
      <c r="AY387" s="85"/>
      <c r="AZ387" s="85"/>
    </row>
    <row r="388" spans="2:52" x14ac:dyDescent="0.2">
      <c r="B388" s="48"/>
      <c r="C388" s="48"/>
      <c r="D388" s="48"/>
      <c r="E388" s="48"/>
      <c r="F388" s="48"/>
      <c r="G388" s="47"/>
      <c r="H388" s="61"/>
      <c r="I388" s="48"/>
      <c r="J388" s="75"/>
      <c r="K388" s="75"/>
      <c r="L388" s="75"/>
      <c r="M388" s="107"/>
      <c r="N388" s="75"/>
      <c r="O388" s="75"/>
      <c r="P388" s="75"/>
      <c r="Q388" s="76"/>
      <c r="R388" s="76"/>
      <c r="S388" s="106" t="e">
        <f t="shared" si="53"/>
        <v>#DIV/0!</v>
      </c>
      <c r="T388" s="76"/>
      <c r="U388" s="80"/>
      <c r="V388" s="73">
        <f t="shared" si="54"/>
        <v>0</v>
      </c>
      <c r="W388" s="68"/>
      <c r="X388" s="74" t="e">
        <f t="shared" si="55"/>
        <v>#DIV/0!</v>
      </c>
      <c r="Y388" s="76"/>
      <c r="Z388" s="74" t="e">
        <f t="shared" si="56"/>
        <v>#DIV/0!</v>
      </c>
      <c r="AA388" s="48"/>
      <c r="AB388" s="79"/>
      <c r="AC388" s="131">
        <v>0</v>
      </c>
      <c r="AD388" s="40">
        <f t="shared" si="57"/>
        <v>0</v>
      </c>
      <c r="AE388" s="49" t="e">
        <f t="shared" si="58"/>
        <v>#DIV/0!</v>
      </c>
      <c r="AF388" s="138"/>
      <c r="AG388" s="53"/>
      <c r="AH388" s="39" t="e">
        <f>#REF!*$AC388</f>
        <v>#REF!</v>
      </c>
      <c r="AI388" s="39" t="e">
        <f>#REF!*$AC388</f>
        <v>#REF!</v>
      </c>
      <c r="AJ388" s="39" t="e">
        <f>#REF!*$AC388</f>
        <v>#REF!</v>
      </c>
      <c r="AK388" s="39"/>
      <c r="AL388" s="39"/>
      <c r="AM388" s="36">
        <v>-21</v>
      </c>
      <c r="AN388" s="37">
        <f t="shared" si="59"/>
        <v>0</v>
      </c>
      <c r="AO388" s="36"/>
      <c r="AP388" s="38">
        <f t="shared" si="60"/>
        <v>0</v>
      </c>
      <c r="AQ388" s="35" t="e">
        <f t="shared" si="61"/>
        <v>#DIV/0!</v>
      </c>
      <c r="AR388" s="34"/>
      <c r="AT388" s="85">
        <f t="shared" ref="AT388" si="717">AS388*Q388</f>
        <v>0</v>
      </c>
      <c r="AU388" s="85">
        <f t="shared" ref="AU388" si="718">AS388*R388</f>
        <v>0</v>
      </c>
      <c r="AV388" s="85">
        <f t="shared" ref="AV388" si="719">AU388-AT388</f>
        <v>0</v>
      </c>
      <c r="AW388" s="85">
        <f t="shared" ref="AW388" si="720">AS388*V388</f>
        <v>0</v>
      </c>
      <c r="AX388" s="85">
        <f t="shared" ref="AX388" si="721">AS388*W388</f>
        <v>0</v>
      </c>
      <c r="AY388" s="85">
        <f t="shared" ref="AY388" si="722">AX388-AW388</f>
        <v>0</v>
      </c>
      <c r="AZ388" s="85">
        <f t="shared" ref="AZ388" si="723">AV388-AY388</f>
        <v>0</v>
      </c>
    </row>
    <row r="389" spans="2:52" x14ac:dyDescent="0.2">
      <c r="B389" s="48"/>
      <c r="C389" s="48"/>
      <c r="D389" s="48"/>
      <c r="E389" s="48"/>
      <c r="F389" s="48"/>
      <c r="G389" s="47"/>
      <c r="H389" s="61"/>
      <c r="I389" s="48"/>
      <c r="J389" s="75"/>
      <c r="K389" s="75"/>
      <c r="L389" s="75"/>
      <c r="M389" s="107"/>
      <c r="N389" s="75"/>
      <c r="O389" s="75"/>
      <c r="P389" s="75"/>
      <c r="Q389" s="76"/>
      <c r="R389" s="76"/>
      <c r="S389" s="106" t="e">
        <f t="shared" si="53"/>
        <v>#DIV/0!</v>
      </c>
      <c r="T389" s="76"/>
      <c r="U389" s="80"/>
      <c r="V389" s="73">
        <f t="shared" si="54"/>
        <v>0</v>
      </c>
      <c r="W389" s="68"/>
      <c r="X389" s="74" t="e">
        <f t="shared" si="55"/>
        <v>#DIV/0!</v>
      </c>
      <c r="Y389" s="76"/>
      <c r="Z389" s="74" t="e">
        <f t="shared" si="56"/>
        <v>#DIV/0!</v>
      </c>
      <c r="AA389" s="48"/>
      <c r="AB389" s="79"/>
      <c r="AC389" s="131">
        <v>0</v>
      </c>
      <c r="AD389" s="40">
        <f t="shared" si="57"/>
        <v>0</v>
      </c>
      <c r="AE389" s="49" t="e">
        <f t="shared" si="58"/>
        <v>#DIV/0!</v>
      </c>
      <c r="AF389" s="138"/>
      <c r="AG389" s="53"/>
      <c r="AH389" s="39" t="e">
        <f>#REF!*$AC389</f>
        <v>#REF!</v>
      </c>
      <c r="AI389" s="39" t="e">
        <f>#REF!*$AC389</f>
        <v>#REF!</v>
      </c>
      <c r="AJ389" s="39" t="e">
        <f>#REF!*$AC389</f>
        <v>#REF!</v>
      </c>
      <c r="AK389" s="39"/>
      <c r="AL389" s="39"/>
      <c r="AM389" s="36">
        <v>-20</v>
      </c>
      <c r="AN389" s="37">
        <f t="shared" si="59"/>
        <v>0</v>
      </c>
      <c r="AO389" s="36"/>
      <c r="AP389" s="38">
        <f t="shared" si="60"/>
        <v>0</v>
      </c>
      <c r="AQ389" s="35" t="e">
        <f t="shared" si="61"/>
        <v>#DIV/0!</v>
      </c>
      <c r="AR389" s="34"/>
      <c r="AT389" s="85"/>
      <c r="AU389" s="85"/>
      <c r="AV389" s="85"/>
      <c r="AW389" s="85"/>
      <c r="AX389" s="85"/>
      <c r="AY389" s="85"/>
      <c r="AZ389" s="85"/>
    </row>
    <row r="390" spans="2:52" x14ac:dyDescent="0.2">
      <c r="B390" s="48"/>
      <c r="C390" s="48"/>
      <c r="D390" s="48"/>
      <c r="E390" s="48"/>
      <c r="F390" s="48"/>
      <c r="G390" s="47"/>
      <c r="H390" s="61"/>
      <c r="I390" s="48"/>
      <c r="J390" s="75"/>
      <c r="K390" s="75"/>
      <c r="L390" s="75"/>
      <c r="M390" s="107"/>
      <c r="N390" s="75"/>
      <c r="O390" s="75"/>
      <c r="P390" s="75"/>
      <c r="Q390" s="76"/>
      <c r="R390" s="76"/>
      <c r="S390" s="106" t="e">
        <f t="shared" si="53"/>
        <v>#DIV/0!</v>
      </c>
      <c r="T390" s="76"/>
      <c r="U390" s="80"/>
      <c r="V390" s="73">
        <f t="shared" si="54"/>
        <v>0</v>
      </c>
      <c r="W390" s="68"/>
      <c r="X390" s="74" t="e">
        <f t="shared" si="55"/>
        <v>#DIV/0!</v>
      </c>
      <c r="Y390" s="76"/>
      <c r="Z390" s="74" t="e">
        <f t="shared" si="56"/>
        <v>#DIV/0!</v>
      </c>
      <c r="AA390" s="48"/>
      <c r="AB390" s="79"/>
      <c r="AC390" s="131">
        <v>0</v>
      </c>
      <c r="AD390" s="40">
        <f t="shared" si="57"/>
        <v>0</v>
      </c>
      <c r="AE390" s="49" t="e">
        <f t="shared" si="58"/>
        <v>#DIV/0!</v>
      </c>
      <c r="AF390" s="138"/>
      <c r="AG390" s="53"/>
      <c r="AH390" s="39" t="e">
        <f>#REF!*$AC390</f>
        <v>#REF!</v>
      </c>
      <c r="AI390" s="39" t="e">
        <f>#REF!*$AC390</f>
        <v>#REF!</v>
      </c>
      <c r="AJ390" s="39" t="e">
        <f>#REF!*$AC390</f>
        <v>#REF!</v>
      </c>
      <c r="AK390" s="39"/>
      <c r="AL390" s="39"/>
      <c r="AM390" s="36">
        <v>-19</v>
      </c>
      <c r="AN390" s="37">
        <f t="shared" si="59"/>
        <v>0</v>
      </c>
      <c r="AO390" s="36"/>
      <c r="AP390" s="38">
        <f t="shared" si="60"/>
        <v>0</v>
      </c>
      <c r="AQ390" s="35" t="e">
        <f t="shared" si="61"/>
        <v>#DIV/0!</v>
      </c>
      <c r="AR390" s="34"/>
      <c r="AT390" s="85">
        <f t="shared" ref="AT390:AT392" si="724">AS390*Q390</f>
        <v>0</v>
      </c>
      <c r="AU390" s="85">
        <f t="shared" ref="AU390:AU392" si="725">AS390*R390</f>
        <v>0</v>
      </c>
      <c r="AV390" s="85">
        <f t="shared" ref="AV390:AV392" si="726">AU390-AT390</f>
        <v>0</v>
      </c>
      <c r="AW390" s="85">
        <f t="shared" ref="AW390:AW392" si="727">AS390*V390</f>
        <v>0</v>
      </c>
      <c r="AX390" s="85">
        <f t="shared" ref="AX390:AX392" si="728">AS390*W390</f>
        <v>0</v>
      </c>
      <c r="AY390" s="85">
        <f t="shared" ref="AY390:AY392" si="729">AX390-AW390</f>
        <v>0</v>
      </c>
      <c r="AZ390" s="85">
        <f t="shared" ref="AZ390:AZ392" si="730">AV390-AY390</f>
        <v>0</v>
      </c>
    </row>
    <row r="391" spans="2:52" x14ac:dyDescent="0.2">
      <c r="B391" s="48"/>
      <c r="C391" s="48"/>
      <c r="D391" s="48"/>
      <c r="E391" s="48"/>
      <c r="F391" s="48"/>
      <c r="G391" s="47"/>
      <c r="H391" s="61"/>
      <c r="I391" s="48"/>
      <c r="J391" s="75"/>
      <c r="K391" s="75"/>
      <c r="L391" s="75"/>
      <c r="M391" s="107"/>
      <c r="N391" s="75"/>
      <c r="O391" s="75"/>
      <c r="P391" s="75"/>
      <c r="Q391" s="76"/>
      <c r="R391" s="76"/>
      <c r="S391" s="106" t="e">
        <f t="shared" si="53"/>
        <v>#DIV/0!</v>
      </c>
      <c r="T391" s="76"/>
      <c r="U391" s="80"/>
      <c r="V391" s="73">
        <f t="shared" si="54"/>
        <v>0</v>
      </c>
      <c r="W391" s="68"/>
      <c r="X391" s="74" t="e">
        <f t="shared" si="55"/>
        <v>#DIV/0!</v>
      </c>
      <c r="Y391" s="76"/>
      <c r="Z391" s="74" t="e">
        <f t="shared" si="56"/>
        <v>#DIV/0!</v>
      </c>
      <c r="AA391" s="48"/>
      <c r="AB391" s="79"/>
      <c r="AC391" s="131">
        <v>0</v>
      </c>
      <c r="AD391" s="40">
        <f t="shared" si="57"/>
        <v>0</v>
      </c>
      <c r="AE391" s="49" t="e">
        <f t="shared" si="58"/>
        <v>#DIV/0!</v>
      </c>
      <c r="AF391" s="138"/>
      <c r="AG391" s="53"/>
      <c r="AH391" s="39" t="e">
        <f>#REF!*$AC391</f>
        <v>#REF!</v>
      </c>
      <c r="AI391" s="39" t="e">
        <f>#REF!*$AC391</f>
        <v>#REF!</v>
      </c>
      <c r="AJ391" s="39" t="e">
        <f>#REF!*$AC391</f>
        <v>#REF!</v>
      </c>
      <c r="AK391" s="39"/>
      <c r="AL391" s="39"/>
      <c r="AM391" s="36">
        <v>-18</v>
      </c>
      <c r="AN391" s="37">
        <f t="shared" si="59"/>
        <v>0</v>
      </c>
      <c r="AO391" s="36"/>
      <c r="AP391" s="38">
        <f t="shared" si="60"/>
        <v>0</v>
      </c>
      <c r="AQ391" s="35" t="e">
        <f t="shared" si="61"/>
        <v>#DIV/0!</v>
      </c>
      <c r="AR391" s="34"/>
      <c r="AT391" s="85">
        <f t="shared" si="724"/>
        <v>0</v>
      </c>
      <c r="AU391" s="85">
        <f t="shared" si="725"/>
        <v>0</v>
      </c>
      <c r="AV391" s="85">
        <f t="shared" si="726"/>
        <v>0</v>
      </c>
      <c r="AW391" s="85">
        <f t="shared" si="727"/>
        <v>0</v>
      </c>
      <c r="AX391" s="85">
        <f t="shared" si="728"/>
        <v>0</v>
      </c>
      <c r="AY391" s="85">
        <f t="shared" si="729"/>
        <v>0</v>
      </c>
      <c r="AZ391" s="85">
        <f t="shared" si="730"/>
        <v>0</v>
      </c>
    </row>
    <row r="392" spans="2:52" x14ac:dyDescent="0.2">
      <c r="B392" s="48"/>
      <c r="C392" s="48"/>
      <c r="D392" s="48"/>
      <c r="E392" s="48"/>
      <c r="F392" s="48"/>
      <c r="G392" s="47"/>
      <c r="H392" s="61"/>
      <c r="I392" s="48"/>
      <c r="J392" s="75"/>
      <c r="K392" s="75"/>
      <c r="L392" s="75"/>
      <c r="M392" s="107"/>
      <c r="N392" s="75"/>
      <c r="O392" s="75"/>
      <c r="P392" s="75"/>
      <c r="Q392" s="76"/>
      <c r="R392" s="76"/>
      <c r="S392" s="106" t="e">
        <f t="shared" si="53"/>
        <v>#DIV/0!</v>
      </c>
      <c r="T392" s="76"/>
      <c r="U392" s="80"/>
      <c r="V392" s="73">
        <f t="shared" si="54"/>
        <v>0</v>
      </c>
      <c r="W392" s="68"/>
      <c r="X392" s="74" t="e">
        <f t="shared" si="55"/>
        <v>#DIV/0!</v>
      </c>
      <c r="Y392" s="76"/>
      <c r="Z392" s="74" t="e">
        <f t="shared" si="56"/>
        <v>#DIV/0!</v>
      </c>
      <c r="AA392" s="48"/>
      <c r="AB392" s="79"/>
      <c r="AC392" s="131">
        <v>0</v>
      </c>
      <c r="AD392" s="40">
        <f t="shared" si="57"/>
        <v>0</v>
      </c>
      <c r="AE392" s="49" t="e">
        <f t="shared" si="58"/>
        <v>#DIV/0!</v>
      </c>
      <c r="AF392" s="138"/>
      <c r="AG392" s="53"/>
      <c r="AH392" s="39" t="e">
        <f>#REF!*$AC392</f>
        <v>#REF!</v>
      </c>
      <c r="AI392" s="39" t="e">
        <f>#REF!*$AC392</f>
        <v>#REF!</v>
      </c>
      <c r="AJ392" s="39" t="e">
        <f>#REF!*$AC392</f>
        <v>#REF!</v>
      </c>
      <c r="AK392" s="39"/>
      <c r="AL392" s="39"/>
      <c r="AM392" s="36">
        <v>-17</v>
      </c>
      <c r="AN392" s="37">
        <f t="shared" si="59"/>
        <v>0</v>
      </c>
      <c r="AO392" s="36"/>
      <c r="AP392" s="38">
        <f t="shared" si="60"/>
        <v>0</v>
      </c>
      <c r="AQ392" s="35" t="e">
        <f t="shared" si="61"/>
        <v>#DIV/0!</v>
      </c>
      <c r="AR392" s="34"/>
      <c r="AT392" s="85">
        <f t="shared" si="724"/>
        <v>0</v>
      </c>
      <c r="AU392" s="85">
        <f t="shared" si="725"/>
        <v>0</v>
      </c>
      <c r="AV392" s="85">
        <f t="shared" si="726"/>
        <v>0</v>
      </c>
      <c r="AW392" s="85">
        <f t="shared" si="727"/>
        <v>0</v>
      </c>
      <c r="AX392" s="85">
        <f t="shared" si="728"/>
        <v>0</v>
      </c>
      <c r="AY392" s="85">
        <f t="shared" si="729"/>
        <v>0</v>
      </c>
      <c r="AZ392" s="85">
        <f t="shared" si="730"/>
        <v>0</v>
      </c>
    </row>
    <row r="393" spans="2:52" x14ac:dyDescent="0.2">
      <c r="B393" s="48"/>
      <c r="C393" s="48"/>
      <c r="D393" s="48"/>
      <c r="E393" s="48"/>
      <c r="F393" s="48"/>
      <c r="G393" s="47"/>
      <c r="H393" s="61"/>
      <c r="I393" s="48"/>
      <c r="J393" s="75"/>
      <c r="K393" s="75"/>
      <c r="L393" s="75"/>
      <c r="M393" s="107"/>
      <c r="N393" s="75"/>
      <c r="O393" s="75"/>
      <c r="P393" s="75"/>
      <c r="Q393" s="76"/>
      <c r="R393" s="76"/>
      <c r="S393" s="106" t="e">
        <f t="shared" si="53"/>
        <v>#DIV/0!</v>
      </c>
      <c r="T393" s="76"/>
      <c r="U393" s="80"/>
      <c r="V393" s="73">
        <f t="shared" si="54"/>
        <v>0</v>
      </c>
      <c r="W393" s="68"/>
      <c r="X393" s="74" t="e">
        <f t="shared" si="55"/>
        <v>#DIV/0!</v>
      </c>
      <c r="Y393" s="76"/>
      <c r="Z393" s="74" t="e">
        <f t="shared" si="56"/>
        <v>#DIV/0!</v>
      </c>
      <c r="AA393" s="48"/>
      <c r="AB393" s="79"/>
      <c r="AC393" s="131">
        <v>0</v>
      </c>
      <c r="AD393" s="40">
        <f t="shared" si="57"/>
        <v>0</v>
      </c>
      <c r="AE393" s="49" t="e">
        <f t="shared" si="58"/>
        <v>#DIV/0!</v>
      </c>
      <c r="AF393" s="138"/>
      <c r="AG393" s="53"/>
      <c r="AH393" s="39" t="e">
        <f>#REF!*$AC393</f>
        <v>#REF!</v>
      </c>
      <c r="AI393" s="39" t="e">
        <f>#REF!*$AC393</f>
        <v>#REF!</v>
      </c>
      <c r="AJ393" s="39" t="e">
        <f>#REF!*$AC393</f>
        <v>#REF!</v>
      </c>
      <c r="AK393" s="39"/>
      <c r="AL393" s="39"/>
      <c r="AM393" s="36">
        <v>-16</v>
      </c>
      <c r="AN393" s="37">
        <f t="shared" si="59"/>
        <v>0</v>
      </c>
      <c r="AO393" s="36"/>
      <c r="AP393" s="38">
        <f t="shared" si="60"/>
        <v>0</v>
      </c>
      <c r="AQ393" s="35" t="e">
        <f t="shared" si="61"/>
        <v>#DIV/0!</v>
      </c>
      <c r="AR393" s="34"/>
      <c r="AT393" s="85"/>
      <c r="AU393" s="85"/>
      <c r="AV393" s="85"/>
      <c r="AW393" s="85"/>
      <c r="AX393" s="85"/>
      <c r="AY393" s="85"/>
      <c r="AZ393" s="85"/>
    </row>
    <row r="394" spans="2:52" x14ac:dyDescent="0.2">
      <c r="B394" s="48"/>
      <c r="C394" s="48"/>
      <c r="D394" s="48"/>
      <c r="E394" s="48"/>
      <c r="F394" s="48"/>
      <c r="G394" s="47"/>
      <c r="H394" s="61"/>
      <c r="I394" s="48"/>
      <c r="J394" s="75"/>
      <c r="K394" s="75"/>
      <c r="L394" s="75"/>
      <c r="M394" s="107"/>
      <c r="N394" s="75"/>
      <c r="O394" s="75"/>
      <c r="P394" s="75"/>
      <c r="Q394" s="76"/>
      <c r="R394" s="76"/>
      <c r="S394" s="106" t="e">
        <f t="shared" si="53"/>
        <v>#DIV/0!</v>
      </c>
      <c r="T394" s="76"/>
      <c r="U394" s="80"/>
      <c r="V394" s="73">
        <f t="shared" si="54"/>
        <v>0</v>
      </c>
      <c r="W394" s="68"/>
      <c r="X394" s="74" t="e">
        <f t="shared" si="55"/>
        <v>#DIV/0!</v>
      </c>
      <c r="Y394" s="76"/>
      <c r="Z394" s="74" t="e">
        <f t="shared" si="56"/>
        <v>#DIV/0!</v>
      </c>
      <c r="AA394" s="48"/>
      <c r="AB394" s="79"/>
      <c r="AC394" s="131">
        <v>0</v>
      </c>
      <c r="AD394" s="40">
        <f t="shared" si="57"/>
        <v>0</v>
      </c>
      <c r="AE394" s="49" t="e">
        <f t="shared" si="58"/>
        <v>#DIV/0!</v>
      </c>
      <c r="AF394" s="138"/>
      <c r="AG394" s="53"/>
      <c r="AH394" s="39" t="e">
        <f>#REF!*$AC394</f>
        <v>#REF!</v>
      </c>
      <c r="AI394" s="39" t="e">
        <f>#REF!*$AC394</f>
        <v>#REF!</v>
      </c>
      <c r="AJ394" s="39" t="e">
        <f>#REF!*$AC394</f>
        <v>#REF!</v>
      </c>
      <c r="AK394" s="39"/>
      <c r="AL394" s="39"/>
      <c r="AM394" s="36">
        <v>-15</v>
      </c>
      <c r="AN394" s="37">
        <f t="shared" si="59"/>
        <v>0</v>
      </c>
      <c r="AO394" s="36"/>
      <c r="AP394" s="38">
        <f t="shared" si="60"/>
        <v>0</v>
      </c>
      <c r="AQ394" s="35" t="e">
        <f t="shared" si="61"/>
        <v>#DIV/0!</v>
      </c>
      <c r="AR394" s="34"/>
      <c r="AT394" s="85">
        <f t="shared" ref="AT394" si="731">AS394*Q394</f>
        <v>0</v>
      </c>
      <c r="AU394" s="85">
        <f t="shared" ref="AU394" si="732">AS394*R394</f>
        <v>0</v>
      </c>
      <c r="AV394" s="85">
        <f t="shared" ref="AV394" si="733">AU394-AT394</f>
        <v>0</v>
      </c>
      <c r="AW394" s="85">
        <f t="shared" ref="AW394" si="734">AS394*V394</f>
        <v>0</v>
      </c>
      <c r="AX394" s="85">
        <f t="shared" ref="AX394" si="735">AS394*W394</f>
        <v>0</v>
      </c>
      <c r="AY394" s="85">
        <f t="shared" ref="AY394" si="736">AX394-AW394</f>
        <v>0</v>
      </c>
      <c r="AZ394" s="85">
        <f t="shared" ref="AZ394" si="737">AV394-AY394</f>
        <v>0</v>
      </c>
    </row>
    <row r="395" spans="2:52" x14ac:dyDescent="0.2">
      <c r="B395" s="48"/>
      <c r="C395" s="48"/>
      <c r="D395" s="48"/>
      <c r="E395" s="48"/>
      <c r="F395" s="48"/>
      <c r="G395" s="47"/>
      <c r="H395" s="61"/>
      <c r="I395" s="48"/>
      <c r="J395" s="75"/>
      <c r="K395" s="75"/>
      <c r="L395" s="75"/>
      <c r="M395" s="107"/>
      <c r="N395" s="75"/>
      <c r="O395" s="75"/>
      <c r="P395" s="75"/>
      <c r="Q395" s="76"/>
      <c r="R395" s="76"/>
      <c r="S395" s="106" t="e">
        <f t="shared" si="53"/>
        <v>#DIV/0!</v>
      </c>
      <c r="T395" s="76"/>
      <c r="U395" s="80"/>
      <c r="V395" s="73">
        <f t="shared" si="54"/>
        <v>0</v>
      </c>
      <c r="W395" s="68"/>
      <c r="X395" s="74" t="e">
        <f t="shared" si="55"/>
        <v>#DIV/0!</v>
      </c>
      <c r="Y395" s="76"/>
      <c r="Z395" s="74" t="e">
        <f t="shared" si="56"/>
        <v>#DIV/0!</v>
      </c>
      <c r="AA395" s="48"/>
      <c r="AB395" s="79"/>
      <c r="AC395" s="131">
        <v>0</v>
      </c>
      <c r="AD395" s="40">
        <f t="shared" si="57"/>
        <v>0</v>
      </c>
      <c r="AE395" s="49" t="e">
        <f t="shared" si="58"/>
        <v>#DIV/0!</v>
      </c>
      <c r="AF395" s="138"/>
      <c r="AG395" s="53"/>
      <c r="AH395" s="39" t="e">
        <f>#REF!*$AC395</f>
        <v>#REF!</v>
      </c>
      <c r="AI395" s="39" t="e">
        <f>#REF!*$AC395</f>
        <v>#REF!</v>
      </c>
      <c r="AJ395" s="39" t="e">
        <f>#REF!*$AC395</f>
        <v>#REF!</v>
      </c>
      <c r="AK395" s="39"/>
      <c r="AL395" s="39"/>
      <c r="AM395" s="36">
        <v>-14</v>
      </c>
      <c r="AN395" s="37">
        <f t="shared" si="59"/>
        <v>0</v>
      </c>
      <c r="AO395" s="36"/>
      <c r="AP395" s="38">
        <f t="shared" si="60"/>
        <v>0</v>
      </c>
      <c r="AQ395" s="35" t="e">
        <f t="shared" si="61"/>
        <v>#DIV/0!</v>
      </c>
      <c r="AR395" s="34"/>
      <c r="AT395" s="85"/>
      <c r="AU395" s="85"/>
      <c r="AV395" s="85"/>
      <c r="AW395" s="85"/>
      <c r="AX395" s="85"/>
      <c r="AY395" s="85"/>
      <c r="AZ395" s="85"/>
    </row>
    <row r="396" spans="2:52" x14ac:dyDescent="0.2">
      <c r="B396" s="48"/>
      <c r="C396" s="48"/>
      <c r="D396" s="48"/>
      <c r="E396" s="48"/>
      <c r="F396" s="48"/>
      <c r="G396" s="47"/>
      <c r="H396" s="61"/>
      <c r="I396" s="48"/>
      <c r="J396" s="75"/>
      <c r="K396" s="75"/>
      <c r="L396" s="75"/>
      <c r="M396" s="107"/>
      <c r="N396" s="75"/>
      <c r="O396" s="75"/>
      <c r="P396" s="75"/>
      <c r="Q396" s="76"/>
      <c r="R396" s="76"/>
      <c r="S396" s="106" t="e">
        <f t="shared" si="53"/>
        <v>#DIV/0!</v>
      </c>
      <c r="T396" s="76"/>
      <c r="U396" s="80"/>
      <c r="V396" s="73">
        <f t="shared" si="54"/>
        <v>0</v>
      </c>
      <c r="W396" s="68"/>
      <c r="X396" s="74" t="e">
        <f t="shared" si="55"/>
        <v>#DIV/0!</v>
      </c>
      <c r="Y396" s="76"/>
      <c r="Z396" s="74" t="e">
        <f t="shared" si="56"/>
        <v>#DIV/0!</v>
      </c>
      <c r="AA396" s="48"/>
      <c r="AB396" s="79"/>
      <c r="AC396" s="131">
        <v>0</v>
      </c>
      <c r="AD396" s="40">
        <f t="shared" si="57"/>
        <v>0</v>
      </c>
      <c r="AE396" s="49" t="e">
        <f t="shared" si="58"/>
        <v>#DIV/0!</v>
      </c>
      <c r="AF396" s="138"/>
      <c r="AG396" s="53"/>
      <c r="AH396" s="39" t="e">
        <f>#REF!*$AC396</f>
        <v>#REF!</v>
      </c>
      <c r="AI396" s="39" t="e">
        <f>#REF!*$AC396</f>
        <v>#REF!</v>
      </c>
      <c r="AJ396" s="39" t="e">
        <f>#REF!*$AC396</f>
        <v>#REF!</v>
      </c>
      <c r="AK396" s="39"/>
      <c r="AL396" s="39"/>
      <c r="AM396" s="36">
        <v>-13</v>
      </c>
      <c r="AN396" s="37">
        <f t="shared" si="59"/>
        <v>0</v>
      </c>
      <c r="AO396" s="36"/>
      <c r="AP396" s="38">
        <f t="shared" si="60"/>
        <v>0</v>
      </c>
      <c r="AQ396" s="35" t="e">
        <f t="shared" si="61"/>
        <v>#DIV/0!</v>
      </c>
      <c r="AR396" s="34"/>
      <c r="AT396" s="85">
        <f t="shared" ref="AT396:AT399" si="738">AS396*Q396</f>
        <v>0</v>
      </c>
      <c r="AU396" s="85">
        <f t="shared" ref="AU396:AU399" si="739">AS396*R396</f>
        <v>0</v>
      </c>
      <c r="AV396" s="85">
        <f t="shared" ref="AV396:AV399" si="740">AU396-AT396</f>
        <v>0</v>
      </c>
      <c r="AW396" s="85">
        <f t="shared" ref="AW396:AW399" si="741">AS396*V396</f>
        <v>0</v>
      </c>
      <c r="AX396" s="85">
        <f t="shared" ref="AX396:AX399" si="742">AS396*W396</f>
        <v>0</v>
      </c>
      <c r="AY396" s="85">
        <f t="shared" ref="AY396:AY399" si="743">AX396-AW396</f>
        <v>0</v>
      </c>
      <c r="AZ396" s="85">
        <f t="shared" ref="AZ396:AZ399" si="744">AV396-AY396</f>
        <v>0</v>
      </c>
    </row>
    <row r="397" spans="2:52" x14ac:dyDescent="0.2">
      <c r="B397" s="48"/>
      <c r="C397" s="48"/>
      <c r="D397" s="48"/>
      <c r="E397" s="48"/>
      <c r="F397" s="48"/>
      <c r="G397" s="47"/>
      <c r="H397" s="61"/>
      <c r="I397" s="48"/>
      <c r="J397" s="75"/>
      <c r="K397" s="75"/>
      <c r="L397" s="75"/>
      <c r="M397" s="107"/>
      <c r="N397" s="75"/>
      <c r="O397" s="75"/>
      <c r="P397" s="75"/>
      <c r="Q397" s="76"/>
      <c r="R397" s="76"/>
      <c r="S397" s="106" t="e">
        <f t="shared" si="53"/>
        <v>#DIV/0!</v>
      </c>
      <c r="T397" s="76"/>
      <c r="U397" s="80"/>
      <c r="V397" s="73">
        <f t="shared" si="54"/>
        <v>0</v>
      </c>
      <c r="W397" s="68"/>
      <c r="X397" s="74" t="e">
        <f t="shared" si="55"/>
        <v>#DIV/0!</v>
      </c>
      <c r="Y397" s="76"/>
      <c r="Z397" s="74" t="e">
        <f t="shared" si="56"/>
        <v>#DIV/0!</v>
      </c>
      <c r="AA397" s="48"/>
      <c r="AB397" s="79"/>
      <c r="AC397" s="131">
        <v>0</v>
      </c>
      <c r="AD397" s="40">
        <f t="shared" si="57"/>
        <v>0</v>
      </c>
      <c r="AE397" s="49" t="e">
        <f t="shared" si="58"/>
        <v>#DIV/0!</v>
      </c>
      <c r="AF397" s="138"/>
      <c r="AG397" s="53"/>
      <c r="AH397" s="39" t="e">
        <f>#REF!*$AC397</f>
        <v>#REF!</v>
      </c>
      <c r="AI397" s="39" t="e">
        <f>#REF!*$AC397</f>
        <v>#REF!</v>
      </c>
      <c r="AJ397" s="39" t="e">
        <f>#REF!*$AC397</f>
        <v>#REF!</v>
      </c>
      <c r="AK397" s="39"/>
      <c r="AL397" s="39"/>
      <c r="AM397" s="36">
        <v>-12</v>
      </c>
      <c r="AN397" s="37">
        <f t="shared" si="59"/>
        <v>0</v>
      </c>
      <c r="AO397" s="36"/>
      <c r="AP397" s="38">
        <f t="shared" si="60"/>
        <v>0</v>
      </c>
      <c r="AQ397" s="35" t="e">
        <f t="shared" si="61"/>
        <v>#DIV/0!</v>
      </c>
      <c r="AR397" s="34"/>
      <c r="AT397" s="85">
        <f t="shared" si="738"/>
        <v>0</v>
      </c>
      <c r="AU397" s="85">
        <f t="shared" si="739"/>
        <v>0</v>
      </c>
      <c r="AV397" s="85">
        <f t="shared" si="740"/>
        <v>0</v>
      </c>
      <c r="AW397" s="85">
        <f t="shared" si="741"/>
        <v>0</v>
      </c>
      <c r="AX397" s="85">
        <f t="shared" si="742"/>
        <v>0</v>
      </c>
      <c r="AY397" s="85">
        <f t="shared" si="743"/>
        <v>0</v>
      </c>
      <c r="AZ397" s="85">
        <f t="shared" si="744"/>
        <v>0</v>
      </c>
    </row>
    <row r="398" spans="2:52" x14ac:dyDescent="0.2">
      <c r="B398" s="48"/>
      <c r="C398" s="48"/>
      <c r="D398" s="48"/>
      <c r="E398" s="48"/>
      <c r="F398" s="48"/>
      <c r="G398" s="47"/>
      <c r="H398" s="61"/>
      <c r="I398" s="48"/>
      <c r="J398" s="75"/>
      <c r="K398" s="75"/>
      <c r="L398" s="75"/>
      <c r="M398" s="107"/>
      <c r="N398" s="75"/>
      <c r="O398" s="75"/>
      <c r="P398" s="75"/>
      <c r="Q398" s="76"/>
      <c r="R398" s="76"/>
      <c r="S398" s="106" t="e">
        <f t="shared" si="53"/>
        <v>#DIV/0!</v>
      </c>
      <c r="T398" s="76"/>
      <c r="U398" s="80"/>
      <c r="V398" s="73">
        <f t="shared" si="54"/>
        <v>0</v>
      </c>
      <c r="W398" s="68"/>
      <c r="X398" s="74" t="e">
        <f t="shared" si="55"/>
        <v>#DIV/0!</v>
      </c>
      <c r="Y398" s="76"/>
      <c r="Z398" s="74" t="e">
        <f t="shared" si="56"/>
        <v>#DIV/0!</v>
      </c>
      <c r="AA398" s="48"/>
      <c r="AB398" s="79"/>
      <c r="AC398" s="131">
        <v>0</v>
      </c>
      <c r="AD398" s="40">
        <f t="shared" si="57"/>
        <v>0</v>
      </c>
      <c r="AE398" s="49" t="e">
        <f t="shared" si="58"/>
        <v>#DIV/0!</v>
      </c>
      <c r="AF398" s="138"/>
      <c r="AG398" s="53"/>
      <c r="AH398" s="39" t="e">
        <f>#REF!*$AC398</f>
        <v>#REF!</v>
      </c>
      <c r="AI398" s="39" t="e">
        <f>#REF!*$AC398</f>
        <v>#REF!</v>
      </c>
      <c r="AJ398" s="39" t="e">
        <f>#REF!*$AC398</f>
        <v>#REF!</v>
      </c>
      <c r="AK398" s="39"/>
      <c r="AL398" s="39"/>
      <c r="AM398" s="36">
        <v>-11</v>
      </c>
      <c r="AN398" s="37">
        <f t="shared" si="59"/>
        <v>0</v>
      </c>
      <c r="AO398" s="36"/>
      <c r="AP398" s="38">
        <f t="shared" si="60"/>
        <v>0</v>
      </c>
      <c r="AQ398" s="35" t="e">
        <f t="shared" si="61"/>
        <v>#DIV/0!</v>
      </c>
      <c r="AR398" s="34"/>
      <c r="AT398" s="85">
        <f t="shared" si="738"/>
        <v>0</v>
      </c>
      <c r="AU398" s="85">
        <f t="shared" si="739"/>
        <v>0</v>
      </c>
      <c r="AV398" s="85">
        <f t="shared" si="740"/>
        <v>0</v>
      </c>
      <c r="AW398" s="85">
        <f t="shared" si="741"/>
        <v>0</v>
      </c>
      <c r="AX398" s="85">
        <f t="shared" si="742"/>
        <v>0</v>
      </c>
      <c r="AY398" s="85">
        <f t="shared" si="743"/>
        <v>0</v>
      </c>
      <c r="AZ398" s="85">
        <f t="shared" si="744"/>
        <v>0</v>
      </c>
    </row>
    <row r="399" spans="2:52" x14ac:dyDescent="0.2">
      <c r="B399" s="48"/>
      <c r="C399" s="48"/>
      <c r="D399" s="48"/>
      <c r="E399" s="48"/>
      <c r="F399" s="48"/>
      <c r="G399" s="47"/>
      <c r="H399" s="61"/>
      <c r="I399" s="48"/>
      <c r="J399" s="75"/>
      <c r="K399" s="75"/>
      <c r="L399" s="75"/>
      <c r="M399" s="107"/>
      <c r="N399" s="75"/>
      <c r="O399" s="75"/>
      <c r="P399" s="75"/>
      <c r="Q399" s="76"/>
      <c r="R399" s="76"/>
      <c r="S399" s="106" t="e">
        <f t="shared" si="53"/>
        <v>#DIV/0!</v>
      </c>
      <c r="T399" s="76"/>
      <c r="U399" s="80"/>
      <c r="V399" s="73">
        <f t="shared" si="54"/>
        <v>0</v>
      </c>
      <c r="W399" s="68"/>
      <c r="X399" s="74" t="e">
        <f t="shared" si="55"/>
        <v>#DIV/0!</v>
      </c>
      <c r="Y399" s="76"/>
      <c r="Z399" s="74" t="e">
        <f t="shared" si="56"/>
        <v>#DIV/0!</v>
      </c>
      <c r="AA399" s="48"/>
      <c r="AB399" s="79"/>
      <c r="AC399" s="131">
        <v>0</v>
      </c>
      <c r="AD399" s="40">
        <f t="shared" si="57"/>
        <v>0</v>
      </c>
      <c r="AE399" s="49" t="e">
        <f t="shared" si="58"/>
        <v>#DIV/0!</v>
      </c>
      <c r="AF399" s="138"/>
      <c r="AG399" s="53"/>
      <c r="AH399" s="39" t="e">
        <f>#REF!*$AC399</f>
        <v>#REF!</v>
      </c>
      <c r="AI399" s="39" t="e">
        <f>#REF!*$AC399</f>
        <v>#REF!</v>
      </c>
      <c r="AJ399" s="39" t="e">
        <f>#REF!*$AC399</f>
        <v>#REF!</v>
      </c>
      <c r="AK399" s="39"/>
      <c r="AL399" s="39"/>
      <c r="AM399" s="36">
        <v>-10</v>
      </c>
      <c r="AN399" s="37">
        <f t="shared" si="59"/>
        <v>0</v>
      </c>
      <c r="AO399" s="36"/>
      <c r="AP399" s="38">
        <f t="shared" si="60"/>
        <v>0</v>
      </c>
      <c r="AQ399" s="35" t="e">
        <f t="shared" si="61"/>
        <v>#DIV/0!</v>
      </c>
      <c r="AR399" s="34"/>
      <c r="AT399" s="85">
        <f t="shared" si="738"/>
        <v>0</v>
      </c>
      <c r="AU399" s="85">
        <f t="shared" si="739"/>
        <v>0</v>
      </c>
      <c r="AV399" s="85">
        <f t="shared" si="740"/>
        <v>0</v>
      </c>
      <c r="AW399" s="85">
        <f t="shared" si="741"/>
        <v>0</v>
      </c>
      <c r="AX399" s="85">
        <f t="shared" si="742"/>
        <v>0</v>
      </c>
      <c r="AY399" s="85">
        <f t="shared" si="743"/>
        <v>0</v>
      </c>
      <c r="AZ399" s="85">
        <f t="shared" si="744"/>
        <v>0</v>
      </c>
    </row>
    <row r="400" spans="2:52" x14ac:dyDescent="0.2">
      <c r="B400" s="48"/>
      <c r="C400" s="48"/>
      <c r="D400" s="48"/>
      <c r="E400" s="48"/>
      <c r="F400" s="48"/>
      <c r="G400" s="47"/>
      <c r="H400" s="61"/>
      <c r="I400" s="48"/>
      <c r="J400" s="75"/>
      <c r="K400" s="75"/>
      <c r="L400" s="75"/>
      <c r="M400" s="107"/>
      <c r="N400" s="75"/>
      <c r="O400" s="75"/>
      <c r="P400" s="75"/>
      <c r="Q400" s="76"/>
      <c r="R400" s="76"/>
      <c r="S400" s="106" t="e">
        <f t="shared" si="53"/>
        <v>#DIV/0!</v>
      </c>
      <c r="T400" s="76"/>
      <c r="U400" s="80"/>
      <c r="V400" s="73">
        <f t="shared" si="54"/>
        <v>0</v>
      </c>
      <c r="W400" s="68"/>
      <c r="X400" s="74" t="e">
        <f t="shared" si="55"/>
        <v>#DIV/0!</v>
      </c>
      <c r="Y400" s="76"/>
      <c r="Z400" s="74" t="e">
        <f t="shared" si="56"/>
        <v>#DIV/0!</v>
      </c>
      <c r="AA400" s="48"/>
      <c r="AB400" s="79"/>
      <c r="AC400" s="131">
        <v>0</v>
      </c>
      <c r="AD400" s="40">
        <f t="shared" si="57"/>
        <v>0</v>
      </c>
      <c r="AE400" s="49" t="e">
        <f t="shared" si="58"/>
        <v>#DIV/0!</v>
      </c>
      <c r="AF400" s="138"/>
      <c r="AG400" s="53"/>
      <c r="AH400" s="39" t="e">
        <f>#REF!*$AC400</f>
        <v>#REF!</v>
      </c>
      <c r="AI400" s="39" t="e">
        <f>#REF!*$AC400</f>
        <v>#REF!</v>
      </c>
      <c r="AJ400" s="39" t="e">
        <f>#REF!*$AC400</f>
        <v>#REF!</v>
      </c>
      <c r="AK400" s="39"/>
      <c r="AL400" s="39"/>
      <c r="AM400" s="36">
        <v>-9</v>
      </c>
      <c r="AN400" s="37">
        <f t="shared" si="59"/>
        <v>0</v>
      </c>
      <c r="AO400" s="36"/>
      <c r="AP400" s="38">
        <f t="shared" si="60"/>
        <v>0</v>
      </c>
      <c r="AQ400" s="35" t="e">
        <f t="shared" si="61"/>
        <v>#DIV/0!</v>
      </c>
      <c r="AR400" s="34"/>
      <c r="AT400" s="85"/>
      <c r="AU400" s="85"/>
      <c r="AV400" s="85"/>
      <c r="AW400" s="85"/>
      <c r="AX400" s="85"/>
      <c r="AY400" s="85"/>
      <c r="AZ400" s="85"/>
    </row>
    <row r="401" spans="2:52" x14ac:dyDescent="0.2">
      <c r="B401" s="48"/>
      <c r="C401" s="48"/>
      <c r="D401" s="48"/>
      <c r="E401" s="48"/>
      <c r="F401" s="48"/>
      <c r="G401" s="47"/>
      <c r="H401" s="61"/>
      <c r="I401" s="48"/>
      <c r="J401" s="75"/>
      <c r="K401" s="75"/>
      <c r="L401" s="75"/>
      <c r="M401" s="107"/>
      <c r="N401" s="75"/>
      <c r="O401" s="75"/>
      <c r="P401" s="75"/>
      <c r="Q401" s="76"/>
      <c r="R401" s="76"/>
      <c r="S401" s="106" t="e">
        <f t="shared" si="53"/>
        <v>#DIV/0!</v>
      </c>
      <c r="T401" s="76"/>
      <c r="U401" s="80"/>
      <c r="V401" s="73">
        <f t="shared" si="54"/>
        <v>0</v>
      </c>
      <c r="W401" s="68"/>
      <c r="X401" s="74" t="e">
        <f t="shared" si="55"/>
        <v>#DIV/0!</v>
      </c>
      <c r="Y401" s="76"/>
      <c r="Z401" s="74" t="e">
        <f t="shared" si="56"/>
        <v>#DIV/0!</v>
      </c>
      <c r="AA401" s="48"/>
      <c r="AB401" s="79"/>
      <c r="AC401" s="131">
        <v>0</v>
      </c>
      <c r="AD401" s="40">
        <f t="shared" si="57"/>
        <v>0</v>
      </c>
      <c r="AE401" s="49" t="e">
        <f t="shared" si="58"/>
        <v>#DIV/0!</v>
      </c>
      <c r="AF401" s="138"/>
      <c r="AG401" s="53"/>
      <c r="AH401" s="39" t="e">
        <f>#REF!*$AC401</f>
        <v>#REF!</v>
      </c>
      <c r="AI401" s="39" t="e">
        <f>#REF!*$AC401</f>
        <v>#REF!</v>
      </c>
      <c r="AJ401" s="39" t="e">
        <f>#REF!*$AC401</f>
        <v>#REF!</v>
      </c>
      <c r="AK401" s="39"/>
      <c r="AL401" s="39"/>
      <c r="AM401" s="36">
        <v>-8</v>
      </c>
      <c r="AN401" s="37">
        <f t="shared" si="59"/>
        <v>0</v>
      </c>
      <c r="AO401" s="36"/>
      <c r="AP401" s="38">
        <f t="shared" si="60"/>
        <v>0</v>
      </c>
      <c r="AQ401" s="35" t="e">
        <f t="shared" si="61"/>
        <v>#DIV/0!</v>
      </c>
      <c r="AR401" s="34"/>
      <c r="AT401" s="85">
        <f t="shared" ref="AT401:AT402" si="745">AS401*Q401</f>
        <v>0</v>
      </c>
      <c r="AU401" s="85">
        <f t="shared" ref="AU401:AU402" si="746">AS401*R401</f>
        <v>0</v>
      </c>
      <c r="AV401" s="85">
        <f t="shared" ref="AV401:AV402" si="747">AU401-AT401</f>
        <v>0</v>
      </c>
      <c r="AW401" s="85">
        <f t="shared" ref="AW401:AW402" si="748">AS401*V401</f>
        <v>0</v>
      </c>
      <c r="AX401" s="85">
        <f t="shared" ref="AX401:AX402" si="749">AS401*W401</f>
        <v>0</v>
      </c>
      <c r="AY401" s="85">
        <f t="shared" ref="AY401:AY402" si="750">AX401-AW401</f>
        <v>0</v>
      </c>
      <c r="AZ401" s="85">
        <f t="shared" ref="AZ401:AZ402" si="751">AV401-AY401</f>
        <v>0</v>
      </c>
    </row>
    <row r="402" spans="2:52" x14ac:dyDescent="0.2">
      <c r="B402" s="48"/>
      <c r="C402" s="48"/>
      <c r="D402" s="48"/>
      <c r="E402" s="48"/>
      <c r="F402" s="48"/>
      <c r="G402" s="47"/>
      <c r="H402" s="61"/>
      <c r="I402" s="48"/>
      <c r="J402" s="75"/>
      <c r="K402" s="75"/>
      <c r="L402" s="75"/>
      <c r="M402" s="107"/>
      <c r="N402" s="75"/>
      <c r="O402" s="75"/>
      <c r="P402" s="75"/>
      <c r="Q402" s="76"/>
      <c r="R402" s="76"/>
      <c r="S402" s="106" t="e">
        <f t="shared" si="53"/>
        <v>#DIV/0!</v>
      </c>
      <c r="T402" s="76"/>
      <c r="U402" s="80"/>
      <c r="V402" s="73">
        <f t="shared" si="54"/>
        <v>0</v>
      </c>
      <c r="W402" s="68"/>
      <c r="X402" s="74" t="e">
        <f t="shared" si="55"/>
        <v>#DIV/0!</v>
      </c>
      <c r="Y402" s="76"/>
      <c r="Z402" s="74" t="e">
        <f t="shared" si="56"/>
        <v>#DIV/0!</v>
      </c>
      <c r="AA402" s="48"/>
      <c r="AB402" s="79"/>
      <c r="AC402" s="131">
        <v>0</v>
      </c>
      <c r="AD402" s="40">
        <f t="shared" si="57"/>
        <v>0</v>
      </c>
      <c r="AE402" s="49" t="e">
        <f t="shared" si="58"/>
        <v>#DIV/0!</v>
      </c>
      <c r="AF402" s="138"/>
      <c r="AG402" s="53"/>
      <c r="AH402" s="39" t="e">
        <f>#REF!*$AC402</f>
        <v>#REF!</v>
      </c>
      <c r="AI402" s="39" t="e">
        <f>#REF!*$AC402</f>
        <v>#REF!</v>
      </c>
      <c r="AJ402" s="39" t="e">
        <f>#REF!*$AC402</f>
        <v>#REF!</v>
      </c>
      <c r="AK402" s="39"/>
      <c r="AL402" s="39"/>
      <c r="AM402" s="36">
        <v>-7</v>
      </c>
      <c r="AN402" s="37">
        <f t="shared" si="59"/>
        <v>0</v>
      </c>
      <c r="AO402" s="36"/>
      <c r="AP402" s="38">
        <f t="shared" si="60"/>
        <v>0</v>
      </c>
      <c r="AQ402" s="35" t="e">
        <f t="shared" si="61"/>
        <v>#DIV/0!</v>
      </c>
      <c r="AR402" s="34"/>
      <c r="AT402" s="85">
        <f t="shared" si="745"/>
        <v>0</v>
      </c>
      <c r="AU402" s="85">
        <f t="shared" si="746"/>
        <v>0</v>
      </c>
      <c r="AV402" s="85">
        <f t="shared" si="747"/>
        <v>0</v>
      </c>
      <c r="AW402" s="85">
        <f t="shared" si="748"/>
        <v>0</v>
      </c>
      <c r="AX402" s="85">
        <f t="shared" si="749"/>
        <v>0</v>
      </c>
      <c r="AY402" s="85">
        <f t="shared" si="750"/>
        <v>0</v>
      </c>
      <c r="AZ402" s="85">
        <f t="shared" si="751"/>
        <v>0</v>
      </c>
    </row>
    <row r="403" spans="2:52" x14ac:dyDescent="0.2">
      <c r="B403" s="48"/>
      <c r="C403" s="48"/>
      <c r="D403" s="48"/>
      <c r="E403" s="48"/>
      <c r="F403" s="48"/>
      <c r="G403" s="47"/>
      <c r="H403" s="61"/>
      <c r="I403" s="48"/>
      <c r="J403" s="75"/>
      <c r="K403" s="75"/>
      <c r="L403" s="75"/>
      <c r="M403" s="107"/>
      <c r="N403" s="75"/>
      <c r="O403" s="75"/>
      <c r="P403" s="75"/>
      <c r="Q403" s="76"/>
      <c r="R403" s="76"/>
      <c r="S403" s="106" t="e">
        <f t="shared" si="53"/>
        <v>#DIV/0!</v>
      </c>
      <c r="T403" s="76"/>
      <c r="U403" s="80"/>
      <c r="V403" s="73">
        <f t="shared" si="54"/>
        <v>0</v>
      </c>
      <c r="W403" s="68"/>
      <c r="X403" s="74" t="e">
        <f t="shared" si="55"/>
        <v>#DIV/0!</v>
      </c>
      <c r="Y403" s="76"/>
      <c r="Z403" s="74" t="e">
        <f t="shared" si="56"/>
        <v>#DIV/0!</v>
      </c>
      <c r="AA403" s="48"/>
      <c r="AB403" s="79"/>
      <c r="AC403" s="131">
        <v>0</v>
      </c>
      <c r="AD403" s="40">
        <f t="shared" si="57"/>
        <v>0</v>
      </c>
      <c r="AE403" s="49" t="e">
        <f t="shared" si="58"/>
        <v>#DIV/0!</v>
      </c>
      <c r="AF403" s="138"/>
      <c r="AG403" s="53"/>
      <c r="AH403" s="39" t="e">
        <f>#REF!*$AC403</f>
        <v>#REF!</v>
      </c>
      <c r="AI403" s="39" t="e">
        <f>#REF!*$AC403</f>
        <v>#REF!</v>
      </c>
      <c r="AJ403" s="39" t="e">
        <f>#REF!*$AC403</f>
        <v>#REF!</v>
      </c>
      <c r="AK403" s="39"/>
      <c r="AL403" s="39"/>
      <c r="AM403" s="36">
        <v>-6</v>
      </c>
      <c r="AN403" s="37">
        <f t="shared" si="59"/>
        <v>0</v>
      </c>
      <c r="AO403" s="36"/>
      <c r="AP403" s="38">
        <f t="shared" si="60"/>
        <v>0</v>
      </c>
      <c r="AQ403" s="35" t="e">
        <f t="shared" si="61"/>
        <v>#DIV/0!</v>
      </c>
      <c r="AR403" s="34"/>
      <c r="AT403" s="85"/>
      <c r="AU403" s="85"/>
      <c r="AV403" s="85"/>
      <c r="AW403" s="85"/>
      <c r="AX403" s="85"/>
      <c r="AY403" s="85"/>
      <c r="AZ403" s="85"/>
    </row>
    <row r="404" spans="2:52" x14ac:dyDescent="0.2">
      <c r="B404" s="48"/>
      <c r="C404" s="48"/>
      <c r="D404" s="48"/>
      <c r="E404" s="48"/>
      <c r="F404" s="48"/>
      <c r="G404" s="47"/>
      <c r="H404" s="61"/>
      <c r="I404" s="48"/>
      <c r="J404" s="75"/>
      <c r="K404" s="75"/>
      <c r="L404" s="75"/>
      <c r="M404" s="107"/>
      <c r="N404" s="75"/>
      <c r="O404" s="75"/>
      <c r="P404" s="75"/>
      <c r="Q404" s="76"/>
      <c r="R404" s="76"/>
      <c r="S404" s="106" t="e">
        <f t="shared" si="53"/>
        <v>#DIV/0!</v>
      </c>
      <c r="T404" s="76"/>
      <c r="U404" s="80"/>
      <c r="V404" s="73">
        <f t="shared" si="54"/>
        <v>0</v>
      </c>
      <c r="W404" s="68"/>
      <c r="X404" s="74" t="e">
        <f t="shared" si="55"/>
        <v>#DIV/0!</v>
      </c>
      <c r="Y404" s="76"/>
      <c r="Z404" s="74" t="e">
        <f t="shared" si="56"/>
        <v>#DIV/0!</v>
      </c>
      <c r="AA404" s="48"/>
      <c r="AB404" s="79"/>
      <c r="AC404" s="131">
        <v>0</v>
      </c>
      <c r="AD404" s="40">
        <f t="shared" si="57"/>
        <v>0</v>
      </c>
      <c r="AE404" s="49" t="e">
        <f t="shared" si="58"/>
        <v>#DIV/0!</v>
      </c>
      <c r="AF404" s="138"/>
      <c r="AG404" s="53"/>
      <c r="AH404" s="39" t="e">
        <f>#REF!*$AC404</f>
        <v>#REF!</v>
      </c>
      <c r="AI404" s="39" t="e">
        <f>#REF!*$AC404</f>
        <v>#REF!</v>
      </c>
      <c r="AJ404" s="39" t="e">
        <f>#REF!*$AC404</f>
        <v>#REF!</v>
      </c>
      <c r="AK404" s="39"/>
      <c r="AL404" s="39"/>
      <c r="AM404" s="36">
        <v>-5</v>
      </c>
      <c r="AN404" s="37">
        <f t="shared" si="59"/>
        <v>0</v>
      </c>
      <c r="AO404" s="36"/>
      <c r="AP404" s="38">
        <f t="shared" si="60"/>
        <v>0</v>
      </c>
      <c r="AQ404" s="35" t="e">
        <f t="shared" si="61"/>
        <v>#DIV/0!</v>
      </c>
      <c r="AR404" s="34"/>
      <c r="AT404" s="85">
        <f t="shared" ref="AT404:AT414" si="752">AS404*Q404</f>
        <v>0</v>
      </c>
      <c r="AU404" s="85">
        <f t="shared" ref="AU404:AU414" si="753">AS404*R404</f>
        <v>0</v>
      </c>
      <c r="AV404" s="85">
        <f t="shared" ref="AV404:AV414" si="754">AU404-AT404</f>
        <v>0</v>
      </c>
      <c r="AW404" s="85">
        <f t="shared" ref="AW404:AW414" si="755">AS404*V404</f>
        <v>0</v>
      </c>
      <c r="AX404" s="85">
        <f t="shared" ref="AX404:AX414" si="756">AS404*W404</f>
        <v>0</v>
      </c>
      <c r="AY404" s="85">
        <f t="shared" ref="AY404:AY414" si="757">AX404-AW404</f>
        <v>0</v>
      </c>
      <c r="AZ404" s="85">
        <f t="shared" ref="AZ404:AZ414" si="758">AV404-AY404</f>
        <v>0</v>
      </c>
    </row>
    <row r="405" spans="2:52" x14ac:dyDescent="0.2">
      <c r="B405" s="48"/>
      <c r="C405" s="48"/>
      <c r="D405" s="48"/>
      <c r="E405" s="48"/>
      <c r="F405" s="48"/>
      <c r="G405" s="47"/>
      <c r="H405" s="61"/>
      <c r="I405" s="48"/>
      <c r="J405" s="75"/>
      <c r="K405" s="75"/>
      <c r="L405" s="75"/>
      <c r="M405" s="107"/>
      <c r="N405" s="75"/>
      <c r="O405" s="75"/>
      <c r="P405" s="75"/>
      <c r="Q405" s="76"/>
      <c r="R405" s="76"/>
      <c r="S405" s="106" t="e">
        <f t="shared" si="53"/>
        <v>#DIV/0!</v>
      </c>
      <c r="T405" s="76"/>
      <c r="U405" s="80"/>
      <c r="V405" s="73">
        <f t="shared" si="54"/>
        <v>0</v>
      </c>
      <c r="W405" s="68"/>
      <c r="X405" s="74" t="e">
        <f t="shared" si="55"/>
        <v>#DIV/0!</v>
      </c>
      <c r="Y405" s="76"/>
      <c r="Z405" s="74" t="e">
        <f t="shared" si="56"/>
        <v>#DIV/0!</v>
      </c>
      <c r="AA405" s="48"/>
      <c r="AB405" s="79"/>
      <c r="AC405" s="131">
        <v>0</v>
      </c>
      <c r="AD405" s="40">
        <f t="shared" si="57"/>
        <v>0</v>
      </c>
      <c r="AE405" s="49" t="e">
        <f t="shared" si="58"/>
        <v>#DIV/0!</v>
      </c>
      <c r="AF405" s="138"/>
      <c r="AG405" s="53"/>
      <c r="AH405" s="39" t="e">
        <f>#REF!*$AC405</f>
        <v>#REF!</v>
      </c>
      <c r="AI405" s="39" t="e">
        <f>#REF!*$AC405</f>
        <v>#REF!</v>
      </c>
      <c r="AJ405" s="39" t="e">
        <f>#REF!*$AC405</f>
        <v>#REF!</v>
      </c>
      <c r="AK405" s="39"/>
      <c r="AL405" s="39"/>
      <c r="AM405" s="36">
        <v>-4</v>
      </c>
      <c r="AN405" s="37">
        <f t="shared" si="59"/>
        <v>0</v>
      </c>
      <c r="AO405" s="36"/>
      <c r="AP405" s="38">
        <f t="shared" si="60"/>
        <v>0</v>
      </c>
      <c r="AQ405" s="35" t="e">
        <f t="shared" si="61"/>
        <v>#DIV/0!</v>
      </c>
      <c r="AR405" s="34"/>
      <c r="AT405" s="85">
        <f t="shared" si="752"/>
        <v>0</v>
      </c>
      <c r="AU405" s="85">
        <f t="shared" si="753"/>
        <v>0</v>
      </c>
      <c r="AV405" s="85">
        <f t="shared" si="754"/>
        <v>0</v>
      </c>
      <c r="AW405" s="85">
        <f t="shared" si="755"/>
        <v>0</v>
      </c>
      <c r="AX405" s="85">
        <f t="shared" si="756"/>
        <v>0</v>
      </c>
      <c r="AY405" s="85">
        <f t="shared" si="757"/>
        <v>0</v>
      </c>
      <c r="AZ405" s="85">
        <f t="shared" si="758"/>
        <v>0</v>
      </c>
    </row>
    <row r="406" spans="2:52" x14ac:dyDescent="0.2">
      <c r="B406" s="48"/>
      <c r="C406" s="48"/>
      <c r="D406" s="48"/>
      <c r="E406" s="48"/>
      <c r="F406" s="48"/>
      <c r="G406" s="47"/>
      <c r="H406" s="61"/>
      <c r="I406" s="48"/>
      <c r="J406" s="75"/>
      <c r="K406" s="75"/>
      <c r="L406" s="75"/>
      <c r="M406" s="107"/>
      <c r="N406" s="75"/>
      <c r="O406" s="75"/>
      <c r="P406" s="75"/>
      <c r="Q406" s="76"/>
      <c r="R406" s="76"/>
      <c r="S406" s="106" t="e">
        <f t="shared" si="53"/>
        <v>#DIV/0!</v>
      </c>
      <c r="T406" s="76"/>
      <c r="U406" s="80"/>
      <c r="V406" s="73">
        <f t="shared" si="54"/>
        <v>0</v>
      </c>
      <c r="W406" s="68"/>
      <c r="X406" s="74" t="e">
        <f t="shared" si="55"/>
        <v>#DIV/0!</v>
      </c>
      <c r="Y406" s="76"/>
      <c r="Z406" s="74" t="e">
        <f t="shared" si="56"/>
        <v>#DIV/0!</v>
      </c>
      <c r="AA406" s="48"/>
      <c r="AB406" s="79"/>
      <c r="AC406" s="131">
        <v>0</v>
      </c>
      <c r="AD406" s="40">
        <f t="shared" si="57"/>
        <v>0</v>
      </c>
      <c r="AE406" s="49" t="e">
        <f t="shared" si="58"/>
        <v>#DIV/0!</v>
      </c>
      <c r="AF406" s="138"/>
      <c r="AG406" s="53"/>
      <c r="AH406" s="39" t="e">
        <f>#REF!*$AC406</f>
        <v>#REF!</v>
      </c>
      <c r="AI406" s="39" t="e">
        <f>#REF!*$AC406</f>
        <v>#REF!</v>
      </c>
      <c r="AJ406" s="39" t="e">
        <f>#REF!*$AC406</f>
        <v>#REF!</v>
      </c>
      <c r="AK406" s="39"/>
      <c r="AL406" s="39"/>
      <c r="AM406" s="36">
        <v>-3</v>
      </c>
      <c r="AN406" s="37">
        <f t="shared" si="59"/>
        <v>0</v>
      </c>
      <c r="AO406" s="36"/>
      <c r="AP406" s="38">
        <f t="shared" si="60"/>
        <v>0</v>
      </c>
      <c r="AQ406" s="35" t="e">
        <f t="shared" si="61"/>
        <v>#DIV/0!</v>
      </c>
      <c r="AR406" s="34"/>
      <c r="AT406" s="85">
        <f t="shared" si="752"/>
        <v>0</v>
      </c>
      <c r="AU406" s="85">
        <f t="shared" si="753"/>
        <v>0</v>
      </c>
      <c r="AV406" s="85">
        <f t="shared" si="754"/>
        <v>0</v>
      </c>
      <c r="AW406" s="85">
        <f t="shared" si="755"/>
        <v>0</v>
      </c>
      <c r="AX406" s="85">
        <f t="shared" si="756"/>
        <v>0</v>
      </c>
      <c r="AY406" s="85">
        <f t="shared" si="757"/>
        <v>0</v>
      </c>
      <c r="AZ406" s="85">
        <f t="shared" si="758"/>
        <v>0</v>
      </c>
    </row>
    <row r="407" spans="2:52" x14ac:dyDescent="0.2">
      <c r="B407" s="48"/>
      <c r="C407" s="48"/>
      <c r="D407" s="48"/>
      <c r="E407" s="48"/>
      <c r="F407" s="48"/>
      <c r="G407" s="47"/>
      <c r="H407" s="61"/>
      <c r="I407" s="48"/>
      <c r="J407" s="75"/>
      <c r="K407" s="75"/>
      <c r="L407" s="75"/>
      <c r="M407" s="107"/>
      <c r="N407" s="75"/>
      <c r="O407" s="75"/>
      <c r="P407" s="75"/>
      <c r="Q407" s="76"/>
      <c r="R407" s="76"/>
      <c r="S407" s="106" t="e">
        <f t="shared" si="53"/>
        <v>#DIV/0!</v>
      </c>
      <c r="T407" s="76"/>
      <c r="U407" s="80"/>
      <c r="V407" s="73">
        <f t="shared" si="54"/>
        <v>0</v>
      </c>
      <c r="W407" s="68"/>
      <c r="X407" s="74" t="e">
        <f t="shared" si="55"/>
        <v>#DIV/0!</v>
      </c>
      <c r="Y407" s="76"/>
      <c r="Z407" s="74" t="e">
        <f t="shared" si="56"/>
        <v>#DIV/0!</v>
      </c>
      <c r="AA407" s="48"/>
      <c r="AB407" s="79"/>
      <c r="AC407" s="131">
        <v>0</v>
      </c>
      <c r="AD407" s="40">
        <f t="shared" si="57"/>
        <v>0</v>
      </c>
      <c r="AE407" s="49" t="e">
        <f t="shared" si="58"/>
        <v>#DIV/0!</v>
      </c>
      <c r="AF407" s="138"/>
      <c r="AG407" s="53"/>
      <c r="AH407" s="39" t="e">
        <f>#REF!*$AC407</f>
        <v>#REF!</v>
      </c>
      <c r="AI407" s="39" t="e">
        <f>#REF!*$AC407</f>
        <v>#REF!</v>
      </c>
      <c r="AJ407" s="39" t="e">
        <f>#REF!*$AC407</f>
        <v>#REF!</v>
      </c>
      <c r="AK407" s="39"/>
      <c r="AL407" s="39"/>
      <c r="AM407" s="36">
        <v>-2</v>
      </c>
      <c r="AN407" s="37">
        <f t="shared" si="59"/>
        <v>0</v>
      </c>
      <c r="AO407" s="36"/>
      <c r="AP407" s="38">
        <f t="shared" si="60"/>
        <v>0</v>
      </c>
      <c r="AQ407" s="35" t="e">
        <f t="shared" si="61"/>
        <v>#DIV/0!</v>
      </c>
      <c r="AR407" s="34"/>
      <c r="AT407" s="85">
        <f t="shared" si="752"/>
        <v>0</v>
      </c>
      <c r="AU407" s="85">
        <f t="shared" si="753"/>
        <v>0</v>
      </c>
      <c r="AV407" s="85">
        <f t="shared" si="754"/>
        <v>0</v>
      </c>
      <c r="AW407" s="85">
        <f t="shared" si="755"/>
        <v>0</v>
      </c>
      <c r="AX407" s="85">
        <f t="shared" si="756"/>
        <v>0</v>
      </c>
      <c r="AY407" s="85">
        <f t="shared" si="757"/>
        <v>0</v>
      </c>
      <c r="AZ407" s="85">
        <f t="shared" si="758"/>
        <v>0</v>
      </c>
    </row>
    <row r="408" spans="2:52" x14ac:dyDescent="0.2">
      <c r="B408" s="48"/>
      <c r="C408" s="48"/>
      <c r="D408" s="48"/>
      <c r="E408" s="48"/>
      <c r="F408" s="48"/>
      <c r="G408" s="47"/>
      <c r="H408" s="61"/>
      <c r="I408" s="48"/>
      <c r="J408" s="75"/>
      <c r="K408" s="75"/>
      <c r="L408" s="75"/>
      <c r="M408" s="107"/>
      <c r="N408" s="75"/>
      <c r="O408" s="75"/>
      <c r="P408" s="75"/>
      <c r="Q408" s="76"/>
      <c r="R408" s="76"/>
      <c r="S408" s="106" t="e">
        <f t="shared" si="53"/>
        <v>#DIV/0!</v>
      </c>
      <c r="T408" s="76"/>
      <c r="U408" s="80"/>
      <c r="V408" s="73">
        <f t="shared" si="54"/>
        <v>0</v>
      </c>
      <c r="W408" s="68"/>
      <c r="X408" s="74" t="e">
        <f t="shared" si="55"/>
        <v>#DIV/0!</v>
      </c>
      <c r="Y408" s="76"/>
      <c r="Z408" s="74" t="e">
        <f t="shared" si="56"/>
        <v>#DIV/0!</v>
      </c>
      <c r="AA408" s="48"/>
      <c r="AB408" s="79"/>
      <c r="AC408" s="131">
        <v>0</v>
      </c>
      <c r="AD408" s="40">
        <f t="shared" si="57"/>
        <v>0</v>
      </c>
      <c r="AE408" s="49" t="e">
        <f t="shared" si="58"/>
        <v>#DIV/0!</v>
      </c>
      <c r="AF408" s="138"/>
      <c r="AG408" s="53"/>
      <c r="AH408" s="39" t="e">
        <f>#REF!*$AC408</f>
        <v>#REF!</v>
      </c>
      <c r="AI408" s="39" t="e">
        <f>#REF!*$AC408</f>
        <v>#REF!</v>
      </c>
      <c r="AJ408" s="39" t="e">
        <f>#REF!*$AC408</f>
        <v>#REF!</v>
      </c>
      <c r="AK408" s="39"/>
      <c r="AL408" s="39"/>
      <c r="AM408" s="36">
        <v>-1</v>
      </c>
      <c r="AN408" s="37">
        <f t="shared" si="59"/>
        <v>0</v>
      </c>
      <c r="AO408" s="36"/>
      <c r="AP408" s="38">
        <f t="shared" si="60"/>
        <v>0</v>
      </c>
      <c r="AQ408" s="35" t="e">
        <f t="shared" si="61"/>
        <v>#DIV/0!</v>
      </c>
      <c r="AR408" s="34"/>
      <c r="AT408" s="85">
        <f t="shared" si="752"/>
        <v>0</v>
      </c>
      <c r="AU408" s="85">
        <f t="shared" si="753"/>
        <v>0</v>
      </c>
      <c r="AV408" s="85">
        <f t="shared" si="754"/>
        <v>0</v>
      </c>
      <c r="AW408" s="85">
        <f t="shared" si="755"/>
        <v>0</v>
      </c>
      <c r="AX408" s="85">
        <f t="shared" si="756"/>
        <v>0</v>
      </c>
      <c r="AY408" s="85">
        <f t="shared" si="757"/>
        <v>0</v>
      </c>
      <c r="AZ408" s="85">
        <f t="shared" si="758"/>
        <v>0</v>
      </c>
    </row>
    <row r="409" spans="2:52" x14ac:dyDescent="0.2">
      <c r="B409" s="48"/>
      <c r="C409" s="48"/>
      <c r="D409" s="48"/>
      <c r="E409" s="48"/>
      <c r="F409" s="48"/>
      <c r="G409" s="47"/>
      <c r="H409" s="61"/>
      <c r="I409" s="48"/>
      <c r="J409" s="75"/>
      <c r="K409" s="75"/>
      <c r="L409" s="75"/>
      <c r="M409" s="107"/>
      <c r="N409" s="75"/>
      <c r="O409" s="75"/>
      <c r="P409" s="75"/>
      <c r="Q409" s="76"/>
      <c r="R409" s="76"/>
      <c r="S409" s="106" t="e">
        <f t="shared" si="53"/>
        <v>#DIV/0!</v>
      </c>
      <c r="T409" s="76"/>
      <c r="U409" s="80"/>
      <c r="V409" s="73">
        <f t="shared" si="54"/>
        <v>0</v>
      </c>
      <c r="W409" s="68"/>
      <c r="X409" s="74" t="e">
        <f t="shared" si="55"/>
        <v>#DIV/0!</v>
      </c>
      <c r="Y409" s="76"/>
      <c r="Z409" s="74" t="e">
        <f t="shared" si="56"/>
        <v>#DIV/0!</v>
      </c>
      <c r="AA409" s="48"/>
      <c r="AB409" s="79"/>
      <c r="AC409" s="131">
        <v>0</v>
      </c>
      <c r="AD409" s="40">
        <f t="shared" si="57"/>
        <v>0</v>
      </c>
      <c r="AE409" s="49" t="e">
        <f t="shared" si="58"/>
        <v>#DIV/0!</v>
      </c>
      <c r="AF409" s="138"/>
      <c r="AG409" s="53"/>
      <c r="AH409" s="39" t="e">
        <f>#REF!*$AC409</f>
        <v>#REF!</v>
      </c>
      <c r="AI409" s="39" t="e">
        <f>#REF!*$AC409</f>
        <v>#REF!</v>
      </c>
      <c r="AJ409" s="39" t="e">
        <f>#REF!*$AC409</f>
        <v>#REF!</v>
      </c>
      <c r="AK409" s="39"/>
      <c r="AL409" s="39"/>
      <c r="AM409" s="36">
        <v>0</v>
      </c>
      <c r="AN409" s="37">
        <f t="shared" si="59"/>
        <v>0</v>
      </c>
      <c r="AO409" s="36"/>
      <c r="AP409" s="38">
        <f t="shared" si="60"/>
        <v>0</v>
      </c>
      <c r="AQ409" s="35" t="e">
        <f t="shared" si="61"/>
        <v>#DIV/0!</v>
      </c>
      <c r="AR409" s="34"/>
      <c r="AT409" s="85">
        <f t="shared" si="752"/>
        <v>0</v>
      </c>
      <c r="AU409" s="85">
        <f t="shared" si="753"/>
        <v>0</v>
      </c>
      <c r="AV409" s="85">
        <f t="shared" si="754"/>
        <v>0</v>
      </c>
      <c r="AW409" s="85">
        <f t="shared" si="755"/>
        <v>0</v>
      </c>
      <c r="AX409" s="85">
        <f t="shared" si="756"/>
        <v>0</v>
      </c>
      <c r="AY409" s="85">
        <f t="shared" si="757"/>
        <v>0</v>
      </c>
      <c r="AZ409" s="85">
        <f t="shared" si="758"/>
        <v>0</v>
      </c>
    </row>
    <row r="410" spans="2:52" x14ac:dyDescent="0.2">
      <c r="B410" s="48"/>
      <c r="C410" s="48"/>
      <c r="D410" s="48"/>
      <c r="E410" s="48"/>
      <c r="F410" s="48"/>
      <c r="G410" s="47"/>
      <c r="H410" s="61"/>
      <c r="I410" s="48"/>
      <c r="J410" s="75"/>
      <c r="K410" s="75"/>
      <c r="L410" s="75"/>
      <c r="M410" s="107"/>
      <c r="N410" s="75"/>
      <c r="O410" s="75"/>
      <c r="P410" s="75"/>
      <c r="Q410" s="76"/>
      <c r="R410" s="76"/>
      <c r="S410" s="106" t="e">
        <f t="shared" si="53"/>
        <v>#DIV/0!</v>
      </c>
      <c r="T410" s="76"/>
      <c r="U410" s="80"/>
      <c r="V410" s="73">
        <f t="shared" si="54"/>
        <v>0</v>
      </c>
      <c r="W410" s="68"/>
      <c r="X410" s="74" t="e">
        <f t="shared" si="55"/>
        <v>#DIV/0!</v>
      </c>
      <c r="Y410" s="76"/>
      <c r="Z410" s="74" t="e">
        <f t="shared" si="56"/>
        <v>#DIV/0!</v>
      </c>
      <c r="AA410" s="48"/>
      <c r="AB410" s="79"/>
      <c r="AC410" s="131">
        <v>0</v>
      </c>
      <c r="AD410" s="40">
        <f t="shared" si="57"/>
        <v>0</v>
      </c>
      <c r="AE410" s="49" t="e">
        <f t="shared" si="58"/>
        <v>#DIV/0!</v>
      </c>
      <c r="AF410" s="138"/>
      <c r="AG410" s="53"/>
      <c r="AH410" s="39" t="e">
        <f>#REF!*$AC410</f>
        <v>#REF!</v>
      </c>
      <c r="AI410" s="39" t="e">
        <f>#REF!*$AC410</f>
        <v>#REF!</v>
      </c>
      <c r="AJ410" s="39" t="e">
        <f>#REF!*$AC410</f>
        <v>#REF!</v>
      </c>
      <c r="AK410" s="39"/>
      <c r="AL410" s="39"/>
      <c r="AM410" s="36">
        <v>0</v>
      </c>
      <c r="AN410" s="37">
        <f t="shared" si="59"/>
        <v>0</v>
      </c>
      <c r="AO410" s="36"/>
      <c r="AP410" s="38">
        <f t="shared" si="60"/>
        <v>0</v>
      </c>
      <c r="AQ410" s="35" t="e">
        <f t="shared" si="61"/>
        <v>#DIV/0!</v>
      </c>
      <c r="AR410" s="34"/>
      <c r="AT410" s="85">
        <f t="shared" si="752"/>
        <v>0</v>
      </c>
      <c r="AU410" s="85">
        <f t="shared" si="753"/>
        <v>0</v>
      </c>
      <c r="AV410" s="85">
        <f t="shared" si="754"/>
        <v>0</v>
      </c>
      <c r="AW410" s="85">
        <f t="shared" si="755"/>
        <v>0</v>
      </c>
      <c r="AX410" s="85">
        <f t="shared" si="756"/>
        <v>0</v>
      </c>
      <c r="AY410" s="85">
        <f t="shared" si="757"/>
        <v>0</v>
      </c>
      <c r="AZ410" s="85">
        <f t="shared" si="758"/>
        <v>0</v>
      </c>
    </row>
    <row r="411" spans="2:52" x14ac:dyDescent="0.2">
      <c r="B411" s="48"/>
      <c r="C411" s="48"/>
      <c r="D411" s="48"/>
      <c r="E411" s="48"/>
      <c r="F411" s="48"/>
      <c r="G411" s="47"/>
      <c r="H411" s="61"/>
      <c r="I411" s="48"/>
      <c r="J411" s="75"/>
      <c r="K411" s="75"/>
      <c r="L411" s="75"/>
      <c r="M411" s="107"/>
      <c r="N411" s="75"/>
      <c r="O411" s="75"/>
      <c r="P411" s="75"/>
      <c r="Q411" s="76"/>
      <c r="R411" s="76"/>
      <c r="S411" s="106" t="e">
        <f t="shared" si="53"/>
        <v>#DIV/0!</v>
      </c>
      <c r="T411" s="76"/>
      <c r="U411" s="80"/>
      <c r="V411" s="73">
        <f t="shared" si="54"/>
        <v>0</v>
      </c>
      <c r="W411" s="68"/>
      <c r="X411" s="74" t="e">
        <f t="shared" si="55"/>
        <v>#DIV/0!</v>
      </c>
      <c r="Y411" s="76"/>
      <c r="Z411" s="74" t="e">
        <f t="shared" si="56"/>
        <v>#DIV/0!</v>
      </c>
      <c r="AA411" s="48"/>
      <c r="AB411" s="79"/>
      <c r="AC411" s="131">
        <v>0</v>
      </c>
      <c r="AD411" s="40">
        <f t="shared" si="57"/>
        <v>0</v>
      </c>
      <c r="AE411" s="49" t="e">
        <f t="shared" si="58"/>
        <v>#DIV/0!</v>
      </c>
      <c r="AF411" s="138"/>
      <c r="AG411" s="53"/>
      <c r="AH411" s="39" t="e">
        <f>#REF!*$AC411</f>
        <v>#REF!</v>
      </c>
      <c r="AI411" s="39" t="e">
        <f>#REF!*$AC411</f>
        <v>#REF!</v>
      </c>
      <c r="AJ411" s="39" t="e">
        <f>#REF!*$AC411</f>
        <v>#REF!</v>
      </c>
      <c r="AK411" s="39"/>
      <c r="AL411" s="39"/>
      <c r="AM411" s="36">
        <v>0</v>
      </c>
      <c r="AN411" s="37">
        <f t="shared" si="59"/>
        <v>0</v>
      </c>
      <c r="AO411" s="36"/>
      <c r="AP411" s="38">
        <f t="shared" si="60"/>
        <v>0</v>
      </c>
      <c r="AQ411" s="35" t="e">
        <f t="shared" si="61"/>
        <v>#DIV/0!</v>
      </c>
      <c r="AR411" s="34"/>
      <c r="AT411" s="85">
        <f t="shared" si="752"/>
        <v>0</v>
      </c>
      <c r="AU411" s="85">
        <f t="shared" si="753"/>
        <v>0</v>
      </c>
      <c r="AV411" s="85">
        <f t="shared" si="754"/>
        <v>0</v>
      </c>
      <c r="AW411" s="85">
        <f t="shared" si="755"/>
        <v>0</v>
      </c>
      <c r="AX411" s="85">
        <f t="shared" si="756"/>
        <v>0</v>
      </c>
      <c r="AY411" s="85">
        <f t="shared" si="757"/>
        <v>0</v>
      </c>
      <c r="AZ411" s="85">
        <f t="shared" si="758"/>
        <v>0</v>
      </c>
    </row>
    <row r="412" spans="2:52" x14ac:dyDescent="0.2">
      <c r="B412" s="48"/>
      <c r="C412" s="48"/>
      <c r="D412" s="48"/>
      <c r="E412" s="48"/>
      <c r="F412" s="48"/>
      <c r="G412" s="47"/>
      <c r="H412" s="61"/>
      <c r="I412" s="48"/>
      <c r="J412" s="75"/>
      <c r="K412" s="75"/>
      <c r="L412" s="75"/>
      <c r="M412" s="107"/>
      <c r="N412" s="75"/>
      <c r="O412" s="75"/>
      <c r="P412" s="75"/>
      <c r="Q412" s="76"/>
      <c r="R412" s="76"/>
      <c r="S412" s="106" t="e">
        <f t="shared" si="53"/>
        <v>#DIV/0!</v>
      </c>
      <c r="T412" s="76"/>
      <c r="U412" s="80"/>
      <c r="V412" s="73">
        <f t="shared" si="54"/>
        <v>0</v>
      </c>
      <c r="W412" s="68"/>
      <c r="X412" s="74" t="e">
        <f t="shared" si="55"/>
        <v>#DIV/0!</v>
      </c>
      <c r="Y412" s="76"/>
      <c r="Z412" s="74" t="e">
        <f t="shared" si="56"/>
        <v>#DIV/0!</v>
      </c>
      <c r="AA412" s="48"/>
      <c r="AB412" s="79"/>
      <c r="AC412" s="131">
        <v>0</v>
      </c>
      <c r="AD412" s="40">
        <f t="shared" si="57"/>
        <v>0</v>
      </c>
      <c r="AE412" s="49" t="e">
        <f t="shared" si="58"/>
        <v>#DIV/0!</v>
      </c>
      <c r="AF412" s="138"/>
      <c r="AG412" s="53"/>
      <c r="AH412" s="39" t="e">
        <f>#REF!*$AC412</f>
        <v>#REF!</v>
      </c>
      <c r="AI412" s="39" t="e">
        <f>#REF!*$AC412</f>
        <v>#REF!</v>
      </c>
      <c r="AJ412" s="39" t="e">
        <f>#REF!*$AC412</f>
        <v>#REF!</v>
      </c>
      <c r="AK412" s="39"/>
      <c r="AL412" s="39"/>
      <c r="AM412" s="36">
        <v>0</v>
      </c>
      <c r="AN412" s="37">
        <f t="shared" si="59"/>
        <v>0</v>
      </c>
      <c r="AO412" s="36"/>
      <c r="AP412" s="38">
        <f t="shared" si="60"/>
        <v>0</v>
      </c>
      <c r="AQ412" s="35" t="e">
        <f t="shared" si="61"/>
        <v>#DIV/0!</v>
      </c>
      <c r="AR412" s="34"/>
      <c r="AT412" s="85">
        <f t="shared" si="752"/>
        <v>0</v>
      </c>
      <c r="AU412" s="85">
        <f t="shared" si="753"/>
        <v>0</v>
      </c>
      <c r="AV412" s="85">
        <f t="shared" si="754"/>
        <v>0</v>
      </c>
      <c r="AW412" s="85">
        <f t="shared" si="755"/>
        <v>0</v>
      </c>
      <c r="AX412" s="85">
        <f t="shared" si="756"/>
        <v>0</v>
      </c>
      <c r="AY412" s="85">
        <f t="shared" si="757"/>
        <v>0</v>
      </c>
      <c r="AZ412" s="85">
        <f t="shared" si="758"/>
        <v>0</v>
      </c>
    </row>
    <row r="413" spans="2:52" x14ac:dyDescent="0.2">
      <c r="B413" s="48"/>
      <c r="C413" s="48"/>
      <c r="D413" s="48"/>
      <c r="E413" s="48"/>
      <c r="F413" s="48"/>
      <c r="G413" s="47"/>
      <c r="H413" s="61"/>
      <c r="I413" s="48"/>
      <c r="J413" s="75"/>
      <c r="K413" s="75"/>
      <c r="L413" s="75"/>
      <c r="M413" s="107"/>
      <c r="N413" s="75"/>
      <c r="O413" s="75"/>
      <c r="P413" s="75"/>
      <c r="Q413" s="76"/>
      <c r="R413" s="76"/>
      <c r="S413" s="106" t="e">
        <f t="shared" si="53"/>
        <v>#DIV/0!</v>
      </c>
      <c r="T413" s="76"/>
      <c r="U413" s="80"/>
      <c r="V413" s="73">
        <f t="shared" si="54"/>
        <v>0</v>
      </c>
      <c r="W413" s="68"/>
      <c r="X413" s="74" t="e">
        <f t="shared" si="55"/>
        <v>#DIV/0!</v>
      </c>
      <c r="Y413" s="76"/>
      <c r="Z413" s="74" t="e">
        <f t="shared" si="56"/>
        <v>#DIV/0!</v>
      </c>
      <c r="AA413" s="48"/>
      <c r="AB413" s="79"/>
      <c r="AC413" s="131">
        <v>0</v>
      </c>
      <c r="AD413" s="40">
        <f t="shared" si="57"/>
        <v>0</v>
      </c>
      <c r="AE413" s="49" t="e">
        <f t="shared" si="58"/>
        <v>#DIV/0!</v>
      </c>
      <c r="AF413" s="138"/>
      <c r="AG413" s="53"/>
      <c r="AH413" s="39" t="e">
        <f>#REF!*$AC413</f>
        <v>#REF!</v>
      </c>
      <c r="AI413" s="39" t="e">
        <f>#REF!*$AC413</f>
        <v>#REF!</v>
      </c>
      <c r="AJ413" s="39" t="e">
        <f>#REF!*$AC413</f>
        <v>#REF!</v>
      </c>
      <c r="AK413" s="39"/>
      <c r="AL413" s="39"/>
      <c r="AM413" s="36">
        <v>0</v>
      </c>
      <c r="AN413" s="37">
        <f t="shared" si="59"/>
        <v>0</v>
      </c>
      <c r="AO413" s="36"/>
      <c r="AP413" s="38">
        <f t="shared" si="60"/>
        <v>0</v>
      </c>
      <c r="AQ413" s="35" t="e">
        <f t="shared" si="61"/>
        <v>#DIV/0!</v>
      </c>
      <c r="AR413" s="34"/>
      <c r="AT413" s="85">
        <f t="shared" si="752"/>
        <v>0</v>
      </c>
      <c r="AU413" s="85">
        <f t="shared" si="753"/>
        <v>0</v>
      </c>
      <c r="AV413" s="85">
        <f t="shared" si="754"/>
        <v>0</v>
      </c>
      <c r="AW413" s="85">
        <f t="shared" si="755"/>
        <v>0</v>
      </c>
      <c r="AX413" s="85">
        <f t="shared" si="756"/>
        <v>0</v>
      </c>
      <c r="AY413" s="85">
        <f t="shared" si="757"/>
        <v>0</v>
      </c>
      <c r="AZ413" s="85">
        <f t="shared" si="758"/>
        <v>0</v>
      </c>
    </row>
    <row r="414" spans="2:52" x14ac:dyDescent="0.2">
      <c r="B414" s="48"/>
      <c r="C414" s="48"/>
      <c r="D414" s="48"/>
      <c r="E414" s="48"/>
      <c r="F414" s="48"/>
      <c r="G414" s="47"/>
      <c r="H414" s="61"/>
      <c r="I414" s="48"/>
      <c r="J414" s="75"/>
      <c r="K414" s="75"/>
      <c r="L414" s="75"/>
      <c r="M414" s="107"/>
      <c r="N414" s="75"/>
      <c r="O414" s="75"/>
      <c r="P414" s="75"/>
      <c r="Q414" s="76"/>
      <c r="R414" s="76"/>
      <c r="S414" s="106" t="e">
        <f t="shared" si="53"/>
        <v>#DIV/0!</v>
      </c>
      <c r="T414" s="76"/>
      <c r="U414" s="80"/>
      <c r="V414" s="73">
        <f t="shared" si="54"/>
        <v>0</v>
      </c>
      <c r="W414" s="68"/>
      <c r="X414" s="74" t="e">
        <f t="shared" si="55"/>
        <v>#DIV/0!</v>
      </c>
      <c r="Y414" s="76"/>
      <c r="Z414" s="74" t="e">
        <f t="shared" si="56"/>
        <v>#DIV/0!</v>
      </c>
      <c r="AA414" s="48"/>
      <c r="AB414" s="79"/>
      <c r="AC414" s="131">
        <v>0</v>
      </c>
      <c r="AD414" s="40">
        <f t="shared" si="57"/>
        <v>0</v>
      </c>
      <c r="AE414" s="49" t="e">
        <f t="shared" si="58"/>
        <v>#DIV/0!</v>
      </c>
      <c r="AF414" s="138"/>
      <c r="AG414" s="53"/>
      <c r="AH414" s="39" t="e">
        <f>#REF!*$AC414</f>
        <v>#REF!</v>
      </c>
      <c r="AI414" s="39" t="e">
        <f>#REF!*$AC414</f>
        <v>#REF!</v>
      </c>
      <c r="AJ414" s="39" t="e">
        <f>#REF!*$AC414</f>
        <v>#REF!</v>
      </c>
      <c r="AK414" s="39"/>
      <c r="AL414" s="39"/>
      <c r="AM414" s="36">
        <v>0</v>
      </c>
      <c r="AN414" s="37">
        <f t="shared" si="59"/>
        <v>0</v>
      </c>
      <c r="AO414" s="36"/>
      <c r="AP414" s="38">
        <f t="shared" si="60"/>
        <v>0</v>
      </c>
      <c r="AQ414" s="35" t="e">
        <f t="shared" si="61"/>
        <v>#DIV/0!</v>
      </c>
      <c r="AR414" s="34"/>
      <c r="AT414" s="85">
        <f t="shared" si="752"/>
        <v>0</v>
      </c>
      <c r="AU414" s="85">
        <f t="shared" si="753"/>
        <v>0</v>
      </c>
      <c r="AV414" s="85">
        <f t="shared" si="754"/>
        <v>0</v>
      </c>
      <c r="AW414" s="85">
        <f t="shared" si="755"/>
        <v>0</v>
      </c>
      <c r="AX414" s="85">
        <f t="shared" si="756"/>
        <v>0</v>
      </c>
      <c r="AY414" s="85">
        <f t="shared" si="757"/>
        <v>0</v>
      </c>
      <c r="AZ414" s="85">
        <f t="shared" si="758"/>
        <v>0</v>
      </c>
    </row>
    <row r="415" spans="2:52" x14ac:dyDescent="0.2">
      <c r="B415" s="48"/>
      <c r="C415" s="48"/>
      <c r="D415" s="48"/>
      <c r="E415" s="48"/>
      <c r="F415" s="48"/>
      <c r="G415" s="47"/>
      <c r="H415" s="61"/>
      <c r="I415" s="48"/>
      <c r="J415" s="75"/>
      <c r="K415" s="75"/>
      <c r="L415" s="75"/>
      <c r="M415" s="107"/>
      <c r="N415" s="75"/>
      <c r="O415" s="75"/>
      <c r="P415" s="75"/>
      <c r="Q415" s="76"/>
      <c r="R415" s="76"/>
      <c r="S415" s="106" t="e">
        <f t="shared" si="53"/>
        <v>#DIV/0!</v>
      </c>
      <c r="T415" s="76"/>
      <c r="U415" s="80"/>
      <c r="V415" s="73">
        <f t="shared" si="54"/>
        <v>0</v>
      </c>
      <c r="W415" s="68"/>
      <c r="X415" s="74" t="e">
        <f t="shared" si="55"/>
        <v>#DIV/0!</v>
      </c>
      <c r="Y415" s="76"/>
      <c r="Z415" s="74" t="e">
        <f t="shared" si="56"/>
        <v>#DIV/0!</v>
      </c>
      <c r="AA415" s="48"/>
      <c r="AB415" s="79"/>
      <c r="AC415" s="131">
        <v>0</v>
      </c>
      <c r="AD415" s="40">
        <f t="shared" si="57"/>
        <v>0</v>
      </c>
      <c r="AE415" s="49" t="e">
        <f t="shared" si="58"/>
        <v>#DIV/0!</v>
      </c>
      <c r="AF415" s="138"/>
      <c r="AG415" s="53"/>
      <c r="AH415" s="39" t="e">
        <f>#REF!*$AC415</f>
        <v>#REF!</v>
      </c>
      <c r="AI415" s="39" t="e">
        <f>#REF!*$AC415</f>
        <v>#REF!</v>
      </c>
      <c r="AJ415" s="39" t="e">
        <f>#REF!*$AC415</f>
        <v>#REF!</v>
      </c>
      <c r="AK415" s="39"/>
      <c r="AL415" s="39"/>
      <c r="AM415" s="36">
        <v>0</v>
      </c>
      <c r="AN415" s="37">
        <f t="shared" si="59"/>
        <v>0</v>
      </c>
      <c r="AO415" s="36"/>
      <c r="AP415" s="38">
        <f t="shared" si="60"/>
        <v>0</v>
      </c>
      <c r="AQ415" s="35" t="e">
        <f t="shared" si="61"/>
        <v>#DIV/0!</v>
      </c>
      <c r="AR415" s="34"/>
      <c r="AT415" s="85">
        <f t="shared" si="689"/>
        <v>0</v>
      </c>
      <c r="AU415" s="85">
        <f t="shared" si="690"/>
        <v>0</v>
      </c>
      <c r="AV415" s="85">
        <f t="shared" si="691"/>
        <v>0</v>
      </c>
      <c r="AW415" s="85">
        <f t="shared" si="692"/>
        <v>0</v>
      </c>
      <c r="AX415" s="85">
        <f t="shared" si="693"/>
        <v>0</v>
      </c>
      <c r="AY415" s="85">
        <f t="shared" si="694"/>
        <v>0</v>
      </c>
      <c r="AZ415" s="85">
        <f t="shared" si="695"/>
        <v>0</v>
      </c>
    </row>
    <row r="416" spans="2:52" x14ac:dyDescent="0.2">
      <c r="B416" s="48"/>
      <c r="C416" s="48"/>
      <c r="D416" s="48"/>
      <c r="E416" s="48"/>
      <c r="F416" s="48"/>
      <c r="G416" s="47"/>
      <c r="H416" s="61"/>
      <c r="I416" s="48"/>
      <c r="J416" s="75"/>
      <c r="K416" s="75"/>
      <c r="L416" s="75"/>
      <c r="M416" s="107"/>
      <c r="N416" s="75"/>
      <c r="O416" s="75"/>
      <c r="P416" s="75"/>
      <c r="Q416" s="76"/>
      <c r="R416" s="76"/>
      <c r="S416" s="106" t="e">
        <f t="shared" si="53"/>
        <v>#DIV/0!</v>
      </c>
      <c r="T416" s="76"/>
      <c r="U416" s="80"/>
      <c r="V416" s="73">
        <f t="shared" si="54"/>
        <v>0</v>
      </c>
      <c r="W416" s="68"/>
      <c r="X416" s="74" t="e">
        <f t="shared" si="55"/>
        <v>#DIV/0!</v>
      </c>
      <c r="Y416" s="76"/>
      <c r="Z416" s="74" t="e">
        <f t="shared" si="56"/>
        <v>#DIV/0!</v>
      </c>
      <c r="AA416" s="48"/>
      <c r="AB416" s="79"/>
      <c r="AC416" s="131">
        <v>0</v>
      </c>
      <c r="AD416" s="40">
        <f t="shared" si="57"/>
        <v>0</v>
      </c>
      <c r="AE416" s="49" t="e">
        <f t="shared" si="58"/>
        <v>#DIV/0!</v>
      </c>
      <c r="AF416" s="138"/>
      <c r="AG416" s="53"/>
      <c r="AH416" s="39" t="e">
        <f>#REF!*$AC416</f>
        <v>#REF!</v>
      </c>
      <c r="AI416" s="39" t="e">
        <f>#REF!*$AC416</f>
        <v>#REF!</v>
      </c>
      <c r="AJ416" s="39" t="e">
        <f>#REF!*$AC416</f>
        <v>#REF!</v>
      </c>
      <c r="AK416" s="39"/>
      <c r="AL416" s="39"/>
      <c r="AM416" s="36">
        <v>-32</v>
      </c>
      <c r="AN416" s="37">
        <f t="shared" si="59"/>
        <v>0</v>
      </c>
      <c r="AO416" s="36"/>
      <c r="AP416" s="38">
        <f t="shared" si="60"/>
        <v>0</v>
      </c>
      <c r="AQ416" s="35" t="e">
        <f t="shared" si="61"/>
        <v>#DIV/0!</v>
      </c>
      <c r="AR416" s="34"/>
      <c r="AT416" s="85">
        <f t="shared" si="689"/>
        <v>0</v>
      </c>
      <c r="AU416" s="85">
        <f t="shared" si="690"/>
        <v>0</v>
      </c>
      <c r="AV416" s="85">
        <f t="shared" si="691"/>
        <v>0</v>
      </c>
      <c r="AW416" s="85">
        <f t="shared" si="692"/>
        <v>0</v>
      </c>
      <c r="AX416" s="85">
        <f t="shared" si="693"/>
        <v>0</v>
      </c>
      <c r="AY416" s="85">
        <f t="shared" si="694"/>
        <v>0</v>
      </c>
      <c r="AZ416" s="85">
        <f t="shared" si="695"/>
        <v>0</v>
      </c>
    </row>
    <row r="417" spans="2:52" x14ac:dyDescent="0.2">
      <c r="B417" s="48"/>
      <c r="C417" s="48"/>
      <c r="D417" s="48"/>
      <c r="E417" s="48"/>
      <c r="F417" s="48"/>
      <c r="G417" s="47"/>
      <c r="H417" s="61"/>
      <c r="I417" s="48"/>
      <c r="J417" s="75"/>
      <c r="K417" s="75"/>
      <c r="L417" s="75"/>
      <c r="M417" s="107"/>
      <c r="N417" s="75"/>
      <c r="O417" s="75"/>
      <c r="P417" s="75"/>
      <c r="Q417" s="76"/>
      <c r="R417" s="76"/>
      <c r="S417" s="106" t="e">
        <f t="shared" si="53"/>
        <v>#DIV/0!</v>
      </c>
      <c r="T417" s="76"/>
      <c r="U417" s="80"/>
      <c r="V417" s="73">
        <f t="shared" si="54"/>
        <v>0</v>
      </c>
      <c r="W417" s="68"/>
      <c r="X417" s="74" t="e">
        <f t="shared" si="55"/>
        <v>#DIV/0!</v>
      </c>
      <c r="Y417" s="76"/>
      <c r="Z417" s="74" t="e">
        <f t="shared" si="56"/>
        <v>#DIV/0!</v>
      </c>
      <c r="AA417" s="48"/>
      <c r="AB417" s="79"/>
      <c r="AC417" s="131">
        <v>0</v>
      </c>
      <c r="AD417" s="40">
        <f t="shared" si="57"/>
        <v>0</v>
      </c>
      <c r="AE417" s="49" t="e">
        <f t="shared" si="58"/>
        <v>#DIV/0!</v>
      </c>
      <c r="AF417" s="138"/>
      <c r="AG417" s="53"/>
      <c r="AH417" s="39" t="e">
        <f>#REF!*$AC417</f>
        <v>#REF!</v>
      </c>
      <c r="AI417" s="39" t="e">
        <f>#REF!*$AC417</f>
        <v>#REF!</v>
      </c>
      <c r="AJ417" s="39" t="e">
        <f>#REF!*$AC417</f>
        <v>#REF!</v>
      </c>
      <c r="AK417" s="39"/>
      <c r="AL417" s="39"/>
      <c r="AM417" s="36">
        <v>-31</v>
      </c>
      <c r="AN417" s="37">
        <f t="shared" si="59"/>
        <v>0</v>
      </c>
      <c r="AO417" s="36"/>
      <c r="AP417" s="38">
        <f t="shared" si="60"/>
        <v>0</v>
      </c>
      <c r="AQ417" s="35" t="e">
        <f t="shared" si="61"/>
        <v>#DIV/0!</v>
      </c>
      <c r="AR417" s="34"/>
      <c r="AT417" s="85"/>
      <c r="AU417" s="85"/>
      <c r="AV417" s="85"/>
      <c r="AW417" s="85"/>
      <c r="AX417" s="85"/>
      <c r="AY417" s="85"/>
      <c r="AZ417" s="85"/>
    </row>
    <row r="418" spans="2:52" x14ac:dyDescent="0.2">
      <c r="B418" s="48"/>
      <c r="C418" s="48"/>
      <c r="D418" s="48"/>
      <c r="E418" s="48"/>
      <c r="F418" s="48"/>
      <c r="G418" s="47"/>
      <c r="H418" s="61"/>
      <c r="I418" s="48"/>
      <c r="J418" s="75"/>
      <c r="K418" s="75"/>
      <c r="L418" s="75"/>
      <c r="M418" s="107"/>
      <c r="N418" s="75"/>
      <c r="O418" s="75"/>
      <c r="P418" s="75"/>
      <c r="Q418" s="76"/>
      <c r="R418" s="76"/>
      <c r="S418" s="106" t="e">
        <f t="shared" si="53"/>
        <v>#DIV/0!</v>
      </c>
      <c r="T418" s="76"/>
      <c r="U418" s="80"/>
      <c r="V418" s="73">
        <f t="shared" si="54"/>
        <v>0</v>
      </c>
      <c r="W418" s="68"/>
      <c r="X418" s="74" t="e">
        <f t="shared" si="55"/>
        <v>#DIV/0!</v>
      </c>
      <c r="Y418" s="76"/>
      <c r="Z418" s="74" t="e">
        <f t="shared" si="56"/>
        <v>#DIV/0!</v>
      </c>
      <c r="AA418" s="48"/>
      <c r="AB418" s="79"/>
      <c r="AC418" s="131">
        <v>0</v>
      </c>
      <c r="AD418" s="40">
        <f t="shared" si="57"/>
        <v>0</v>
      </c>
      <c r="AE418" s="49" t="e">
        <f t="shared" si="58"/>
        <v>#DIV/0!</v>
      </c>
      <c r="AF418" s="138"/>
      <c r="AG418" s="53"/>
      <c r="AH418" s="39" t="e">
        <f>#REF!*$AC418</f>
        <v>#REF!</v>
      </c>
      <c r="AI418" s="39" t="e">
        <f>#REF!*$AC418</f>
        <v>#REF!</v>
      </c>
      <c r="AJ418" s="39" t="e">
        <f>#REF!*$AC418</f>
        <v>#REF!</v>
      </c>
      <c r="AK418" s="39"/>
      <c r="AL418" s="39"/>
      <c r="AM418" s="36">
        <v>-30</v>
      </c>
      <c r="AN418" s="37">
        <f t="shared" si="59"/>
        <v>0</v>
      </c>
      <c r="AO418" s="36"/>
      <c r="AP418" s="38">
        <f t="shared" si="60"/>
        <v>0</v>
      </c>
      <c r="AQ418" s="35" t="e">
        <f t="shared" si="61"/>
        <v>#DIV/0!</v>
      </c>
      <c r="AR418" s="34"/>
      <c r="AT418" s="85">
        <f t="shared" ref="AT418" si="759">AS418*Q418</f>
        <v>0</v>
      </c>
      <c r="AU418" s="85">
        <f t="shared" ref="AU418" si="760">AS418*R418</f>
        <v>0</v>
      </c>
      <c r="AV418" s="85">
        <f t="shared" ref="AV418" si="761">AU418-AT418</f>
        <v>0</v>
      </c>
      <c r="AW418" s="85">
        <f t="shared" ref="AW418" si="762">AS418*V418</f>
        <v>0</v>
      </c>
      <c r="AX418" s="85">
        <f t="shared" ref="AX418" si="763">AS418*W418</f>
        <v>0</v>
      </c>
      <c r="AY418" s="85">
        <f t="shared" ref="AY418" si="764">AX418-AW418</f>
        <v>0</v>
      </c>
      <c r="AZ418" s="85">
        <f t="shared" ref="AZ418" si="765">AV418-AY418</f>
        <v>0</v>
      </c>
    </row>
    <row r="419" spans="2:52" x14ac:dyDescent="0.2">
      <c r="B419" s="48"/>
      <c r="C419" s="48"/>
      <c r="D419" s="48"/>
      <c r="E419" s="48"/>
      <c r="F419" s="48"/>
      <c r="G419" s="47"/>
      <c r="H419" s="61"/>
      <c r="I419" s="48"/>
      <c r="J419" s="75"/>
      <c r="K419" s="75"/>
      <c r="L419" s="75"/>
      <c r="M419" s="107"/>
      <c r="N419" s="75"/>
      <c r="O419" s="75"/>
      <c r="P419" s="75"/>
      <c r="Q419" s="76"/>
      <c r="R419" s="76"/>
      <c r="S419" s="106" t="e">
        <f t="shared" si="53"/>
        <v>#DIV/0!</v>
      </c>
      <c r="T419" s="76"/>
      <c r="U419" s="80"/>
      <c r="V419" s="73">
        <f t="shared" si="54"/>
        <v>0</v>
      </c>
      <c r="W419" s="68"/>
      <c r="X419" s="74" t="e">
        <f t="shared" si="55"/>
        <v>#DIV/0!</v>
      </c>
      <c r="Y419" s="76"/>
      <c r="Z419" s="74" t="e">
        <f t="shared" si="56"/>
        <v>#DIV/0!</v>
      </c>
      <c r="AA419" s="48"/>
      <c r="AB419" s="79"/>
      <c r="AC419" s="131">
        <v>0</v>
      </c>
      <c r="AD419" s="40">
        <f t="shared" si="57"/>
        <v>0</v>
      </c>
      <c r="AE419" s="49" t="e">
        <f t="shared" si="58"/>
        <v>#DIV/0!</v>
      </c>
      <c r="AF419" s="138"/>
      <c r="AG419" s="53"/>
      <c r="AH419" s="39" t="e">
        <f>#REF!*$AC419</f>
        <v>#REF!</v>
      </c>
      <c r="AI419" s="39" t="e">
        <f>#REF!*$AC419</f>
        <v>#REF!</v>
      </c>
      <c r="AJ419" s="39" t="e">
        <f>#REF!*$AC419</f>
        <v>#REF!</v>
      </c>
      <c r="AK419" s="39"/>
      <c r="AL419" s="39"/>
      <c r="AM419" s="36">
        <v>-29</v>
      </c>
      <c r="AN419" s="37">
        <f t="shared" si="59"/>
        <v>0</v>
      </c>
      <c r="AO419" s="36"/>
      <c r="AP419" s="38">
        <f t="shared" si="60"/>
        <v>0</v>
      </c>
      <c r="AQ419" s="35" t="e">
        <f t="shared" si="61"/>
        <v>#DIV/0!</v>
      </c>
      <c r="AR419" s="34"/>
      <c r="AT419" s="85"/>
      <c r="AU419" s="85"/>
      <c r="AV419" s="85"/>
      <c r="AW419" s="85"/>
      <c r="AX419" s="85"/>
      <c r="AY419" s="85"/>
      <c r="AZ419" s="85"/>
    </row>
    <row r="420" spans="2:52" x14ac:dyDescent="0.2">
      <c r="B420" s="48"/>
      <c r="C420" s="48"/>
      <c r="D420" s="48"/>
      <c r="E420" s="48"/>
      <c r="F420" s="48"/>
      <c r="G420" s="47"/>
      <c r="H420" s="61"/>
      <c r="I420" s="48"/>
      <c r="J420" s="75"/>
      <c r="K420" s="75"/>
      <c r="L420" s="75"/>
      <c r="M420" s="107"/>
      <c r="N420" s="75"/>
      <c r="O420" s="75"/>
      <c r="P420" s="75"/>
      <c r="Q420" s="76"/>
      <c r="R420" s="76"/>
      <c r="S420" s="106" t="e">
        <f t="shared" si="53"/>
        <v>#DIV/0!</v>
      </c>
      <c r="T420" s="76"/>
      <c r="U420" s="80"/>
      <c r="V420" s="73">
        <f t="shared" si="54"/>
        <v>0</v>
      </c>
      <c r="W420" s="68"/>
      <c r="X420" s="74" t="e">
        <f t="shared" si="55"/>
        <v>#DIV/0!</v>
      </c>
      <c r="Y420" s="76"/>
      <c r="Z420" s="74" t="e">
        <f t="shared" si="56"/>
        <v>#DIV/0!</v>
      </c>
      <c r="AA420" s="48"/>
      <c r="AB420" s="79"/>
      <c r="AC420" s="131">
        <v>0</v>
      </c>
      <c r="AD420" s="40">
        <f t="shared" si="57"/>
        <v>0</v>
      </c>
      <c r="AE420" s="49" t="e">
        <f t="shared" si="58"/>
        <v>#DIV/0!</v>
      </c>
      <c r="AF420" s="138"/>
      <c r="AG420" s="53"/>
      <c r="AH420" s="39" t="e">
        <f>#REF!*$AC420</f>
        <v>#REF!</v>
      </c>
      <c r="AI420" s="39" t="e">
        <f>#REF!*$AC420</f>
        <v>#REF!</v>
      </c>
      <c r="AJ420" s="39" t="e">
        <f>#REF!*$AC420</f>
        <v>#REF!</v>
      </c>
      <c r="AK420" s="39"/>
      <c r="AL420" s="39"/>
      <c r="AM420" s="36">
        <v>-28</v>
      </c>
      <c r="AN420" s="37">
        <f t="shared" si="59"/>
        <v>0</v>
      </c>
      <c r="AO420" s="36"/>
      <c r="AP420" s="38">
        <f t="shared" si="60"/>
        <v>0</v>
      </c>
      <c r="AQ420" s="35" t="e">
        <f t="shared" si="61"/>
        <v>#DIV/0!</v>
      </c>
      <c r="AR420" s="34"/>
      <c r="AT420" s="85">
        <f t="shared" ref="AT420:AT423" si="766">AS420*Q420</f>
        <v>0</v>
      </c>
      <c r="AU420" s="85">
        <f t="shared" ref="AU420:AU423" si="767">AS420*R420</f>
        <v>0</v>
      </c>
      <c r="AV420" s="85">
        <f t="shared" ref="AV420:AV423" si="768">AU420-AT420</f>
        <v>0</v>
      </c>
      <c r="AW420" s="85">
        <f t="shared" ref="AW420:AW423" si="769">AS420*V420</f>
        <v>0</v>
      </c>
      <c r="AX420" s="85">
        <f t="shared" ref="AX420:AX423" si="770">AS420*W420</f>
        <v>0</v>
      </c>
      <c r="AY420" s="85">
        <f t="shared" ref="AY420:AY423" si="771">AX420-AW420</f>
        <v>0</v>
      </c>
      <c r="AZ420" s="85">
        <f t="shared" ref="AZ420:AZ423" si="772">AV420-AY420</f>
        <v>0</v>
      </c>
    </row>
    <row r="421" spans="2:52" x14ac:dyDescent="0.2">
      <c r="B421" s="48"/>
      <c r="C421" s="48"/>
      <c r="D421" s="48"/>
      <c r="E421" s="48"/>
      <c r="F421" s="48"/>
      <c r="G421" s="47"/>
      <c r="H421" s="61"/>
      <c r="I421" s="48"/>
      <c r="J421" s="75"/>
      <c r="K421" s="75"/>
      <c r="L421" s="75"/>
      <c r="M421" s="107"/>
      <c r="N421" s="75"/>
      <c r="O421" s="75"/>
      <c r="P421" s="75"/>
      <c r="Q421" s="76"/>
      <c r="R421" s="76"/>
      <c r="S421" s="106" t="e">
        <f t="shared" si="53"/>
        <v>#DIV/0!</v>
      </c>
      <c r="T421" s="76"/>
      <c r="U421" s="80"/>
      <c r="V421" s="73">
        <f t="shared" si="54"/>
        <v>0</v>
      </c>
      <c r="W421" s="68"/>
      <c r="X421" s="74" t="e">
        <f t="shared" si="55"/>
        <v>#DIV/0!</v>
      </c>
      <c r="Y421" s="76"/>
      <c r="Z421" s="74" t="e">
        <f t="shared" si="56"/>
        <v>#DIV/0!</v>
      </c>
      <c r="AA421" s="48"/>
      <c r="AB421" s="79"/>
      <c r="AC421" s="131">
        <v>0</v>
      </c>
      <c r="AD421" s="40">
        <f t="shared" si="57"/>
        <v>0</v>
      </c>
      <c r="AE421" s="49" t="e">
        <f t="shared" si="58"/>
        <v>#DIV/0!</v>
      </c>
      <c r="AF421" s="138"/>
      <c r="AG421" s="53"/>
      <c r="AH421" s="39" t="e">
        <f>#REF!*$AC421</f>
        <v>#REF!</v>
      </c>
      <c r="AI421" s="39" t="e">
        <f>#REF!*$AC421</f>
        <v>#REF!</v>
      </c>
      <c r="AJ421" s="39" t="e">
        <f>#REF!*$AC421</f>
        <v>#REF!</v>
      </c>
      <c r="AK421" s="39"/>
      <c r="AL421" s="39"/>
      <c r="AM421" s="36">
        <v>-27</v>
      </c>
      <c r="AN421" s="37">
        <f t="shared" si="59"/>
        <v>0</v>
      </c>
      <c r="AO421" s="36"/>
      <c r="AP421" s="38">
        <f t="shared" si="60"/>
        <v>0</v>
      </c>
      <c r="AQ421" s="35" t="e">
        <f t="shared" si="61"/>
        <v>#DIV/0!</v>
      </c>
      <c r="AR421" s="34"/>
      <c r="AT421" s="85">
        <f t="shared" si="766"/>
        <v>0</v>
      </c>
      <c r="AU421" s="85">
        <f t="shared" si="767"/>
        <v>0</v>
      </c>
      <c r="AV421" s="85">
        <f t="shared" si="768"/>
        <v>0</v>
      </c>
      <c r="AW421" s="85">
        <f t="shared" si="769"/>
        <v>0</v>
      </c>
      <c r="AX421" s="85">
        <f t="shared" si="770"/>
        <v>0</v>
      </c>
      <c r="AY421" s="85">
        <f t="shared" si="771"/>
        <v>0</v>
      </c>
      <c r="AZ421" s="85">
        <f t="shared" si="772"/>
        <v>0</v>
      </c>
    </row>
    <row r="422" spans="2:52" x14ac:dyDescent="0.2">
      <c r="B422" s="48"/>
      <c r="C422" s="48"/>
      <c r="D422" s="48"/>
      <c r="E422" s="48"/>
      <c r="F422" s="48"/>
      <c r="G422" s="47"/>
      <c r="H422" s="61"/>
      <c r="I422" s="48"/>
      <c r="J422" s="75"/>
      <c r="K422" s="75"/>
      <c r="L422" s="75"/>
      <c r="M422" s="107"/>
      <c r="N422" s="75"/>
      <c r="O422" s="75"/>
      <c r="P422" s="75"/>
      <c r="Q422" s="76"/>
      <c r="R422" s="76"/>
      <c r="S422" s="106" t="e">
        <f t="shared" si="53"/>
        <v>#DIV/0!</v>
      </c>
      <c r="T422" s="76"/>
      <c r="U422" s="80"/>
      <c r="V422" s="73">
        <f t="shared" si="54"/>
        <v>0</v>
      </c>
      <c r="W422" s="68"/>
      <c r="X422" s="74" t="e">
        <f t="shared" si="55"/>
        <v>#DIV/0!</v>
      </c>
      <c r="Y422" s="76"/>
      <c r="Z422" s="74" t="e">
        <f t="shared" si="56"/>
        <v>#DIV/0!</v>
      </c>
      <c r="AA422" s="48"/>
      <c r="AB422" s="79"/>
      <c r="AC422" s="131">
        <v>0</v>
      </c>
      <c r="AD422" s="40">
        <f t="shared" si="57"/>
        <v>0</v>
      </c>
      <c r="AE422" s="49" t="e">
        <f t="shared" si="58"/>
        <v>#DIV/0!</v>
      </c>
      <c r="AF422" s="138"/>
      <c r="AG422" s="53"/>
      <c r="AH422" s="39" t="e">
        <f>#REF!*$AC422</f>
        <v>#REF!</v>
      </c>
      <c r="AI422" s="39" t="e">
        <f>#REF!*$AC422</f>
        <v>#REF!</v>
      </c>
      <c r="AJ422" s="39" t="e">
        <f>#REF!*$AC422</f>
        <v>#REF!</v>
      </c>
      <c r="AK422" s="39"/>
      <c r="AL422" s="39"/>
      <c r="AM422" s="36">
        <v>-26</v>
      </c>
      <c r="AN422" s="37">
        <f t="shared" si="59"/>
        <v>0</v>
      </c>
      <c r="AO422" s="36"/>
      <c r="AP422" s="38">
        <f t="shared" si="60"/>
        <v>0</v>
      </c>
      <c r="AQ422" s="35" t="e">
        <f t="shared" si="61"/>
        <v>#DIV/0!</v>
      </c>
      <c r="AR422" s="34"/>
      <c r="AT422" s="85">
        <f t="shared" si="766"/>
        <v>0</v>
      </c>
      <c r="AU422" s="85">
        <f t="shared" si="767"/>
        <v>0</v>
      </c>
      <c r="AV422" s="85">
        <f t="shared" si="768"/>
        <v>0</v>
      </c>
      <c r="AW422" s="85">
        <f t="shared" si="769"/>
        <v>0</v>
      </c>
      <c r="AX422" s="85">
        <f t="shared" si="770"/>
        <v>0</v>
      </c>
      <c r="AY422" s="85">
        <f t="shared" si="771"/>
        <v>0</v>
      </c>
      <c r="AZ422" s="85">
        <f t="shared" si="772"/>
        <v>0</v>
      </c>
    </row>
    <row r="423" spans="2:52" x14ac:dyDescent="0.2">
      <c r="B423" s="48"/>
      <c r="C423" s="48"/>
      <c r="D423" s="48"/>
      <c r="E423" s="48"/>
      <c r="F423" s="48"/>
      <c r="G423" s="47"/>
      <c r="H423" s="61"/>
      <c r="I423" s="48"/>
      <c r="J423" s="75"/>
      <c r="K423" s="75"/>
      <c r="L423" s="75"/>
      <c r="M423" s="107"/>
      <c r="N423" s="75"/>
      <c r="O423" s="75"/>
      <c r="P423" s="75"/>
      <c r="Q423" s="76"/>
      <c r="R423" s="76"/>
      <c r="S423" s="106" t="e">
        <f t="shared" si="53"/>
        <v>#DIV/0!</v>
      </c>
      <c r="T423" s="76"/>
      <c r="U423" s="80"/>
      <c r="V423" s="73">
        <f t="shared" si="54"/>
        <v>0</v>
      </c>
      <c r="W423" s="68"/>
      <c r="X423" s="74" t="e">
        <f t="shared" si="55"/>
        <v>#DIV/0!</v>
      </c>
      <c r="Y423" s="76"/>
      <c r="Z423" s="74" t="e">
        <f t="shared" si="56"/>
        <v>#DIV/0!</v>
      </c>
      <c r="AA423" s="48"/>
      <c r="AB423" s="79"/>
      <c r="AC423" s="131">
        <v>0</v>
      </c>
      <c r="AD423" s="40">
        <f t="shared" si="57"/>
        <v>0</v>
      </c>
      <c r="AE423" s="49" t="e">
        <f t="shared" si="58"/>
        <v>#DIV/0!</v>
      </c>
      <c r="AF423" s="138"/>
      <c r="AG423" s="53"/>
      <c r="AH423" s="39" t="e">
        <f>#REF!*$AC423</f>
        <v>#REF!</v>
      </c>
      <c r="AI423" s="39" t="e">
        <f>#REF!*$AC423</f>
        <v>#REF!</v>
      </c>
      <c r="AJ423" s="39" t="e">
        <f>#REF!*$AC423</f>
        <v>#REF!</v>
      </c>
      <c r="AK423" s="39"/>
      <c r="AL423" s="39"/>
      <c r="AM423" s="36">
        <v>-25</v>
      </c>
      <c r="AN423" s="37">
        <f t="shared" si="59"/>
        <v>0</v>
      </c>
      <c r="AO423" s="36"/>
      <c r="AP423" s="38">
        <f t="shared" si="60"/>
        <v>0</v>
      </c>
      <c r="AQ423" s="35" t="e">
        <f t="shared" si="61"/>
        <v>#DIV/0!</v>
      </c>
      <c r="AR423" s="34"/>
      <c r="AT423" s="85">
        <f t="shared" si="766"/>
        <v>0</v>
      </c>
      <c r="AU423" s="85">
        <f t="shared" si="767"/>
        <v>0</v>
      </c>
      <c r="AV423" s="85">
        <f t="shared" si="768"/>
        <v>0</v>
      </c>
      <c r="AW423" s="85">
        <f t="shared" si="769"/>
        <v>0</v>
      </c>
      <c r="AX423" s="85">
        <f t="shared" si="770"/>
        <v>0</v>
      </c>
      <c r="AY423" s="85">
        <f t="shared" si="771"/>
        <v>0</v>
      </c>
      <c r="AZ423" s="85">
        <f t="shared" si="772"/>
        <v>0</v>
      </c>
    </row>
    <row r="424" spans="2:52" x14ac:dyDescent="0.2">
      <c r="B424" s="48"/>
      <c r="C424" s="48"/>
      <c r="D424" s="48"/>
      <c r="E424" s="48"/>
      <c r="F424" s="48"/>
      <c r="G424" s="47"/>
      <c r="H424" s="61"/>
      <c r="I424" s="48"/>
      <c r="J424" s="75"/>
      <c r="K424" s="75"/>
      <c r="L424" s="75"/>
      <c r="M424" s="107"/>
      <c r="N424" s="75"/>
      <c r="O424" s="75"/>
      <c r="P424" s="75"/>
      <c r="Q424" s="76"/>
      <c r="R424" s="76"/>
      <c r="S424" s="106" t="e">
        <f t="shared" si="53"/>
        <v>#DIV/0!</v>
      </c>
      <c r="T424" s="76"/>
      <c r="U424" s="80"/>
      <c r="V424" s="73">
        <f t="shared" si="54"/>
        <v>0</v>
      </c>
      <c r="W424" s="68"/>
      <c r="X424" s="74" t="e">
        <f t="shared" si="55"/>
        <v>#DIV/0!</v>
      </c>
      <c r="Y424" s="76"/>
      <c r="Z424" s="74" t="e">
        <f t="shared" si="56"/>
        <v>#DIV/0!</v>
      </c>
      <c r="AA424" s="48"/>
      <c r="AB424" s="79"/>
      <c r="AC424" s="131">
        <v>0</v>
      </c>
      <c r="AD424" s="40">
        <f t="shared" si="57"/>
        <v>0</v>
      </c>
      <c r="AE424" s="49" t="e">
        <f t="shared" si="58"/>
        <v>#DIV/0!</v>
      </c>
      <c r="AF424" s="138"/>
      <c r="AG424" s="53"/>
      <c r="AH424" s="39" t="e">
        <f>#REF!*$AC424</f>
        <v>#REF!</v>
      </c>
      <c r="AI424" s="39" t="e">
        <f>#REF!*$AC424</f>
        <v>#REF!</v>
      </c>
      <c r="AJ424" s="39" t="e">
        <f>#REF!*$AC424</f>
        <v>#REF!</v>
      </c>
      <c r="AK424" s="39"/>
      <c r="AL424" s="39"/>
      <c r="AM424" s="36">
        <v>-24</v>
      </c>
      <c r="AN424" s="37">
        <f t="shared" si="59"/>
        <v>0</v>
      </c>
      <c r="AO424" s="36"/>
      <c r="AP424" s="38">
        <f t="shared" si="60"/>
        <v>0</v>
      </c>
      <c r="AQ424" s="35" t="e">
        <f t="shared" si="61"/>
        <v>#DIV/0!</v>
      </c>
      <c r="AR424" s="34"/>
      <c r="AT424" s="85"/>
      <c r="AU424" s="85"/>
      <c r="AV424" s="85"/>
      <c r="AW424" s="85"/>
      <c r="AX424" s="85"/>
      <c r="AY424" s="85"/>
      <c r="AZ424" s="85"/>
    </row>
    <row r="425" spans="2:52" x14ac:dyDescent="0.2">
      <c r="B425" s="48"/>
      <c r="C425" s="48"/>
      <c r="D425" s="48"/>
      <c r="E425" s="48"/>
      <c r="F425" s="48"/>
      <c r="G425" s="47"/>
      <c r="H425" s="61"/>
      <c r="I425" s="48"/>
      <c r="J425" s="75"/>
      <c r="K425" s="75"/>
      <c r="L425" s="75"/>
      <c r="M425" s="107"/>
      <c r="N425" s="75"/>
      <c r="O425" s="75"/>
      <c r="P425" s="75"/>
      <c r="Q425" s="76"/>
      <c r="R425" s="76"/>
      <c r="S425" s="106" t="e">
        <f t="shared" si="53"/>
        <v>#DIV/0!</v>
      </c>
      <c r="T425" s="76"/>
      <c r="U425" s="80"/>
      <c r="V425" s="73">
        <f t="shared" si="54"/>
        <v>0</v>
      </c>
      <c r="W425" s="68"/>
      <c r="X425" s="74" t="e">
        <f t="shared" si="55"/>
        <v>#DIV/0!</v>
      </c>
      <c r="Y425" s="76"/>
      <c r="Z425" s="74" t="e">
        <f t="shared" si="56"/>
        <v>#DIV/0!</v>
      </c>
      <c r="AA425" s="48"/>
      <c r="AB425" s="79"/>
      <c r="AC425" s="131">
        <v>0</v>
      </c>
      <c r="AD425" s="40">
        <f t="shared" si="57"/>
        <v>0</v>
      </c>
      <c r="AE425" s="49" t="e">
        <f t="shared" si="58"/>
        <v>#DIV/0!</v>
      </c>
      <c r="AF425" s="138"/>
      <c r="AG425" s="53"/>
      <c r="AH425" s="39" t="e">
        <f>#REF!*$AC425</f>
        <v>#REF!</v>
      </c>
      <c r="AI425" s="39" t="e">
        <f>#REF!*$AC425</f>
        <v>#REF!</v>
      </c>
      <c r="AJ425" s="39" t="e">
        <f>#REF!*$AC425</f>
        <v>#REF!</v>
      </c>
      <c r="AK425" s="39"/>
      <c r="AL425" s="39"/>
      <c r="AM425" s="36">
        <v>-23</v>
      </c>
      <c r="AN425" s="37">
        <f t="shared" si="59"/>
        <v>0</v>
      </c>
      <c r="AO425" s="36"/>
      <c r="AP425" s="38">
        <f t="shared" si="60"/>
        <v>0</v>
      </c>
      <c r="AQ425" s="35" t="e">
        <f t="shared" si="61"/>
        <v>#DIV/0!</v>
      </c>
      <c r="AR425" s="34"/>
      <c r="AT425" s="85">
        <f t="shared" ref="AT425" si="773">AS425*Q425</f>
        <v>0</v>
      </c>
      <c r="AU425" s="85">
        <f t="shared" ref="AU425" si="774">AS425*R425</f>
        <v>0</v>
      </c>
      <c r="AV425" s="85">
        <f t="shared" ref="AV425" si="775">AU425-AT425</f>
        <v>0</v>
      </c>
      <c r="AW425" s="85">
        <f t="shared" ref="AW425" si="776">AS425*V425</f>
        <v>0</v>
      </c>
      <c r="AX425" s="85">
        <f t="shared" ref="AX425" si="777">AS425*W425</f>
        <v>0</v>
      </c>
      <c r="AY425" s="85">
        <f t="shared" ref="AY425" si="778">AX425-AW425</f>
        <v>0</v>
      </c>
      <c r="AZ425" s="85">
        <f t="shared" ref="AZ425" si="779">AV425-AY425</f>
        <v>0</v>
      </c>
    </row>
    <row r="426" spans="2:52" x14ac:dyDescent="0.2">
      <c r="B426" s="48"/>
      <c r="C426" s="48"/>
      <c r="D426" s="48"/>
      <c r="E426" s="48"/>
      <c r="F426" s="48"/>
      <c r="G426" s="47"/>
      <c r="H426" s="61"/>
      <c r="I426" s="48"/>
      <c r="J426" s="75"/>
      <c r="K426" s="75"/>
      <c r="L426" s="75"/>
      <c r="M426" s="107"/>
      <c r="N426" s="75"/>
      <c r="O426" s="75"/>
      <c r="P426" s="75"/>
      <c r="Q426" s="76"/>
      <c r="R426" s="76"/>
      <c r="S426" s="106" t="e">
        <f t="shared" si="53"/>
        <v>#DIV/0!</v>
      </c>
      <c r="T426" s="76"/>
      <c r="U426" s="80"/>
      <c r="V426" s="73">
        <f t="shared" si="54"/>
        <v>0</v>
      </c>
      <c r="W426" s="68"/>
      <c r="X426" s="74" t="e">
        <f t="shared" si="55"/>
        <v>#DIV/0!</v>
      </c>
      <c r="Y426" s="76"/>
      <c r="Z426" s="74" t="e">
        <f t="shared" si="56"/>
        <v>#DIV/0!</v>
      </c>
      <c r="AA426" s="48"/>
      <c r="AB426" s="79"/>
      <c r="AC426" s="131">
        <v>0</v>
      </c>
      <c r="AD426" s="40">
        <f t="shared" si="57"/>
        <v>0</v>
      </c>
      <c r="AE426" s="49" t="e">
        <f t="shared" si="58"/>
        <v>#DIV/0!</v>
      </c>
      <c r="AF426" s="138"/>
      <c r="AG426" s="53"/>
      <c r="AH426" s="39" t="e">
        <f>#REF!*$AC426</f>
        <v>#REF!</v>
      </c>
      <c r="AI426" s="39" t="e">
        <f>#REF!*$AC426</f>
        <v>#REF!</v>
      </c>
      <c r="AJ426" s="39" t="e">
        <f>#REF!*$AC426</f>
        <v>#REF!</v>
      </c>
      <c r="AK426" s="39"/>
      <c r="AL426" s="39"/>
      <c r="AM426" s="36">
        <v>-22</v>
      </c>
      <c r="AN426" s="37">
        <f t="shared" si="59"/>
        <v>0</v>
      </c>
      <c r="AO426" s="36"/>
      <c r="AP426" s="38">
        <f t="shared" si="60"/>
        <v>0</v>
      </c>
      <c r="AQ426" s="35" t="e">
        <f t="shared" si="61"/>
        <v>#DIV/0!</v>
      </c>
      <c r="AR426" s="34"/>
      <c r="AT426" s="85"/>
      <c r="AU426" s="85"/>
      <c r="AV426" s="85"/>
      <c r="AW426" s="85"/>
      <c r="AX426" s="85"/>
      <c r="AY426" s="85"/>
      <c r="AZ426" s="85"/>
    </row>
    <row r="427" spans="2:52" x14ac:dyDescent="0.2">
      <c r="B427" s="48"/>
      <c r="C427" s="48"/>
      <c r="D427" s="48"/>
      <c r="E427" s="48"/>
      <c r="F427" s="48"/>
      <c r="G427" s="47"/>
      <c r="H427" s="61"/>
      <c r="I427" s="48"/>
      <c r="J427" s="75"/>
      <c r="K427" s="75"/>
      <c r="L427" s="75"/>
      <c r="M427" s="107"/>
      <c r="N427" s="75"/>
      <c r="O427" s="75"/>
      <c r="P427" s="75"/>
      <c r="Q427" s="76"/>
      <c r="R427" s="76"/>
      <c r="S427" s="106" t="e">
        <f t="shared" si="53"/>
        <v>#DIV/0!</v>
      </c>
      <c r="T427" s="76"/>
      <c r="U427" s="80"/>
      <c r="V427" s="73">
        <f t="shared" si="54"/>
        <v>0</v>
      </c>
      <c r="W427" s="68"/>
      <c r="X427" s="74" t="e">
        <f t="shared" si="55"/>
        <v>#DIV/0!</v>
      </c>
      <c r="Y427" s="76"/>
      <c r="Z427" s="74" t="e">
        <f t="shared" si="56"/>
        <v>#DIV/0!</v>
      </c>
      <c r="AA427" s="48"/>
      <c r="AB427" s="79"/>
      <c r="AC427" s="131">
        <v>0</v>
      </c>
      <c r="AD427" s="40">
        <f t="shared" si="57"/>
        <v>0</v>
      </c>
      <c r="AE427" s="49" t="e">
        <f t="shared" si="58"/>
        <v>#DIV/0!</v>
      </c>
      <c r="AF427" s="138"/>
      <c r="AG427" s="53"/>
      <c r="AH427" s="39" t="e">
        <f>#REF!*$AC427</f>
        <v>#REF!</v>
      </c>
      <c r="AI427" s="39" t="e">
        <f>#REF!*$AC427</f>
        <v>#REF!</v>
      </c>
      <c r="AJ427" s="39" t="e">
        <f>#REF!*$AC427</f>
        <v>#REF!</v>
      </c>
      <c r="AK427" s="39"/>
      <c r="AL427" s="39"/>
      <c r="AM427" s="36">
        <v>-21</v>
      </c>
      <c r="AN427" s="37">
        <f t="shared" si="59"/>
        <v>0</v>
      </c>
      <c r="AO427" s="36"/>
      <c r="AP427" s="38">
        <f t="shared" si="60"/>
        <v>0</v>
      </c>
      <c r="AQ427" s="35" t="e">
        <f t="shared" si="61"/>
        <v>#DIV/0!</v>
      </c>
      <c r="AR427" s="34"/>
      <c r="AT427" s="85">
        <f t="shared" ref="AT427" si="780">AS427*Q427</f>
        <v>0</v>
      </c>
      <c r="AU427" s="85">
        <f t="shared" ref="AU427" si="781">AS427*R427</f>
        <v>0</v>
      </c>
      <c r="AV427" s="85">
        <f t="shared" ref="AV427" si="782">AU427-AT427</f>
        <v>0</v>
      </c>
      <c r="AW427" s="85">
        <f t="shared" ref="AW427" si="783">AS427*V427</f>
        <v>0</v>
      </c>
      <c r="AX427" s="85">
        <f t="shared" ref="AX427" si="784">AS427*W427</f>
        <v>0</v>
      </c>
      <c r="AY427" s="85">
        <f t="shared" ref="AY427" si="785">AX427-AW427</f>
        <v>0</v>
      </c>
      <c r="AZ427" s="85">
        <f t="shared" ref="AZ427" si="786">AV427-AY427</f>
        <v>0</v>
      </c>
    </row>
    <row r="428" spans="2:52" x14ac:dyDescent="0.2">
      <c r="B428" s="48"/>
      <c r="C428" s="48"/>
      <c r="D428" s="48"/>
      <c r="E428" s="48"/>
      <c r="F428" s="48"/>
      <c r="G428" s="47"/>
      <c r="H428" s="61"/>
      <c r="I428" s="48"/>
      <c r="J428" s="75"/>
      <c r="K428" s="75"/>
      <c r="L428" s="75"/>
      <c r="M428" s="107"/>
      <c r="N428" s="75"/>
      <c r="O428" s="75"/>
      <c r="P428" s="75"/>
      <c r="Q428" s="76"/>
      <c r="R428" s="76"/>
      <c r="S428" s="106" t="e">
        <f t="shared" si="53"/>
        <v>#DIV/0!</v>
      </c>
      <c r="T428" s="76"/>
      <c r="U428" s="80"/>
      <c r="V428" s="73">
        <f t="shared" si="54"/>
        <v>0</v>
      </c>
      <c r="W428" s="68"/>
      <c r="X428" s="74" t="e">
        <f t="shared" si="55"/>
        <v>#DIV/0!</v>
      </c>
      <c r="Y428" s="76"/>
      <c r="Z428" s="74" t="e">
        <f t="shared" si="56"/>
        <v>#DIV/0!</v>
      </c>
      <c r="AA428" s="48"/>
      <c r="AB428" s="79"/>
      <c r="AC428" s="131">
        <v>0</v>
      </c>
      <c r="AD428" s="40">
        <f t="shared" si="57"/>
        <v>0</v>
      </c>
      <c r="AE428" s="49" t="e">
        <f t="shared" si="58"/>
        <v>#DIV/0!</v>
      </c>
      <c r="AF428" s="138"/>
      <c r="AG428" s="53"/>
      <c r="AH428" s="39" t="e">
        <f>#REF!*$AC428</f>
        <v>#REF!</v>
      </c>
      <c r="AI428" s="39" t="e">
        <f>#REF!*$AC428</f>
        <v>#REF!</v>
      </c>
      <c r="AJ428" s="39" t="e">
        <f>#REF!*$AC428</f>
        <v>#REF!</v>
      </c>
      <c r="AK428" s="39"/>
      <c r="AL428" s="39"/>
      <c r="AM428" s="36">
        <v>-20</v>
      </c>
      <c r="AN428" s="37">
        <f t="shared" si="59"/>
        <v>0</v>
      </c>
      <c r="AO428" s="36"/>
      <c r="AP428" s="38">
        <f t="shared" si="60"/>
        <v>0</v>
      </c>
      <c r="AQ428" s="35" t="e">
        <f t="shared" si="61"/>
        <v>#DIV/0!</v>
      </c>
      <c r="AR428" s="34"/>
      <c r="AT428" s="85"/>
      <c r="AU428" s="85"/>
      <c r="AV428" s="85"/>
      <c r="AW428" s="85"/>
      <c r="AX428" s="85"/>
      <c r="AY428" s="85"/>
      <c r="AZ428" s="85"/>
    </row>
    <row r="429" spans="2:52" x14ac:dyDescent="0.2">
      <c r="B429" s="48"/>
      <c r="C429" s="48"/>
      <c r="D429" s="48"/>
      <c r="E429" s="48"/>
      <c r="F429" s="48"/>
      <c r="G429" s="47"/>
      <c r="H429" s="61"/>
      <c r="I429" s="48"/>
      <c r="J429" s="75"/>
      <c r="K429" s="75"/>
      <c r="L429" s="75"/>
      <c r="M429" s="107"/>
      <c r="N429" s="75"/>
      <c r="O429" s="75"/>
      <c r="P429" s="75"/>
      <c r="Q429" s="76"/>
      <c r="R429" s="76"/>
      <c r="S429" s="106" t="e">
        <f t="shared" si="53"/>
        <v>#DIV/0!</v>
      </c>
      <c r="T429" s="76"/>
      <c r="U429" s="80"/>
      <c r="V429" s="73">
        <f t="shared" si="54"/>
        <v>0</v>
      </c>
      <c r="W429" s="68"/>
      <c r="X429" s="74" t="e">
        <f t="shared" si="55"/>
        <v>#DIV/0!</v>
      </c>
      <c r="Y429" s="76"/>
      <c r="Z429" s="74" t="e">
        <f t="shared" si="56"/>
        <v>#DIV/0!</v>
      </c>
      <c r="AA429" s="48"/>
      <c r="AB429" s="79"/>
      <c r="AC429" s="131">
        <v>0</v>
      </c>
      <c r="AD429" s="40">
        <f t="shared" si="57"/>
        <v>0</v>
      </c>
      <c r="AE429" s="49" t="e">
        <f t="shared" si="58"/>
        <v>#DIV/0!</v>
      </c>
      <c r="AF429" s="138"/>
      <c r="AG429" s="53"/>
      <c r="AH429" s="39" t="e">
        <f>#REF!*$AC429</f>
        <v>#REF!</v>
      </c>
      <c r="AI429" s="39" t="e">
        <f>#REF!*$AC429</f>
        <v>#REF!</v>
      </c>
      <c r="AJ429" s="39" t="e">
        <f>#REF!*$AC429</f>
        <v>#REF!</v>
      </c>
      <c r="AK429" s="39"/>
      <c r="AL429" s="39"/>
      <c r="AM429" s="36">
        <v>-19</v>
      </c>
      <c r="AN429" s="37">
        <f t="shared" si="59"/>
        <v>0</v>
      </c>
      <c r="AO429" s="36"/>
      <c r="AP429" s="38">
        <f t="shared" si="60"/>
        <v>0</v>
      </c>
      <c r="AQ429" s="35" t="e">
        <f t="shared" si="61"/>
        <v>#DIV/0!</v>
      </c>
      <c r="AR429" s="34"/>
      <c r="AT429" s="85">
        <f t="shared" ref="AT429:AT431" si="787">AS429*Q429</f>
        <v>0</v>
      </c>
      <c r="AU429" s="85">
        <f t="shared" ref="AU429:AU431" si="788">AS429*R429</f>
        <v>0</v>
      </c>
      <c r="AV429" s="85">
        <f t="shared" ref="AV429:AV431" si="789">AU429-AT429</f>
        <v>0</v>
      </c>
      <c r="AW429" s="85">
        <f t="shared" ref="AW429:AW431" si="790">AS429*V429</f>
        <v>0</v>
      </c>
      <c r="AX429" s="85">
        <f t="shared" ref="AX429:AX431" si="791">AS429*W429</f>
        <v>0</v>
      </c>
      <c r="AY429" s="85">
        <f t="shared" ref="AY429:AY431" si="792">AX429-AW429</f>
        <v>0</v>
      </c>
      <c r="AZ429" s="85">
        <f t="shared" ref="AZ429:AZ431" si="793">AV429-AY429</f>
        <v>0</v>
      </c>
    </row>
    <row r="430" spans="2:52" x14ac:dyDescent="0.2">
      <c r="B430" s="48"/>
      <c r="C430" s="48"/>
      <c r="D430" s="48"/>
      <c r="E430" s="48"/>
      <c r="F430" s="48"/>
      <c r="G430" s="47"/>
      <c r="H430" s="61"/>
      <c r="I430" s="48"/>
      <c r="J430" s="75"/>
      <c r="K430" s="75"/>
      <c r="L430" s="75"/>
      <c r="M430" s="107"/>
      <c r="N430" s="75"/>
      <c r="O430" s="75"/>
      <c r="P430" s="75"/>
      <c r="Q430" s="76"/>
      <c r="R430" s="76"/>
      <c r="S430" s="106" t="e">
        <f t="shared" si="53"/>
        <v>#DIV/0!</v>
      </c>
      <c r="T430" s="76"/>
      <c r="U430" s="80"/>
      <c r="V430" s="73">
        <f t="shared" si="54"/>
        <v>0</v>
      </c>
      <c r="W430" s="68"/>
      <c r="X430" s="74" t="e">
        <f t="shared" si="55"/>
        <v>#DIV/0!</v>
      </c>
      <c r="Y430" s="76"/>
      <c r="Z430" s="74" t="e">
        <f t="shared" si="56"/>
        <v>#DIV/0!</v>
      </c>
      <c r="AA430" s="48"/>
      <c r="AB430" s="79"/>
      <c r="AC430" s="131">
        <v>0</v>
      </c>
      <c r="AD430" s="40">
        <f t="shared" si="57"/>
        <v>0</v>
      </c>
      <c r="AE430" s="49" t="e">
        <f t="shared" si="58"/>
        <v>#DIV/0!</v>
      </c>
      <c r="AF430" s="138"/>
      <c r="AG430" s="53"/>
      <c r="AH430" s="39" t="e">
        <f>#REF!*$AC430</f>
        <v>#REF!</v>
      </c>
      <c r="AI430" s="39" t="e">
        <f>#REF!*$AC430</f>
        <v>#REF!</v>
      </c>
      <c r="AJ430" s="39" t="e">
        <f>#REF!*$AC430</f>
        <v>#REF!</v>
      </c>
      <c r="AK430" s="39"/>
      <c r="AL430" s="39"/>
      <c r="AM430" s="36">
        <v>-18</v>
      </c>
      <c r="AN430" s="37">
        <f t="shared" si="59"/>
        <v>0</v>
      </c>
      <c r="AO430" s="36"/>
      <c r="AP430" s="38">
        <f t="shared" si="60"/>
        <v>0</v>
      </c>
      <c r="AQ430" s="35" t="e">
        <f t="shared" si="61"/>
        <v>#DIV/0!</v>
      </c>
      <c r="AR430" s="34"/>
      <c r="AT430" s="85">
        <f t="shared" si="787"/>
        <v>0</v>
      </c>
      <c r="AU430" s="85">
        <f t="shared" si="788"/>
        <v>0</v>
      </c>
      <c r="AV430" s="85">
        <f t="shared" si="789"/>
        <v>0</v>
      </c>
      <c r="AW430" s="85">
        <f t="shared" si="790"/>
        <v>0</v>
      </c>
      <c r="AX430" s="85">
        <f t="shared" si="791"/>
        <v>0</v>
      </c>
      <c r="AY430" s="85">
        <f t="shared" si="792"/>
        <v>0</v>
      </c>
      <c r="AZ430" s="85">
        <f t="shared" si="793"/>
        <v>0</v>
      </c>
    </row>
    <row r="431" spans="2:52" x14ac:dyDescent="0.2">
      <c r="B431" s="48"/>
      <c r="C431" s="48"/>
      <c r="D431" s="48"/>
      <c r="E431" s="48"/>
      <c r="F431" s="48"/>
      <c r="G431" s="47"/>
      <c r="H431" s="61"/>
      <c r="I431" s="48"/>
      <c r="J431" s="75"/>
      <c r="K431" s="75"/>
      <c r="L431" s="75"/>
      <c r="M431" s="107"/>
      <c r="N431" s="75"/>
      <c r="O431" s="75"/>
      <c r="P431" s="75"/>
      <c r="Q431" s="76"/>
      <c r="R431" s="76"/>
      <c r="S431" s="106" t="e">
        <f t="shared" si="53"/>
        <v>#DIV/0!</v>
      </c>
      <c r="T431" s="76"/>
      <c r="U431" s="80"/>
      <c r="V431" s="73">
        <f t="shared" si="54"/>
        <v>0</v>
      </c>
      <c r="W431" s="68"/>
      <c r="X431" s="74" t="e">
        <f t="shared" si="55"/>
        <v>#DIV/0!</v>
      </c>
      <c r="Y431" s="76"/>
      <c r="Z431" s="74" t="e">
        <f t="shared" si="56"/>
        <v>#DIV/0!</v>
      </c>
      <c r="AA431" s="48"/>
      <c r="AB431" s="79"/>
      <c r="AC431" s="131">
        <v>0</v>
      </c>
      <c r="AD431" s="40">
        <f t="shared" si="57"/>
        <v>0</v>
      </c>
      <c r="AE431" s="49" t="e">
        <f t="shared" si="58"/>
        <v>#DIV/0!</v>
      </c>
      <c r="AF431" s="138"/>
      <c r="AG431" s="53"/>
      <c r="AH431" s="39" t="e">
        <f>#REF!*$AC431</f>
        <v>#REF!</v>
      </c>
      <c r="AI431" s="39" t="e">
        <f>#REF!*$AC431</f>
        <v>#REF!</v>
      </c>
      <c r="AJ431" s="39" t="e">
        <f>#REF!*$AC431</f>
        <v>#REF!</v>
      </c>
      <c r="AK431" s="39"/>
      <c r="AL431" s="39"/>
      <c r="AM431" s="36">
        <v>-17</v>
      </c>
      <c r="AN431" s="37">
        <f t="shared" si="59"/>
        <v>0</v>
      </c>
      <c r="AO431" s="36"/>
      <c r="AP431" s="38">
        <f t="shared" si="60"/>
        <v>0</v>
      </c>
      <c r="AQ431" s="35" t="e">
        <f t="shared" si="61"/>
        <v>#DIV/0!</v>
      </c>
      <c r="AR431" s="34"/>
      <c r="AT431" s="85">
        <f t="shared" si="787"/>
        <v>0</v>
      </c>
      <c r="AU431" s="85">
        <f t="shared" si="788"/>
        <v>0</v>
      </c>
      <c r="AV431" s="85">
        <f t="shared" si="789"/>
        <v>0</v>
      </c>
      <c r="AW431" s="85">
        <f t="shared" si="790"/>
        <v>0</v>
      </c>
      <c r="AX431" s="85">
        <f t="shared" si="791"/>
        <v>0</v>
      </c>
      <c r="AY431" s="85">
        <f t="shared" si="792"/>
        <v>0</v>
      </c>
      <c r="AZ431" s="85">
        <f t="shared" si="793"/>
        <v>0</v>
      </c>
    </row>
    <row r="432" spans="2:52" x14ac:dyDescent="0.2">
      <c r="B432" s="48"/>
      <c r="C432" s="48"/>
      <c r="D432" s="48"/>
      <c r="E432" s="48"/>
      <c r="F432" s="48"/>
      <c r="G432" s="47"/>
      <c r="H432" s="61"/>
      <c r="I432" s="48"/>
      <c r="J432" s="75"/>
      <c r="K432" s="75"/>
      <c r="L432" s="75"/>
      <c r="M432" s="107"/>
      <c r="N432" s="75"/>
      <c r="O432" s="75"/>
      <c r="P432" s="75"/>
      <c r="Q432" s="76"/>
      <c r="R432" s="76"/>
      <c r="S432" s="106" t="e">
        <f t="shared" si="53"/>
        <v>#DIV/0!</v>
      </c>
      <c r="T432" s="76"/>
      <c r="U432" s="80"/>
      <c r="V432" s="73">
        <f t="shared" si="54"/>
        <v>0</v>
      </c>
      <c r="W432" s="68"/>
      <c r="X432" s="74" t="e">
        <f t="shared" si="55"/>
        <v>#DIV/0!</v>
      </c>
      <c r="Y432" s="76"/>
      <c r="Z432" s="74" t="e">
        <f t="shared" si="56"/>
        <v>#DIV/0!</v>
      </c>
      <c r="AA432" s="48"/>
      <c r="AB432" s="79"/>
      <c r="AC432" s="131">
        <v>0</v>
      </c>
      <c r="AD432" s="40">
        <f t="shared" si="57"/>
        <v>0</v>
      </c>
      <c r="AE432" s="49" t="e">
        <f t="shared" si="58"/>
        <v>#DIV/0!</v>
      </c>
      <c r="AF432" s="138"/>
      <c r="AG432" s="53"/>
      <c r="AH432" s="39" t="e">
        <f>#REF!*$AC432</f>
        <v>#REF!</v>
      </c>
      <c r="AI432" s="39" t="e">
        <f>#REF!*$AC432</f>
        <v>#REF!</v>
      </c>
      <c r="AJ432" s="39" t="e">
        <f>#REF!*$AC432</f>
        <v>#REF!</v>
      </c>
      <c r="AK432" s="39"/>
      <c r="AL432" s="39"/>
      <c r="AM432" s="36">
        <v>-16</v>
      </c>
      <c r="AN432" s="37">
        <f t="shared" si="59"/>
        <v>0</v>
      </c>
      <c r="AO432" s="36"/>
      <c r="AP432" s="38">
        <f t="shared" si="60"/>
        <v>0</v>
      </c>
      <c r="AQ432" s="35" t="e">
        <f t="shared" si="61"/>
        <v>#DIV/0!</v>
      </c>
      <c r="AR432" s="34"/>
      <c r="AT432" s="85"/>
      <c r="AU432" s="85"/>
      <c r="AV432" s="85"/>
      <c r="AW432" s="85"/>
      <c r="AX432" s="85"/>
      <c r="AY432" s="85"/>
      <c r="AZ432" s="85"/>
    </row>
    <row r="433" spans="2:52" x14ac:dyDescent="0.2">
      <c r="B433" s="48"/>
      <c r="C433" s="48"/>
      <c r="D433" s="48"/>
      <c r="E433" s="48"/>
      <c r="F433" s="48"/>
      <c r="G433" s="47"/>
      <c r="H433" s="61"/>
      <c r="I433" s="48"/>
      <c r="J433" s="75"/>
      <c r="K433" s="75"/>
      <c r="L433" s="75"/>
      <c r="M433" s="107"/>
      <c r="N433" s="75"/>
      <c r="O433" s="75"/>
      <c r="P433" s="75"/>
      <c r="Q433" s="76"/>
      <c r="R433" s="76"/>
      <c r="S433" s="106" t="e">
        <f t="shared" si="53"/>
        <v>#DIV/0!</v>
      </c>
      <c r="T433" s="76"/>
      <c r="U433" s="80"/>
      <c r="V433" s="73">
        <f t="shared" si="54"/>
        <v>0</v>
      </c>
      <c r="W433" s="68"/>
      <c r="X433" s="74" t="e">
        <f t="shared" si="55"/>
        <v>#DIV/0!</v>
      </c>
      <c r="Y433" s="76"/>
      <c r="Z433" s="74" t="e">
        <f t="shared" si="56"/>
        <v>#DIV/0!</v>
      </c>
      <c r="AA433" s="48"/>
      <c r="AB433" s="79"/>
      <c r="AC433" s="131">
        <v>0</v>
      </c>
      <c r="AD433" s="40">
        <f t="shared" si="57"/>
        <v>0</v>
      </c>
      <c r="AE433" s="49" t="e">
        <f t="shared" si="58"/>
        <v>#DIV/0!</v>
      </c>
      <c r="AF433" s="138"/>
      <c r="AG433" s="53"/>
      <c r="AH433" s="39" t="e">
        <f>#REF!*$AC433</f>
        <v>#REF!</v>
      </c>
      <c r="AI433" s="39" t="e">
        <f>#REF!*$AC433</f>
        <v>#REF!</v>
      </c>
      <c r="AJ433" s="39" t="e">
        <f>#REF!*$AC433</f>
        <v>#REF!</v>
      </c>
      <c r="AK433" s="39"/>
      <c r="AL433" s="39"/>
      <c r="AM433" s="36">
        <v>-15</v>
      </c>
      <c r="AN433" s="37">
        <f t="shared" si="59"/>
        <v>0</v>
      </c>
      <c r="AO433" s="36"/>
      <c r="AP433" s="38">
        <f t="shared" si="60"/>
        <v>0</v>
      </c>
      <c r="AQ433" s="35" t="e">
        <f t="shared" si="61"/>
        <v>#DIV/0!</v>
      </c>
      <c r="AR433" s="34"/>
      <c r="AT433" s="85">
        <f t="shared" ref="AT433" si="794">AS433*Q433</f>
        <v>0</v>
      </c>
      <c r="AU433" s="85">
        <f t="shared" ref="AU433" si="795">AS433*R433</f>
        <v>0</v>
      </c>
      <c r="AV433" s="85">
        <f t="shared" ref="AV433" si="796">AU433-AT433</f>
        <v>0</v>
      </c>
      <c r="AW433" s="85">
        <f t="shared" ref="AW433" si="797">AS433*V433</f>
        <v>0</v>
      </c>
      <c r="AX433" s="85">
        <f t="shared" ref="AX433" si="798">AS433*W433</f>
        <v>0</v>
      </c>
      <c r="AY433" s="85">
        <f t="shared" ref="AY433" si="799">AX433-AW433</f>
        <v>0</v>
      </c>
      <c r="AZ433" s="85">
        <f t="shared" ref="AZ433" si="800">AV433-AY433</f>
        <v>0</v>
      </c>
    </row>
    <row r="434" spans="2:52" x14ac:dyDescent="0.2">
      <c r="B434" s="48"/>
      <c r="C434" s="48"/>
      <c r="D434" s="48"/>
      <c r="E434" s="48"/>
      <c r="F434" s="48"/>
      <c r="G434" s="47"/>
      <c r="H434" s="61"/>
      <c r="I434" s="48"/>
      <c r="J434" s="75"/>
      <c r="K434" s="75"/>
      <c r="L434" s="75"/>
      <c r="M434" s="107"/>
      <c r="N434" s="75"/>
      <c r="O434" s="75"/>
      <c r="P434" s="75"/>
      <c r="Q434" s="76"/>
      <c r="R434" s="76"/>
      <c r="S434" s="106" t="e">
        <f t="shared" si="53"/>
        <v>#DIV/0!</v>
      </c>
      <c r="T434" s="76"/>
      <c r="U434" s="80"/>
      <c r="V434" s="73">
        <f t="shared" si="54"/>
        <v>0</v>
      </c>
      <c r="W434" s="68"/>
      <c r="X434" s="74" t="e">
        <f t="shared" si="55"/>
        <v>#DIV/0!</v>
      </c>
      <c r="Y434" s="76"/>
      <c r="Z434" s="74" t="e">
        <f t="shared" si="56"/>
        <v>#DIV/0!</v>
      </c>
      <c r="AA434" s="48"/>
      <c r="AB434" s="79"/>
      <c r="AC434" s="131">
        <v>0</v>
      </c>
      <c r="AD434" s="40">
        <f t="shared" si="57"/>
        <v>0</v>
      </c>
      <c r="AE434" s="49" t="e">
        <f t="shared" si="58"/>
        <v>#DIV/0!</v>
      </c>
      <c r="AF434" s="138"/>
      <c r="AG434" s="53"/>
      <c r="AH434" s="39" t="e">
        <f>#REF!*$AC434</f>
        <v>#REF!</v>
      </c>
      <c r="AI434" s="39" t="e">
        <f>#REF!*$AC434</f>
        <v>#REF!</v>
      </c>
      <c r="AJ434" s="39" t="e">
        <f>#REF!*$AC434</f>
        <v>#REF!</v>
      </c>
      <c r="AK434" s="39"/>
      <c r="AL434" s="39"/>
      <c r="AM434" s="36">
        <v>-14</v>
      </c>
      <c r="AN434" s="37">
        <f t="shared" si="59"/>
        <v>0</v>
      </c>
      <c r="AO434" s="36"/>
      <c r="AP434" s="38">
        <f t="shared" si="60"/>
        <v>0</v>
      </c>
      <c r="AQ434" s="35" t="e">
        <f t="shared" si="61"/>
        <v>#DIV/0!</v>
      </c>
      <c r="AR434" s="34"/>
      <c r="AT434" s="85"/>
      <c r="AU434" s="85"/>
      <c r="AV434" s="85"/>
      <c r="AW434" s="85"/>
      <c r="AX434" s="85"/>
      <c r="AY434" s="85"/>
      <c r="AZ434" s="85"/>
    </row>
    <row r="435" spans="2:52" x14ac:dyDescent="0.2">
      <c r="B435" s="48"/>
      <c r="C435" s="48"/>
      <c r="D435" s="48"/>
      <c r="E435" s="48"/>
      <c r="F435" s="48"/>
      <c r="G435" s="47"/>
      <c r="H435" s="61"/>
      <c r="I435" s="48"/>
      <c r="J435" s="75"/>
      <c r="K435" s="75"/>
      <c r="L435" s="75"/>
      <c r="M435" s="107"/>
      <c r="N435" s="75"/>
      <c r="O435" s="75"/>
      <c r="P435" s="75"/>
      <c r="Q435" s="76"/>
      <c r="R435" s="76"/>
      <c r="S435" s="106" t="e">
        <f t="shared" si="53"/>
        <v>#DIV/0!</v>
      </c>
      <c r="T435" s="76"/>
      <c r="U435" s="80"/>
      <c r="V435" s="73">
        <f t="shared" si="54"/>
        <v>0</v>
      </c>
      <c r="W435" s="68"/>
      <c r="X435" s="74" t="e">
        <f t="shared" si="55"/>
        <v>#DIV/0!</v>
      </c>
      <c r="Y435" s="76"/>
      <c r="Z435" s="74" t="e">
        <f t="shared" si="56"/>
        <v>#DIV/0!</v>
      </c>
      <c r="AA435" s="48"/>
      <c r="AB435" s="79"/>
      <c r="AC435" s="131">
        <v>0</v>
      </c>
      <c r="AD435" s="40">
        <f t="shared" si="57"/>
        <v>0</v>
      </c>
      <c r="AE435" s="49" t="e">
        <f t="shared" si="58"/>
        <v>#DIV/0!</v>
      </c>
      <c r="AF435" s="138"/>
      <c r="AG435" s="53"/>
      <c r="AH435" s="39" t="e">
        <f>#REF!*$AC435</f>
        <v>#REF!</v>
      </c>
      <c r="AI435" s="39" t="e">
        <f>#REF!*$AC435</f>
        <v>#REF!</v>
      </c>
      <c r="AJ435" s="39" t="e">
        <f>#REF!*$AC435</f>
        <v>#REF!</v>
      </c>
      <c r="AK435" s="39"/>
      <c r="AL435" s="39"/>
      <c r="AM435" s="36">
        <v>-13</v>
      </c>
      <c r="AN435" s="37">
        <f t="shared" si="59"/>
        <v>0</v>
      </c>
      <c r="AO435" s="36"/>
      <c r="AP435" s="38">
        <f t="shared" si="60"/>
        <v>0</v>
      </c>
      <c r="AQ435" s="35" t="e">
        <f t="shared" si="61"/>
        <v>#DIV/0!</v>
      </c>
      <c r="AR435" s="34"/>
      <c r="AT435" s="85">
        <f t="shared" ref="AT435:AT438" si="801">AS435*Q435</f>
        <v>0</v>
      </c>
      <c r="AU435" s="85">
        <f t="shared" ref="AU435:AU438" si="802">AS435*R435</f>
        <v>0</v>
      </c>
      <c r="AV435" s="85">
        <f t="shared" ref="AV435:AV438" si="803">AU435-AT435</f>
        <v>0</v>
      </c>
      <c r="AW435" s="85">
        <f t="shared" ref="AW435:AW438" si="804">AS435*V435</f>
        <v>0</v>
      </c>
      <c r="AX435" s="85">
        <f t="shared" ref="AX435:AX438" si="805">AS435*W435</f>
        <v>0</v>
      </c>
      <c r="AY435" s="85">
        <f t="shared" ref="AY435:AY438" si="806">AX435-AW435</f>
        <v>0</v>
      </c>
      <c r="AZ435" s="85">
        <f t="shared" ref="AZ435:AZ438" si="807">AV435-AY435</f>
        <v>0</v>
      </c>
    </row>
    <row r="436" spans="2:52" x14ac:dyDescent="0.2">
      <c r="B436" s="48"/>
      <c r="C436" s="48"/>
      <c r="D436" s="48"/>
      <c r="E436" s="48"/>
      <c r="F436" s="48"/>
      <c r="G436" s="47"/>
      <c r="H436" s="61"/>
      <c r="I436" s="48"/>
      <c r="J436" s="75"/>
      <c r="K436" s="75"/>
      <c r="L436" s="75"/>
      <c r="M436" s="107"/>
      <c r="N436" s="75"/>
      <c r="O436" s="75"/>
      <c r="P436" s="75"/>
      <c r="Q436" s="76"/>
      <c r="R436" s="76"/>
      <c r="S436" s="106" t="e">
        <f t="shared" si="53"/>
        <v>#DIV/0!</v>
      </c>
      <c r="T436" s="76"/>
      <c r="U436" s="80"/>
      <c r="V436" s="73">
        <f t="shared" si="54"/>
        <v>0</v>
      </c>
      <c r="W436" s="68"/>
      <c r="X436" s="74" t="e">
        <f t="shared" si="55"/>
        <v>#DIV/0!</v>
      </c>
      <c r="Y436" s="76"/>
      <c r="Z436" s="74" t="e">
        <f t="shared" si="56"/>
        <v>#DIV/0!</v>
      </c>
      <c r="AA436" s="48"/>
      <c r="AB436" s="79"/>
      <c r="AC436" s="131">
        <v>0</v>
      </c>
      <c r="AD436" s="40">
        <f t="shared" si="57"/>
        <v>0</v>
      </c>
      <c r="AE436" s="49" t="e">
        <f t="shared" si="58"/>
        <v>#DIV/0!</v>
      </c>
      <c r="AF436" s="138"/>
      <c r="AG436" s="53"/>
      <c r="AH436" s="39" t="e">
        <f>#REF!*$AC436</f>
        <v>#REF!</v>
      </c>
      <c r="AI436" s="39" t="e">
        <f>#REF!*$AC436</f>
        <v>#REF!</v>
      </c>
      <c r="AJ436" s="39" t="e">
        <f>#REF!*$AC436</f>
        <v>#REF!</v>
      </c>
      <c r="AK436" s="39"/>
      <c r="AL436" s="39"/>
      <c r="AM436" s="36">
        <v>-12</v>
      </c>
      <c r="AN436" s="37">
        <f t="shared" si="59"/>
        <v>0</v>
      </c>
      <c r="AO436" s="36"/>
      <c r="AP436" s="38">
        <f t="shared" si="60"/>
        <v>0</v>
      </c>
      <c r="AQ436" s="35" t="e">
        <f t="shared" si="61"/>
        <v>#DIV/0!</v>
      </c>
      <c r="AR436" s="34"/>
      <c r="AT436" s="85">
        <f t="shared" si="801"/>
        <v>0</v>
      </c>
      <c r="AU436" s="85">
        <f t="shared" si="802"/>
        <v>0</v>
      </c>
      <c r="AV436" s="85">
        <f t="shared" si="803"/>
        <v>0</v>
      </c>
      <c r="AW436" s="85">
        <f t="shared" si="804"/>
        <v>0</v>
      </c>
      <c r="AX436" s="85">
        <f t="shared" si="805"/>
        <v>0</v>
      </c>
      <c r="AY436" s="85">
        <f t="shared" si="806"/>
        <v>0</v>
      </c>
      <c r="AZ436" s="85">
        <f t="shared" si="807"/>
        <v>0</v>
      </c>
    </row>
    <row r="437" spans="2:52" x14ac:dyDescent="0.2">
      <c r="B437" s="48"/>
      <c r="C437" s="48"/>
      <c r="D437" s="48"/>
      <c r="E437" s="48"/>
      <c r="F437" s="48"/>
      <c r="G437" s="47"/>
      <c r="H437" s="61"/>
      <c r="I437" s="48"/>
      <c r="J437" s="75"/>
      <c r="K437" s="75"/>
      <c r="L437" s="75"/>
      <c r="M437" s="107"/>
      <c r="N437" s="75"/>
      <c r="O437" s="75"/>
      <c r="P437" s="75"/>
      <c r="Q437" s="76"/>
      <c r="R437" s="76"/>
      <c r="S437" s="106" t="e">
        <f t="shared" si="53"/>
        <v>#DIV/0!</v>
      </c>
      <c r="T437" s="76"/>
      <c r="U437" s="80"/>
      <c r="V437" s="73">
        <f t="shared" si="54"/>
        <v>0</v>
      </c>
      <c r="W437" s="68"/>
      <c r="X437" s="74" t="e">
        <f t="shared" si="55"/>
        <v>#DIV/0!</v>
      </c>
      <c r="Y437" s="76"/>
      <c r="Z437" s="74" t="e">
        <f t="shared" si="56"/>
        <v>#DIV/0!</v>
      </c>
      <c r="AA437" s="48"/>
      <c r="AB437" s="79"/>
      <c r="AC437" s="131">
        <v>0</v>
      </c>
      <c r="AD437" s="40">
        <f t="shared" si="57"/>
        <v>0</v>
      </c>
      <c r="AE437" s="49" t="e">
        <f t="shared" si="58"/>
        <v>#DIV/0!</v>
      </c>
      <c r="AF437" s="138"/>
      <c r="AG437" s="53"/>
      <c r="AH437" s="39" t="e">
        <f>#REF!*$AC437</f>
        <v>#REF!</v>
      </c>
      <c r="AI437" s="39" t="e">
        <f>#REF!*$AC437</f>
        <v>#REF!</v>
      </c>
      <c r="AJ437" s="39" t="e">
        <f>#REF!*$AC437</f>
        <v>#REF!</v>
      </c>
      <c r="AK437" s="39"/>
      <c r="AL437" s="39"/>
      <c r="AM437" s="36">
        <v>-11</v>
      </c>
      <c r="AN437" s="37">
        <f t="shared" si="59"/>
        <v>0</v>
      </c>
      <c r="AO437" s="36"/>
      <c r="AP437" s="38">
        <f t="shared" si="60"/>
        <v>0</v>
      </c>
      <c r="AQ437" s="35" t="e">
        <f t="shared" si="61"/>
        <v>#DIV/0!</v>
      </c>
      <c r="AR437" s="34"/>
      <c r="AT437" s="85">
        <f t="shared" si="801"/>
        <v>0</v>
      </c>
      <c r="AU437" s="85">
        <f t="shared" si="802"/>
        <v>0</v>
      </c>
      <c r="AV437" s="85">
        <f t="shared" si="803"/>
        <v>0</v>
      </c>
      <c r="AW437" s="85">
        <f t="shared" si="804"/>
        <v>0</v>
      </c>
      <c r="AX437" s="85">
        <f t="shared" si="805"/>
        <v>0</v>
      </c>
      <c r="AY437" s="85">
        <f t="shared" si="806"/>
        <v>0</v>
      </c>
      <c r="AZ437" s="85">
        <f t="shared" si="807"/>
        <v>0</v>
      </c>
    </row>
    <row r="438" spans="2:52" x14ac:dyDescent="0.2">
      <c r="B438" s="48"/>
      <c r="C438" s="48"/>
      <c r="D438" s="48"/>
      <c r="E438" s="48"/>
      <c r="F438" s="48"/>
      <c r="G438" s="47"/>
      <c r="H438" s="61"/>
      <c r="I438" s="48"/>
      <c r="J438" s="75"/>
      <c r="K438" s="75"/>
      <c r="L438" s="75"/>
      <c r="M438" s="107"/>
      <c r="N438" s="75"/>
      <c r="O438" s="75"/>
      <c r="P438" s="75"/>
      <c r="Q438" s="76"/>
      <c r="R438" s="76"/>
      <c r="S438" s="106" t="e">
        <f t="shared" si="53"/>
        <v>#DIV/0!</v>
      </c>
      <c r="T438" s="76"/>
      <c r="U438" s="80"/>
      <c r="V438" s="73">
        <f t="shared" si="54"/>
        <v>0</v>
      </c>
      <c r="W438" s="68"/>
      <c r="X438" s="74" t="e">
        <f t="shared" si="55"/>
        <v>#DIV/0!</v>
      </c>
      <c r="Y438" s="76"/>
      <c r="Z438" s="74" t="e">
        <f t="shared" si="56"/>
        <v>#DIV/0!</v>
      </c>
      <c r="AA438" s="48"/>
      <c r="AB438" s="79"/>
      <c r="AC438" s="131">
        <v>0</v>
      </c>
      <c r="AD438" s="40">
        <f t="shared" si="57"/>
        <v>0</v>
      </c>
      <c r="AE438" s="49" t="e">
        <f t="shared" si="58"/>
        <v>#DIV/0!</v>
      </c>
      <c r="AF438" s="138"/>
      <c r="AG438" s="53"/>
      <c r="AH438" s="39" t="e">
        <f>#REF!*$AC438</f>
        <v>#REF!</v>
      </c>
      <c r="AI438" s="39" t="e">
        <f>#REF!*$AC438</f>
        <v>#REF!</v>
      </c>
      <c r="AJ438" s="39" t="e">
        <f>#REF!*$AC438</f>
        <v>#REF!</v>
      </c>
      <c r="AK438" s="39"/>
      <c r="AL438" s="39"/>
      <c r="AM438" s="36">
        <v>-10</v>
      </c>
      <c r="AN438" s="37">
        <f t="shared" si="59"/>
        <v>0</v>
      </c>
      <c r="AO438" s="36"/>
      <c r="AP438" s="38">
        <f t="shared" si="60"/>
        <v>0</v>
      </c>
      <c r="AQ438" s="35" t="e">
        <f t="shared" si="61"/>
        <v>#DIV/0!</v>
      </c>
      <c r="AR438" s="34"/>
      <c r="AT438" s="85">
        <f t="shared" si="801"/>
        <v>0</v>
      </c>
      <c r="AU438" s="85">
        <f t="shared" si="802"/>
        <v>0</v>
      </c>
      <c r="AV438" s="85">
        <f t="shared" si="803"/>
        <v>0</v>
      </c>
      <c r="AW438" s="85">
        <f t="shared" si="804"/>
        <v>0</v>
      </c>
      <c r="AX438" s="85">
        <f t="shared" si="805"/>
        <v>0</v>
      </c>
      <c r="AY438" s="85">
        <f t="shared" si="806"/>
        <v>0</v>
      </c>
      <c r="AZ438" s="85">
        <f t="shared" si="807"/>
        <v>0</v>
      </c>
    </row>
    <row r="439" spans="2:52" x14ac:dyDescent="0.2">
      <c r="B439" s="48"/>
      <c r="C439" s="48"/>
      <c r="D439" s="48"/>
      <c r="E439" s="48"/>
      <c r="F439" s="48"/>
      <c r="G439" s="47"/>
      <c r="H439" s="61"/>
      <c r="I439" s="48"/>
      <c r="J439" s="75"/>
      <c r="K439" s="75"/>
      <c r="L439" s="75"/>
      <c r="M439" s="107"/>
      <c r="N439" s="75"/>
      <c r="O439" s="75"/>
      <c r="P439" s="75"/>
      <c r="Q439" s="76"/>
      <c r="R439" s="76"/>
      <c r="S439" s="106" t="e">
        <f t="shared" si="53"/>
        <v>#DIV/0!</v>
      </c>
      <c r="T439" s="76"/>
      <c r="U439" s="80"/>
      <c r="V439" s="73">
        <f t="shared" si="54"/>
        <v>0</v>
      </c>
      <c r="W439" s="68"/>
      <c r="X439" s="74" t="e">
        <f t="shared" si="55"/>
        <v>#DIV/0!</v>
      </c>
      <c r="Y439" s="76"/>
      <c r="Z439" s="74" t="e">
        <f t="shared" si="56"/>
        <v>#DIV/0!</v>
      </c>
      <c r="AA439" s="48"/>
      <c r="AB439" s="79"/>
      <c r="AC439" s="131">
        <v>0</v>
      </c>
      <c r="AD439" s="40">
        <f t="shared" si="57"/>
        <v>0</v>
      </c>
      <c r="AE439" s="49" t="e">
        <f t="shared" si="58"/>
        <v>#DIV/0!</v>
      </c>
      <c r="AF439" s="138"/>
      <c r="AG439" s="53"/>
      <c r="AH439" s="39" t="e">
        <f>#REF!*$AC439</f>
        <v>#REF!</v>
      </c>
      <c r="AI439" s="39" t="e">
        <f>#REF!*$AC439</f>
        <v>#REF!</v>
      </c>
      <c r="AJ439" s="39" t="e">
        <f>#REF!*$AC439</f>
        <v>#REF!</v>
      </c>
      <c r="AK439" s="39"/>
      <c r="AL439" s="39"/>
      <c r="AM439" s="36">
        <v>-9</v>
      </c>
      <c r="AN439" s="37">
        <f t="shared" si="59"/>
        <v>0</v>
      </c>
      <c r="AO439" s="36"/>
      <c r="AP439" s="38">
        <f t="shared" si="60"/>
        <v>0</v>
      </c>
      <c r="AQ439" s="35" t="e">
        <f t="shared" si="61"/>
        <v>#DIV/0!</v>
      </c>
      <c r="AR439" s="34"/>
      <c r="AT439" s="85"/>
      <c r="AU439" s="85"/>
      <c r="AV439" s="85"/>
      <c r="AW439" s="85"/>
      <c r="AX439" s="85"/>
      <c r="AY439" s="85"/>
      <c r="AZ439" s="85"/>
    </row>
    <row r="440" spans="2:52" x14ac:dyDescent="0.2">
      <c r="B440" s="48"/>
      <c r="C440" s="48"/>
      <c r="D440" s="48"/>
      <c r="E440" s="48"/>
      <c r="F440" s="48"/>
      <c r="G440" s="47"/>
      <c r="H440" s="61"/>
      <c r="I440" s="48"/>
      <c r="J440" s="75"/>
      <c r="K440" s="75"/>
      <c r="L440" s="75"/>
      <c r="M440" s="107"/>
      <c r="N440" s="75"/>
      <c r="O440" s="75"/>
      <c r="P440" s="75"/>
      <c r="Q440" s="76"/>
      <c r="R440" s="76"/>
      <c r="S440" s="106" t="e">
        <f t="shared" si="53"/>
        <v>#DIV/0!</v>
      </c>
      <c r="T440" s="76"/>
      <c r="U440" s="80"/>
      <c r="V440" s="73">
        <f t="shared" si="54"/>
        <v>0</v>
      </c>
      <c r="W440" s="68"/>
      <c r="X440" s="74" t="e">
        <f t="shared" si="55"/>
        <v>#DIV/0!</v>
      </c>
      <c r="Y440" s="76"/>
      <c r="Z440" s="74" t="e">
        <f t="shared" si="56"/>
        <v>#DIV/0!</v>
      </c>
      <c r="AA440" s="48"/>
      <c r="AB440" s="79"/>
      <c r="AC440" s="131">
        <v>0</v>
      </c>
      <c r="AD440" s="40">
        <f t="shared" si="57"/>
        <v>0</v>
      </c>
      <c r="AE440" s="49" t="e">
        <f t="shared" si="58"/>
        <v>#DIV/0!</v>
      </c>
      <c r="AF440" s="138"/>
      <c r="AG440" s="53"/>
      <c r="AH440" s="39" t="e">
        <f>#REF!*$AC440</f>
        <v>#REF!</v>
      </c>
      <c r="AI440" s="39" t="e">
        <f>#REF!*$AC440</f>
        <v>#REF!</v>
      </c>
      <c r="AJ440" s="39" t="e">
        <f>#REF!*$AC440</f>
        <v>#REF!</v>
      </c>
      <c r="AK440" s="39"/>
      <c r="AL440" s="39"/>
      <c r="AM440" s="36">
        <v>-8</v>
      </c>
      <c r="AN440" s="37">
        <f t="shared" si="59"/>
        <v>0</v>
      </c>
      <c r="AO440" s="36"/>
      <c r="AP440" s="38">
        <f t="shared" si="60"/>
        <v>0</v>
      </c>
      <c r="AQ440" s="35" t="e">
        <f t="shared" si="61"/>
        <v>#DIV/0!</v>
      </c>
      <c r="AR440" s="34"/>
      <c r="AT440" s="85">
        <f t="shared" ref="AT440:AT441" si="808">AS440*Q440</f>
        <v>0</v>
      </c>
      <c r="AU440" s="85">
        <f t="shared" ref="AU440:AU441" si="809">AS440*R440</f>
        <v>0</v>
      </c>
      <c r="AV440" s="85">
        <f t="shared" ref="AV440:AV441" si="810">AU440-AT440</f>
        <v>0</v>
      </c>
      <c r="AW440" s="85">
        <f t="shared" ref="AW440:AW441" si="811">AS440*V440</f>
        <v>0</v>
      </c>
      <c r="AX440" s="85">
        <f t="shared" ref="AX440:AX441" si="812">AS440*W440</f>
        <v>0</v>
      </c>
      <c r="AY440" s="85">
        <f t="shared" ref="AY440:AY441" si="813">AX440-AW440</f>
        <v>0</v>
      </c>
      <c r="AZ440" s="85">
        <f t="shared" ref="AZ440:AZ441" si="814">AV440-AY440</f>
        <v>0</v>
      </c>
    </row>
    <row r="441" spans="2:52" x14ac:dyDescent="0.2">
      <c r="B441" s="48"/>
      <c r="C441" s="48"/>
      <c r="D441" s="48"/>
      <c r="E441" s="48"/>
      <c r="F441" s="48"/>
      <c r="G441" s="47"/>
      <c r="H441" s="61"/>
      <c r="I441" s="48"/>
      <c r="J441" s="75"/>
      <c r="K441" s="75"/>
      <c r="L441" s="75"/>
      <c r="M441" s="107"/>
      <c r="N441" s="75"/>
      <c r="O441" s="75"/>
      <c r="P441" s="75"/>
      <c r="Q441" s="76"/>
      <c r="R441" s="76"/>
      <c r="S441" s="106" t="e">
        <f t="shared" si="53"/>
        <v>#DIV/0!</v>
      </c>
      <c r="T441" s="76"/>
      <c r="U441" s="80"/>
      <c r="V441" s="73">
        <f t="shared" si="54"/>
        <v>0</v>
      </c>
      <c r="W441" s="68"/>
      <c r="X441" s="74" t="e">
        <f t="shared" si="55"/>
        <v>#DIV/0!</v>
      </c>
      <c r="Y441" s="76"/>
      <c r="Z441" s="74" t="e">
        <f t="shared" si="56"/>
        <v>#DIV/0!</v>
      </c>
      <c r="AA441" s="48"/>
      <c r="AB441" s="79"/>
      <c r="AC441" s="131">
        <v>0</v>
      </c>
      <c r="AD441" s="40">
        <f t="shared" si="57"/>
        <v>0</v>
      </c>
      <c r="AE441" s="49" t="e">
        <f t="shared" si="58"/>
        <v>#DIV/0!</v>
      </c>
      <c r="AF441" s="138"/>
      <c r="AG441" s="53"/>
      <c r="AH441" s="39" t="e">
        <f>#REF!*$AC441</f>
        <v>#REF!</v>
      </c>
      <c r="AI441" s="39" t="e">
        <f>#REF!*$AC441</f>
        <v>#REF!</v>
      </c>
      <c r="AJ441" s="39" t="e">
        <f>#REF!*$AC441</f>
        <v>#REF!</v>
      </c>
      <c r="AK441" s="39"/>
      <c r="AL441" s="39"/>
      <c r="AM441" s="36">
        <v>-7</v>
      </c>
      <c r="AN441" s="37">
        <f t="shared" si="59"/>
        <v>0</v>
      </c>
      <c r="AO441" s="36"/>
      <c r="AP441" s="38">
        <f t="shared" si="60"/>
        <v>0</v>
      </c>
      <c r="AQ441" s="35" t="e">
        <f t="shared" si="61"/>
        <v>#DIV/0!</v>
      </c>
      <c r="AR441" s="34"/>
      <c r="AT441" s="85">
        <f t="shared" si="808"/>
        <v>0</v>
      </c>
      <c r="AU441" s="85">
        <f t="shared" si="809"/>
        <v>0</v>
      </c>
      <c r="AV441" s="85">
        <f t="shared" si="810"/>
        <v>0</v>
      </c>
      <c r="AW441" s="85">
        <f t="shared" si="811"/>
        <v>0</v>
      </c>
      <c r="AX441" s="85">
        <f t="shared" si="812"/>
        <v>0</v>
      </c>
      <c r="AY441" s="85">
        <f t="shared" si="813"/>
        <v>0</v>
      </c>
      <c r="AZ441" s="85">
        <f t="shared" si="814"/>
        <v>0</v>
      </c>
    </row>
    <row r="442" spans="2:52" x14ac:dyDescent="0.2">
      <c r="B442" s="48"/>
      <c r="C442" s="48"/>
      <c r="D442" s="48"/>
      <c r="E442" s="48"/>
      <c r="F442" s="48"/>
      <c r="G442" s="47"/>
      <c r="H442" s="61"/>
      <c r="I442" s="48"/>
      <c r="J442" s="75"/>
      <c r="K442" s="75"/>
      <c r="L442" s="75"/>
      <c r="M442" s="107"/>
      <c r="N442" s="75"/>
      <c r="O442" s="75"/>
      <c r="P442" s="75"/>
      <c r="Q442" s="76"/>
      <c r="R442" s="76"/>
      <c r="S442" s="106" t="e">
        <f t="shared" si="53"/>
        <v>#DIV/0!</v>
      </c>
      <c r="T442" s="76"/>
      <c r="U442" s="80"/>
      <c r="V442" s="73">
        <f t="shared" si="54"/>
        <v>0</v>
      </c>
      <c r="W442" s="68"/>
      <c r="X442" s="74" t="e">
        <f t="shared" si="55"/>
        <v>#DIV/0!</v>
      </c>
      <c r="Y442" s="76"/>
      <c r="Z442" s="74" t="e">
        <f t="shared" si="56"/>
        <v>#DIV/0!</v>
      </c>
      <c r="AA442" s="48"/>
      <c r="AB442" s="79"/>
      <c r="AC442" s="131">
        <v>0</v>
      </c>
      <c r="AD442" s="40">
        <f t="shared" si="57"/>
        <v>0</v>
      </c>
      <c r="AE442" s="49" t="e">
        <f t="shared" si="58"/>
        <v>#DIV/0!</v>
      </c>
      <c r="AF442" s="138"/>
      <c r="AG442" s="53"/>
      <c r="AH442" s="39" t="e">
        <f>#REF!*$AC442</f>
        <v>#REF!</v>
      </c>
      <c r="AI442" s="39" t="e">
        <f>#REF!*$AC442</f>
        <v>#REF!</v>
      </c>
      <c r="AJ442" s="39" t="e">
        <f>#REF!*$AC442</f>
        <v>#REF!</v>
      </c>
      <c r="AK442" s="39"/>
      <c r="AL442" s="39"/>
      <c r="AM442" s="36">
        <v>-6</v>
      </c>
      <c r="AN442" s="37">
        <f t="shared" si="59"/>
        <v>0</v>
      </c>
      <c r="AO442" s="36"/>
      <c r="AP442" s="38">
        <f t="shared" si="60"/>
        <v>0</v>
      </c>
      <c r="AQ442" s="35" t="e">
        <f t="shared" si="61"/>
        <v>#DIV/0!</v>
      </c>
      <c r="AR442" s="34"/>
      <c r="AT442" s="85"/>
      <c r="AU442" s="85"/>
      <c r="AV442" s="85"/>
      <c r="AW442" s="85"/>
      <c r="AX442" s="85"/>
      <c r="AY442" s="85"/>
      <c r="AZ442" s="85"/>
    </row>
    <row r="443" spans="2:52" x14ac:dyDescent="0.2">
      <c r="B443" s="48"/>
      <c r="C443" s="48"/>
      <c r="D443" s="48"/>
      <c r="E443" s="48"/>
      <c r="F443" s="48"/>
      <c r="G443" s="47"/>
      <c r="H443" s="61"/>
      <c r="I443" s="48"/>
      <c r="J443" s="75"/>
      <c r="K443" s="75"/>
      <c r="L443" s="75"/>
      <c r="M443" s="107"/>
      <c r="N443" s="75"/>
      <c r="O443" s="75"/>
      <c r="P443" s="75"/>
      <c r="Q443" s="76"/>
      <c r="R443" s="76"/>
      <c r="S443" s="106" t="e">
        <f t="shared" si="53"/>
        <v>#DIV/0!</v>
      </c>
      <c r="T443" s="76"/>
      <c r="U443" s="80"/>
      <c r="V443" s="73">
        <f t="shared" si="54"/>
        <v>0</v>
      </c>
      <c r="W443" s="68"/>
      <c r="X443" s="74" t="e">
        <f t="shared" si="55"/>
        <v>#DIV/0!</v>
      </c>
      <c r="Y443" s="76"/>
      <c r="Z443" s="74" t="e">
        <f t="shared" si="56"/>
        <v>#DIV/0!</v>
      </c>
      <c r="AA443" s="48"/>
      <c r="AB443" s="79"/>
      <c r="AC443" s="131">
        <v>0</v>
      </c>
      <c r="AD443" s="40">
        <f t="shared" si="57"/>
        <v>0</v>
      </c>
      <c r="AE443" s="49" t="e">
        <f t="shared" si="58"/>
        <v>#DIV/0!</v>
      </c>
      <c r="AF443" s="138"/>
      <c r="AG443" s="53"/>
      <c r="AH443" s="39" t="e">
        <f>#REF!*$AC443</f>
        <v>#REF!</v>
      </c>
      <c r="AI443" s="39" t="e">
        <f>#REF!*$AC443</f>
        <v>#REF!</v>
      </c>
      <c r="AJ443" s="39" t="e">
        <f>#REF!*$AC443</f>
        <v>#REF!</v>
      </c>
      <c r="AK443" s="39"/>
      <c r="AL443" s="39"/>
      <c r="AM443" s="36">
        <v>-5</v>
      </c>
      <c r="AN443" s="37">
        <f t="shared" si="59"/>
        <v>0</v>
      </c>
      <c r="AO443" s="36"/>
      <c r="AP443" s="38">
        <f t="shared" si="60"/>
        <v>0</v>
      </c>
      <c r="AQ443" s="35" t="e">
        <f t="shared" si="61"/>
        <v>#DIV/0!</v>
      </c>
      <c r="AR443" s="34"/>
      <c r="AT443" s="85">
        <f t="shared" ref="AT443:AT458" si="815">AS443*Q443</f>
        <v>0</v>
      </c>
      <c r="AU443" s="85">
        <f t="shared" ref="AU443:AU458" si="816">AS443*R443</f>
        <v>0</v>
      </c>
      <c r="AV443" s="85">
        <f t="shared" ref="AV443:AV458" si="817">AU443-AT443</f>
        <v>0</v>
      </c>
      <c r="AW443" s="85">
        <f t="shared" ref="AW443:AW458" si="818">AS443*V443</f>
        <v>0</v>
      </c>
      <c r="AX443" s="85">
        <f t="shared" ref="AX443:AX458" si="819">AS443*W443</f>
        <v>0</v>
      </c>
      <c r="AY443" s="85">
        <f t="shared" ref="AY443:AY458" si="820">AX443-AW443</f>
        <v>0</v>
      </c>
      <c r="AZ443" s="85">
        <f t="shared" ref="AZ443:AZ458" si="821">AV443-AY443</f>
        <v>0</v>
      </c>
    </row>
    <row r="444" spans="2:52" x14ac:dyDescent="0.2">
      <c r="B444" s="48"/>
      <c r="C444" s="48"/>
      <c r="D444" s="48"/>
      <c r="E444" s="48"/>
      <c r="F444" s="48"/>
      <c r="G444" s="47"/>
      <c r="H444" s="61"/>
      <c r="I444" s="48"/>
      <c r="J444" s="75"/>
      <c r="K444" s="75"/>
      <c r="L444" s="75"/>
      <c r="M444" s="107"/>
      <c r="N444" s="75"/>
      <c r="O444" s="75"/>
      <c r="P444" s="75"/>
      <c r="Q444" s="76"/>
      <c r="R444" s="76"/>
      <c r="S444" s="106" t="e">
        <f t="shared" si="53"/>
        <v>#DIV/0!</v>
      </c>
      <c r="T444" s="76"/>
      <c r="U444" s="80"/>
      <c r="V444" s="73">
        <f t="shared" si="54"/>
        <v>0</v>
      </c>
      <c r="W444" s="68"/>
      <c r="X444" s="74" t="e">
        <f t="shared" si="55"/>
        <v>#DIV/0!</v>
      </c>
      <c r="Y444" s="76"/>
      <c r="Z444" s="74" t="e">
        <f t="shared" si="56"/>
        <v>#DIV/0!</v>
      </c>
      <c r="AA444" s="48"/>
      <c r="AB444" s="79"/>
      <c r="AC444" s="131">
        <v>0</v>
      </c>
      <c r="AD444" s="40">
        <f t="shared" si="57"/>
        <v>0</v>
      </c>
      <c r="AE444" s="49" t="e">
        <f t="shared" si="58"/>
        <v>#DIV/0!</v>
      </c>
      <c r="AF444" s="138"/>
      <c r="AG444" s="53"/>
      <c r="AH444" s="39" t="e">
        <f>#REF!*$AC444</f>
        <v>#REF!</v>
      </c>
      <c r="AI444" s="39" t="e">
        <f>#REF!*$AC444</f>
        <v>#REF!</v>
      </c>
      <c r="AJ444" s="39" t="e">
        <f>#REF!*$AC444</f>
        <v>#REF!</v>
      </c>
      <c r="AK444" s="39"/>
      <c r="AL444" s="39"/>
      <c r="AM444" s="36">
        <v>-4</v>
      </c>
      <c r="AN444" s="37">
        <f t="shared" si="59"/>
        <v>0</v>
      </c>
      <c r="AO444" s="36"/>
      <c r="AP444" s="38">
        <f t="shared" si="60"/>
        <v>0</v>
      </c>
      <c r="AQ444" s="35" t="e">
        <f t="shared" si="61"/>
        <v>#DIV/0!</v>
      </c>
      <c r="AR444" s="34"/>
      <c r="AT444" s="85">
        <f t="shared" si="815"/>
        <v>0</v>
      </c>
      <c r="AU444" s="85">
        <f t="shared" si="816"/>
        <v>0</v>
      </c>
      <c r="AV444" s="85">
        <f t="shared" si="817"/>
        <v>0</v>
      </c>
      <c r="AW444" s="85">
        <f t="shared" si="818"/>
        <v>0</v>
      </c>
      <c r="AX444" s="85">
        <f t="shared" si="819"/>
        <v>0</v>
      </c>
      <c r="AY444" s="85">
        <f t="shared" si="820"/>
        <v>0</v>
      </c>
      <c r="AZ444" s="85">
        <f t="shared" si="821"/>
        <v>0</v>
      </c>
    </row>
    <row r="445" spans="2:52" x14ac:dyDescent="0.2">
      <c r="B445" s="48"/>
      <c r="C445" s="48"/>
      <c r="D445" s="48"/>
      <c r="E445" s="48"/>
      <c r="F445" s="48"/>
      <c r="G445" s="47"/>
      <c r="H445" s="61"/>
      <c r="I445" s="48"/>
      <c r="J445" s="75"/>
      <c r="K445" s="75"/>
      <c r="L445" s="75"/>
      <c r="M445" s="107"/>
      <c r="N445" s="75"/>
      <c r="O445" s="75"/>
      <c r="P445" s="75"/>
      <c r="Q445" s="76"/>
      <c r="R445" s="76"/>
      <c r="S445" s="106" t="e">
        <f t="shared" si="53"/>
        <v>#DIV/0!</v>
      </c>
      <c r="T445" s="76"/>
      <c r="U445" s="80"/>
      <c r="V445" s="73">
        <f t="shared" si="54"/>
        <v>0</v>
      </c>
      <c r="W445" s="68"/>
      <c r="X445" s="74" t="e">
        <f t="shared" si="55"/>
        <v>#DIV/0!</v>
      </c>
      <c r="Y445" s="76"/>
      <c r="Z445" s="74" t="e">
        <f t="shared" si="56"/>
        <v>#DIV/0!</v>
      </c>
      <c r="AA445" s="48"/>
      <c r="AB445" s="79"/>
      <c r="AC445" s="131">
        <v>0</v>
      </c>
      <c r="AD445" s="40">
        <f t="shared" si="57"/>
        <v>0</v>
      </c>
      <c r="AE445" s="49" t="e">
        <f t="shared" si="58"/>
        <v>#DIV/0!</v>
      </c>
      <c r="AF445" s="138"/>
      <c r="AG445" s="53"/>
      <c r="AH445" s="39" t="e">
        <f>#REF!*$AC445</f>
        <v>#REF!</v>
      </c>
      <c r="AI445" s="39" t="e">
        <f>#REF!*$AC445</f>
        <v>#REF!</v>
      </c>
      <c r="AJ445" s="39" t="e">
        <f>#REF!*$AC445</f>
        <v>#REF!</v>
      </c>
      <c r="AK445" s="39"/>
      <c r="AL445" s="39"/>
      <c r="AM445" s="36">
        <v>-3</v>
      </c>
      <c r="AN445" s="37">
        <f t="shared" si="59"/>
        <v>0</v>
      </c>
      <c r="AO445" s="36"/>
      <c r="AP445" s="38">
        <f t="shared" si="60"/>
        <v>0</v>
      </c>
      <c r="AQ445" s="35" t="e">
        <f t="shared" si="61"/>
        <v>#DIV/0!</v>
      </c>
      <c r="AR445" s="34"/>
      <c r="AT445" s="85">
        <f t="shared" si="815"/>
        <v>0</v>
      </c>
      <c r="AU445" s="85">
        <f t="shared" si="816"/>
        <v>0</v>
      </c>
      <c r="AV445" s="85">
        <f t="shared" si="817"/>
        <v>0</v>
      </c>
      <c r="AW445" s="85">
        <f t="shared" si="818"/>
        <v>0</v>
      </c>
      <c r="AX445" s="85">
        <f t="shared" si="819"/>
        <v>0</v>
      </c>
      <c r="AY445" s="85">
        <f t="shared" si="820"/>
        <v>0</v>
      </c>
      <c r="AZ445" s="85">
        <f t="shared" si="821"/>
        <v>0</v>
      </c>
    </row>
    <row r="446" spans="2:52" x14ac:dyDescent="0.2">
      <c r="B446" s="48"/>
      <c r="C446" s="48"/>
      <c r="D446" s="48"/>
      <c r="E446" s="48"/>
      <c r="F446" s="48"/>
      <c r="G446" s="47"/>
      <c r="H446" s="61"/>
      <c r="I446" s="48"/>
      <c r="J446" s="75"/>
      <c r="K446" s="75"/>
      <c r="L446" s="75"/>
      <c r="M446" s="107"/>
      <c r="N446" s="75"/>
      <c r="O446" s="75"/>
      <c r="P446" s="75"/>
      <c r="Q446" s="76"/>
      <c r="R446" s="76"/>
      <c r="S446" s="106" t="e">
        <f t="shared" si="53"/>
        <v>#DIV/0!</v>
      </c>
      <c r="T446" s="76"/>
      <c r="U446" s="80"/>
      <c r="V446" s="73">
        <f t="shared" si="54"/>
        <v>0</v>
      </c>
      <c r="W446" s="68"/>
      <c r="X446" s="74" t="e">
        <f t="shared" si="55"/>
        <v>#DIV/0!</v>
      </c>
      <c r="Y446" s="76"/>
      <c r="Z446" s="74" t="e">
        <f t="shared" si="56"/>
        <v>#DIV/0!</v>
      </c>
      <c r="AA446" s="48"/>
      <c r="AB446" s="79"/>
      <c r="AC446" s="131">
        <v>0</v>
      </c>
      <c r="AD446" s="40">
        <f t="shared" si="57"/>
        <v>0</v>
      </c>
      <c r="AE446" s="49" t="e">
        <f t="shared" si="58"/>
        <v>#DIV/0!</v>
      </c>
      <c r="AF446" s="138"/>
      <c r="AG446" s="53"/>
      <c r="AH446" s="39" t="e">
        <f>#REF!*$AC446</f>
        <v>#REF!</v>
      </c>
      <c r="AI446" s="39" t="e">
        <f>#REF!*$AC446</f>
        <v>#REF!</v>
      </c>
      <c r="AJ446" s="39" t="e">
        <f>#REF!*$AC446</f>
        <v>#REF!</v>
      </c>
      <c r="AK446" s="39"/>
      <c r="AL446" s="39"/>
      <c r="AM446" s="36">
        <v>-2</v>
      </c>
      <c r="AN446" s="37">
        <f t="shared" si="59"/>
        <v>0</v>
      </c>
      <c r="AO446" s="36"/>
      <c r="AP446" s="38">
        <f t="shared" si="60"/>
        <v>0</v>
      </c>
      <c r="AQ446" s="35" t="e">
        <f t="shared" si="61"/>
        <v>#DIV/0!</v>
      </c>
      <c r="AR446" s="34"/>
      <c r="AT446" s="85">
        <f t="shared" si="815"/>
        <v>0</v>
      </c>
      <c r="AU446" s="85">
        <f t="shared" si="816"/>
        <v>0</v>
      </c>
      <c r="AV446" s="85">
        <f t="shared" si="817"/>
        <v>0</v>
      </c>
      <c r="AW446" s="85">
        <f t="shared" si="818"/>
        <v>0</v>
      </c>
      <c r="AX446" s="85">
        <f t="shared" si="819"/>
        <v>0</v>
      </c>
      <c r="AY446" s="85">
        <f t="shared" si="820"/>
        <v>0</v>
      </c>
      <c r="AZ446" s="85">
        <f t="shared" si="821"/>
        <v>0</v>
      </c>
    </row>
    <row r="447" spans="2:52" x14ac:dyDescent="0.2">
      <c r="B447" s="48"/>
      <c r="C447" s="48"/>
      <c r="D447" s="48"/>
      <c r="E447" s="48"/>
      <c r="F447" s="48"/>
      <c r="G447" s="47"/>
      <c r="H447" s="61"/>
      <c r="I447" s="48"/>
      <c r="J447" s="75"/>
      <c r="K447" s="75"/>
      <c r="L447" s="75"/>
      <c r="M447" s="107"/>
      <c r="N447" s="75"/>
      <c r="O447" s="75"/>
      <c r="P447" s="75"/>
      <c r="Q447" s="76"/>
      <c r="R447" s="76"/>
      <c r="S447" s="106" t="e">
        <f t="shared" si="53"/>
        <v>#DIV/0!</v>
      </c>
      <c r="T447" s="76"/>
      <c r="U447" s="80"/>
      <c r="V447" s="73">
        <f t="shared" si="54"/>
        <v>0</v>
      </c>
      <c r="W447" s="68"/>
      <c r="X447" s="74" t="e">
        <f t="shared" si="55"/>
        <v>#DIV/0!</v>
      </c>
      <c r="Y447" s="76"/>
      <c r="Z447" s="74" t="e">
        <f t="shared" si="56"/>
        <v>#DIV/0!</v>
      </c>
      <c r="AA447" s="48"/>
      <c r="AB447" s="79"/>
      <c r="AC447" s="131">
        <v>0</v>
      </c>
      <c r="AD447" s="40">
        <f t="shared" si="57"/>
        <v>0</v>
      </c>
      <c r="AE447" s="49" t="e">
        <f t="shared" si="58"/>
        <v>#DIV/0!</v>
      </c>
      <c r="AF447" s="138"/>
      <c r="AG447" s="53"/>
      <c r="AH447" s="39" t="e">
        <f>#REF!*$AC447</f>
        <v>#REF!</v>
      </c>
      <c r="AI447" s="39" t="e">
        <f>#REF!*$AC447</f>
        <v>#REF!</v>
      </c>
      <c r="AJ447" s="39" t="e">
        <f>#REF!*$AC447</f>
        <v>#REF!</v>
      </c>
      <c r="AK447" s="39"/>
      <c r="AL447" s="39"/>
      <c r="AM447" s="36">
        <v>-1</v>
      </c>
      <c r="AN447" s="37">
        <f t="shared" si="59"/>
        <v>0</v>
      </c>
      <c r="AO447" s="36"/>
      <c r="AP447" s="38">
        <f t="shared" si="60"/>
        <v>0</v>
      </c>
      <c r="AQ447" s="35" t="e">
        <f t="shared" si="61"/>
        <v>#DIV/0!</v>
      </c>
      <c r="AR447" s="34"/>
      <c r="AT447" s="85">
        <f t="shared" si="815"/>
        <v>0</v>
      </c>
      <c r="AU447" s="85">
        <f t="shared" si="816"/>
        <v>0</v>
      </c>
      <c r="AV447" s="85">
        <f t="shared" si="817"/>
        <v>0</v>
      </c>
      <c r="AW447" s="85">
        <f t="shared" si="818"/>
        <v>0</v>
      </c>
      <c r="AX447" s="85">
        <f t="shared" si="819"/>
        <v>0</v>
      </c>
      <c r="AY447" s="85">
        <f t="shared" si="820"/>
        <v>0</v>
      </c>
      <c r="AZ447" s="85">
        <f t="shared" si="821"/>
        <v>0</v>
      </c>
    </row>
    <row r="448" spans="2:52" x14ac:dyDescent="0.2">
      <c r="B448" s="48"/>
      <c r="C448" s="48"/>
      <c r="D448" s="48"/>
      <c r="E448" s="48"/>
      <c r="F448" s="48"/>
      <c r="G448" s="47"/>
      <c r="H448" s="61"/>
      <c r="I448" s="48"/>
      <c r="J448" s="75"/>
      <c r="K448" s="75"/>
      <c r="L448" s="75"/>
      <c r="M448" s="107"/>
      <c r="N448" s="75"/>
      <c r="O448" s="75"/>
      <c r="P448" s="75"/>
      <c r="Q448" s="76"/>
      <c r="R448" s="76"/>
      <c r="S448" s="106" t="e">
        <f t="shared" ref="S448:S458" si="822">(R448-Q448)/R448</f>
        <v>#DIV/0!</v>
      </c>
      <c r="T448" s="76"/>
      <c r="U448" s="80"/>
      <c r="V448" s="73">
        <f t="shared" ref="V448:V458" si="823">U448-Y448</f>
        <v>0</v>
      </c>
      <c r="W448" s="68"/>
      <c r="X448" s="74" t="e">
        <f t="shared" ref="X448:X458" si="824">(W448-U448)/W448</f>
        <v>#DIV/0!</v>
      </c>
      <c r="Y448" s="76"/>
      <c r="Z448" s="74" t="e">
        <f t="shared" ref="Z448:Z458" si="825">(W448-V448)/W448</f>
        <v>#DIV/0!</v>
      </c>
      <c r="AA448" s="48"/>
      <c r="AB448" s="79"/>
      <c r="AC448" s="131">
        <v>0</v>
      </c>
      <c r="AD448" s="40">
        <f t="shared" ref="AD448:AD458" si="826">AC448*W448</f>
        <v>0</v>
      </c>
      <c r="AE448" s="49" t="e">
        <f t="shared" ref="AE448:AE458" si="827">(AP448/AD448)-100%</f>
        <v>#DIV/0!</v>
      </c>
      <c r="AF448" s="138"/>
      <c r="AG448" s="53"/>
      <c r="AH448" s="39" t="e">
        <f>#REF!*$AC448</f>
        <v>#REF!</v>
      </c>
      <c r="AI448" s="39" t="e">
        <f>#REF!*$AC448</f>
        <v>#REF!</v>
      </c>
      <c r="AJ448" s="39" t="e">
        <f>#REF!*$AC448</f>
        <v>#REF!</v>
      </c>
      <c r="AK448" s="39"/>
      <c r="AL448" s="39"/>
      <c r="AM448" s="36">
        <v>0</v>
      </c>
      <c r="AN448" s="37">
        <f t="shared" ref="AN448:AN458" si="828">AM448*R448</f>
        <v>0</v>
      </c>
      <c r="AO448" s="36"/>
      <c r="AP448" s="38">
        <f t="shared" ref="AP448:AP458" si="829">AO448*W448</f>
        <v>0</v>
      </c>
      <c r="AQ448" s="35" t="e">
        <f t="shared" ref="AQ448:AQ458" si="830">(AP448/AN448)-100%</f>
        <v>#DIV/0!</v>
      </c>
      <c r="AR448" s="34"/>
      <c r="AT448" s="85">
        <f t="shared" si="815"/>
        <v>0</v>
      </c>
      <c r="AU448" s="85">
        <f t="shared" si="816"/>
        <v>0</v>
      </c>
      <c r="AV448" s="85">
        <f t="shared" si="817"/>
        <v>0</v>
      </c>
      <c r="AW448" s="85">
        <f t="shared" si="818"/>
        <v>0</v>
      </c>
      <c r="AX448" s="85">
        <f t="shared" si="819"/>
        <v>0</v>
      </c>
      <c r="AY448" s="85">
        <f t="shared" si="820"/>
        <v>0</v>
      </c>
      <c r="AZ448" s="85">
        <f t="shared" si="821"/>
        <v>0</v>
      </c>
    </row>
    <row r="449" spans="2:52" x14ac:dyDescent="0.2">
      <c r="B449" s="48"/>
      <c r="C449" s="48"/>
      <c r="D449" s="48"/>
      <c r="E449" s="48"/>
      <c r="F449" s="48"/>
      <c r="G449" s="47"/>
      <c r="H449" s="61"/>
      <c r="I449" s="48"/>
      <c r="J449" s="75"/>
      <c r="K449" s="75"/>
      <c r="L449" s="75"/>
      <c r="M449" s="107"/>
      <c r="N449" s="75"/>
      <c r="O449" s="75"/>
      <c r="P449" s="75"/>
      <c r="Q449" s="76"/>
      <c r="R449" s="76"/>
      <c r="S449" s="106" t="e">
        <f t="shared" si="822"/>
        <v>#DIV/0!</v>
      </c>
      <c r="T449" s="76"/>
      <c r="U449" s="80"/>
      <c r="V449" s="73">
        <f t="shared" si="823"/>
        <v>0</v>
      </c>
      <c r="W449" s="68"/>
      <c r="X449" s="74" t="e">
        <f t="shared" si="824"/>
        <v>#DIV/0!</v>
      </c>
      <c r="Y449" s="76"/>
      <c r="Z449" s="74" t="e">
        <f t="shared" si="825"/>
        <v>#DIV/0!</v>
      </c>
      <c r="AA449" s="48"/>
      <c r="AB449" s="79"/>
      <c r="AC449" s="131">
        <v>0</v>
      </c>
      <c r="AD449" s="40">
        <f t="shared" si="826"/>
        <v>0</v>
      </c>
      <c r="AE449" s="49" t="e">
        <f t="shared" si="827"/>
        <v>#DIV/0!</v>
      </c>
      <c r="AF449" s="138"/>
      <c r="AG449" s="53"/>
      <c r="AH449" s="39" t="e">
        <f>#REF!*$AC449</f>
        <v>#REF!</v>
      </c>
      <c r="AI449" s="39" t="e">
        <f>#REF!*$AC449</f>
        <v>#REF!</v>
      </c>
      <c r="AJ449" s="39" t="e">
        <f>#REF!*$AC449</f>
        <v>#REF!</v>
      </c>
      <c r="AK449" s="39"/>
      <c r="AL449" s="39"/>
      <c r="AM449" s="36">
        <v>0</v>
      </c>
      <c r="AN449" s="37">
        <f t="shared" si="828"/>
        <v>0</v>
      </c>
      <c r="AO449" s="36"/>
      <c r="AP449" s="38">
        <f t="shared" si="829"/>
        <v>0</v>
      </c>
      <c r="AQ449" s="35" t="e">
        <f t="shared" si="830"/>
        <v>#DIV/0!</v>
      </c>
      <c r="AR449" s="34"/>
      <c r="AT449" s="85">
        <f t="shared" si="815"/>
        <v>0</v>
      </c>
      <c r="AU449" s="85">
        <f t="shared" si="816"/>
        <v>0</v>
      </c>
      <c r="AV449" s="85">
        <f t="shared" si="817"/>
        <v>0</v>
      </c>
      <c r="AW449" s="85">
        <f t="shared" si="818"/>
        <v>0</v>
      </c>
      <c r="AX449" s="85">
        <f t="shared" si="819"/>
        <v>0</v>
      </c>
      <c r="AY449" s="85">
        <f t="shared" si="820"/>
        <v>0</v>
      </c>
      <c r="AZ449" s="85">
        <f t="shared" si="821"/>
        <v>0</v>
      </c>
    </row>
    <row r="450" spans="2:52" x14ac:dyDescent="0.2">
      <c r="B450" s="48"/>
      <c r="C450" s="48"/>
      <c r="D450" s="48"/>
      <c r="E450" s="48"/>
      <c r="F450" s="48"/>
      <c r="G450" s="47"/>
      <c r="H450" s="61"/>
      <c r="I450" s="48"/>
      <c r="J450" s="75"/>
      <c r="K450" s="75"/>
      <c r="L450" s="75"/>
      <c r="M450" s="107"/>
      <c r="N450" s="75"/>
      <c r="O450" s="75"/>
      <c r="P450" s="75"/>
      <c r="Q450" s="76"/>
      <c r="R450" s="76"/>
      <c r="S450" s="106" t="e">
        <f t="shared" si="822"/>
        <v>#DIV/0!</v>
      </c>
      <c r="T450" s="76"/>
      <c r="U450" s="80"/>
      <c r="V450" s="73">
        <f t="shared" si="823"/>
        <v>0</v>
      </c>
      <c r="W450" s="68"/>
      <c r="X450" s="74" t="e">
        <f t="shared" si="824"/>
        <v>#DIV/0!</v>
      </c>
      <c r="Y450" s="76"/>
      <c r="Z450" s="74" t="e">
        <f t="shared" si="825"/>
        <v>#DIV/0!</v>
      </c>
      <c r="AA450" s="48"/>
      <c r="AB450" s="79"/>
      <c r="AC450" s="131">
        <v>0</v>
      </c>
      <c r="AD450" s="40">
        <f t="shared" si="826"/>
        <v>0</v>
      </c>
      <c r="AE450" s="49" t="e">
        <f t="shared" si="827"/>
        <v>#DIV/0!</v>
      </c>
      <c r="AF450" s="138"/>
      <c r="AG450" s="53"/>
      <c r="AH450" s="39" t="e">
        <f>#REF!*$AC450</f>
        <v>#REF!</v>
      </c>
      <c r="AI450" s="39" t="e">
        <f>#REF!*$AC450</f>
        <v>#REF!</v>
      </c>
      <c r="AJ450" s="39" t="e">
        <f>#REF!*$AC450</f>
        <v>#REF!</v>
      </c>
      <c r="AK450" s="39"/>
      <c r="AL450" s="39"/>
      <c r="AM450" s="36">
        <v>0</v>
      </c>
      <c r="AN450" s="37">
        <f t="shared" si="828"/>
        <v>0</v>
      </c>
      <c r="AO450" s="36"/>
      <c r="AP450" s="38">
        <f t="shared" si="829"/>
        <v>0</v>
      </c>
      <c r="AQ450" s="35" t="e">
        <f t="shared" si="830"/>
        <v>#DIV/0!</v>
      </c>
      <c r="AR450" s="34"/>
      <c r="AT450" s="85">
        <f t="shared" si="815"/>
        <v>0</v>
      </c>
      <c r="AU450" s="85">
        <f t="shared" si="816"/>
        <v>0</v>
      </c>
      <c r="AV450" s="85">
        <f t="shared" si="817"/>
        <v>0</v>
      </c>
      <c r="AW450" s="85">
        <f t="shared" si="818"/>
        <v>0</v>
      </c>
      <c r="AX450" s="85">
        <f t="shared" si="819"/>
        <v>0</v>
      </c>
      <c r="AY450" s="85">
        <f t="shared" si="820"/>
        <v>0</v>
      </c>
      <c r="AZ450" s="85">
        <f t="shared" si="821"/>
        <v>0</v>
      </c>
    </row>
    <row r="451" spans="2:52" x14ac:dyDescent="0.2">
      <c r="B451" s="48"/>
      <c r="C451" s="48"/>
      <c r="D451" s="48"/>
      <c r="E451" s="48"/>
      <c r="F451" s="48"/>
      <c r="G451" s="47"/>
      <c r="H451" s="61"/>
      <c r="I451" s="48"/>
      <c r="J451" s="75"/>
      <c r="K451" s="75"/>
      <c r="L451" s="75"/>
      <c r="M451" s="107"/>
      <c r="N451" s="75"/>
      <c r="O451" s="75"/>
      <c r="P451" s="75"/>
      <c r="Q451" s="76"/>
      <c r="R451" s="76"/>
      <c r="S451" s="106" t="e">
        <f t="shared" si="822"/>
        <v>#DIV/0!</v>
      </c>
      <c r="T451" s="76"/>
      <c r="U451" s="80"/>
      <c r="V451" s="73">
        <f t="shared" si="823"/>
        <v>0</v>
      </c>
      <c r="W451" s="68"/>
      <c r="X451" s="74" t="e">
        <f t="shared" si="824"/>
        <v>#DIV/0!</v>
      </c>
      <c r="Y451" s="76"/>
      <c r="Z451" s="74" t="e">
        <f t="shared" si="825"/>
        <v>#DIV/0!</v>
      </c>
      <c r="AA451" s="48"/>
      <c r="AB451" s="79"/>
      <c r="AC451" s="131">
        <v>0</v>
      </c>
      <c r="AD451" s="40">
        <f t="shared" si="826"/>
        <v>0</v>
      </c>
      <c r="AE451" s="49" t="e">
        <f t="shared" si="827"/>
        <v>#DIV/0!</v>
      </c>
      <c r="AF451" s="138"/>
      <c r="AG451" s="53"/>
      <c r="AH451" s="39" t="e">
        <f>#REF!*$AC451</f>
        <v>#REF!</v>
      </c>
      <c r="AI451" s="39" t="e">
        <f>#REF!*$AC451</f>
        <v>#REF!</v>
      </c>
      <c r="AJ451" s="39" t="e">
        <f>#REF!*$AC451</f>
        <v>#REF!</v>
      </c>
      <c r="AK451" s="39"/>
      <c r="AL451" s="39"/>
      <c r="AM451" s="36">
        <v>0</v>
      </c>
      <c r="AN451" s="37">
        <f t="shared" si="828"/>
        <v>0</v>
      </c>
      <c r="AO451" s="36"/>
      <c r="AP451" s="38">
        <f t="shared" si="829"/>
        <v>0</v>
      </c>
      <c r="AQ451" s="35" t="e">
        <f t="shared" si="830"/>
        <v>#DIV/0!</v>
      </c>
      <c r="AR451" s="34"/>
      <c r="AT451" s="85">
        <f t="shared" si="815"/>
        <v>0</v>
      </c>
      <c r="AU451" s="85">
        <f t="shared" si="816"/>
        <v>0</v>
      </c>
      <c r="AV451" s="85">
        <f t="shared" si="817"/>
        <v>0</v>
      </c>
      <c r="AW451" s="85">
        <f t="shared" si="818"/>
        <v>0</v>
      </c>
      <c r="AX451" s="85">
        <f t="shared" si="819"/>
        <v>0</v>
      </c>
      <c r="AY451" s="85">
        <f t="shared" si="820"/>
        <v>0</v>
      </c>
      <c r="AZ451" s="85">
        <f t="shared" si="821"/>
        <v>0</v>
      </c>
    </row>
    <row r="452" spans="2:52" x14ac:dyDescent="0.2">
      <c r="B452" s="48"/>
      <c r="C452" s="48"/>
      <c r="D452" s="48"/>
      <c r="E452" s="48"/>
      <c r="F452" s="48"/>
      <c r="G452" s="47"/>
      <c r="H452" s="61"/>
      <c r="I452" s="48"/>
      <c r="J452" s="75"/>
      <c r="K452" s="75"/>
      <c r="L452" s="75"/>
      <c r="M452" s="107"/>
      <c r="N452" s="75"/>
      <c r="O452" s="75"/>
      <c r="P452" s="75"/>
      <c r="Q452" s="76"/>
      <c r="R452" s="76"/>
      <c r="S452" s="106" t="e">
        <f t="shared" si="822"/>
        <v>#DIV/0!</v>
      </c>
      <c r="T452" s="76"/>
      <c r="U452" s="80"/>
      <c r="V452" s="73">
        <f t="shared" si="823"/>
        <v>0</v>
      </c>
      <c r="W452" s="68"/>
      <c r="X452" s="74" t="e">
        <f t="shared" si="824"/>
        <v>#DIV/0!</v>
      </c>
      <c r="Y452" s="76"/>
      <c r="Z452" s="74" t="e">
        <f t="shared" si="825"/>
        <v>#DIV/0!</v>
      </c>
      <c r="AA452" s="48"/>
      <c r="AB452" s="79"/>
      <c r="AC452" s="131">
        <v>0</v>
      </c>
      <c r="AD452" s="40">
        <f t="shared" si="826"/>
        <v>0</v>
      </c>
      <c r="AE452" s="49" t="e">
        <f t="shared" si="827"/>
        <v>#DIV/0!</v>
      </c>
      <c r="AF452" s="138"/>
      <c r="AG452" s="53"/>
      <c r="AH452" s="39" t="e">
        <f>#REF!*$AC452</f>
        <v>#REF!</v>
      </c>
      <c r="AI452" s="39" t="e">
        <f>#REF!*$AC452</f>
        <v>#REF!</v>
      </c>
      <c r="AJ452" s="39" t="e">
        <f>#REF!*$AC452</f>
        <v>#REF!</v>
      </c>
      <c r="AK452" s="39"/>
      <c r="AL452" s="39"/>
      <c r="AM452" s="36">
        <v>0</v>
      </c>
      <c r="AN452" s="37">
        <f t="shared" si="828"/>
        <v>0</v>
      </c>
      <c r="AO452" s="36"/>
      <c r="AP452" s="38">
        <f t="shared" si="829"/>
        <v>0</v>
      </c>
      <c r="AQ452" s="35" t="e">
        <f t="shared" si="830"/>
        <v>#DIV/0!</v>
      </c>
      <c r="AR452" s="34"/>
      <c r="AT452" s="85">
        <f t="shared" si="815"/>
        <v>0</v>
      </c>
      <c r="AU452" s="85">
        <f t="shared" si="816"/>
        <v>0</v>
      </c>
      <c r="AV452" s="85">
        <f t="shared" si="817"/>
        <v>0</v>
      </c>
      <c r="AW452" s="85">
        <f t="shared" si="818"/>
        <v>0</v>
      </c>
      <c r="AX452" s="85">
        <f t="shared" si="819"/>
        <v>0</v>
      </c>
      <c r="AY452" s="85">
        <f t="shared" si="820"/>
        <v>0</v>
      </c>
      <c r="AZ452" s="85">
        <f t="shared" si="821"/>
        <v>0</v>
      </c>
    </row>
    <row r="453" spans="2:52" x14ac:dyDescent="0.2">
      <c r="B453" s="48"/>
      <c r="C453" s="48"/>
      <c r="D453" s="48"/>
      <c r="E453" s="48"/>
      <c r="F453" s="48"/>
      <c r="G453" s="47"/>
      <c r="H453" s="61"/>
      <c r="I453" s="48"/>
      <c r="J453" s="75"/>
      <c r="K453" s="75"/>
      <c r="L453" s="75"/>
      <c r="M453" s="107"/>
      <c r="N453" s="75"/>
      <c r="O453" s="75"/>
      <c r="P453" s="75"/>
      <c r="Q453" s="76"/>
      <c r="R453" s="76"/>
      <c r="S453" s="106" t="e">
        <f t="shared" si="822"/>
        <v>#DIV/0!</v>
      </c>
      <c r="T453" s="76"/>
      <c r="U453" s="80"/>
      <c r="V453" s="73">
        <f t="shared" si="823"/>
        <v>0</v>
      </c>
      <c r="W453" s="68"/>
      <c r="X453" s="74" t="e">
        <f t="shared" si="824"/>
        <v>#DIV/0!</v>
      </c>
      <c r="Y453" s="76"/>
      <c r="Z453" s="74" t="e">
        <f t="shared" si="825"/>
        <v>#DIV/0!</v>
      </c>
      <c r="AA453" s="48"/>
      <c r="AB453" s="79"/>
      <c r="AC453" s="131">
        <v>0</v>
      </c>
      <c r="AD453" s="40">
        <f t="shared" si="826"/>
        <v>0</v>
      </c>
      <c r="AE453" s="49" t="e">
        <f t="shared" si="827"/>
        <v>#DIV/0!</v>
      </c>
      <c r="AF453" s="138"/>
      <c r="AG453" s="53"/>
      <c r="AH453" s="39" t="e">
        <f>#REF!*$AC453</f>
        <v>#REF!</v>
      </c>
      <c r="AI453" s="39" t="e">
        <f>#REF!*$AC453</f>
        <v>#REF!</v>
      </c>
      <c r="AJ453" s="39" t="e">
        <f>#REF!*$AC453</f>
        <v>#REF!</v>
      </c>
      <c r="AK453" s="39"/>
      <c r="AL453" s="39"/>
      <c r="AM453" s="36">
        <v>0</v>
      </c>
      <c r="AN453" s="37">
        <f t="shared" si="828"/>
        <v>0</v>
      </c>
      <c r="AO453" s="36"/>
      <c r="AP453" s="38">
        <f t="shared" si="829"/>
        <v>0</v>
      </c>
      <c r="AQ453" s="35" t="e">
        <f t="shared" si="830"/>
        <v>#DIV/0!</v>
      </c>
      <c r="AR453" s="34"/>
      <c r="AT453" s="85">
        <f t="shared" si="815"/>
        <v>0</v>
      </c>
      <c r="AU453" s="85">
        <f t="shared" si="816"/>
        <v>0</v>
      </c>
      <c r="AV453" s="85">
        <f t="shared" si="817"/>
        <v>0</v>
      </c>
      <c r="AW453" s="85">
        <f t="shared" si="818"/>
        <v>0</v>
      </c>
      <c r="AX453" s="85">
        <f t="shared" si="819"/>
        <v>0</v>
      </c>
      <c r="AY453" s="85">
        <f t="shared" si="820"/>
        <v>0</v>
      </c>
      <c r="AZ453" s="85">
        <f t="shared" si="821"/>
        <v>0</v>
      </c>
    </row>
    <row r="454" spans="2:52" x14ac:dyDescent="0.2">
      <c r="B454" s="48"/>
      <c r="C454" s="48"/>
      <c r="D454" s="48"/>
      <c r="E454" s="48"/>
      <c r="F454" s="48"/>
      <c r="G454" s="47"/>
      <c r="H454" s="61"/>
      <c r="I454" s="48"/>
      <c r="J454" s="75"/>
      <c r="K454" s="75"/>
      <c r="L454" s="75"/>
      <c r="M454" s="107"/>
      <c r="N454" s="75"/>
      <c r="O454" s="75"/>
      <c r="P454" s="75"/>
      <c r="Q454" s="76"/>
      <c r="R454" s="76"/>
      <c r="S454" s="106" t="e">
        <f t="shared" si="822"/>
        <v>#DIV/0!</v>
      </c>
      <c r="T454" s="76"/>
      <c r="U454" s="80"/>
      <c r="V454" s="73">
        <f t="shared" si="823"/>
        <v>0</v>
      </c>
      <c r="W454" s="68"/>
      <c r="X454" s="74" t="e">
        <f t="shared" si="824"/>
        <v>#DIV/0!</v>
      </c>
      <c r="Y454" s="76"/>
      <c r="Z454" s="74" t="e">
        <f t="shared" si="825"/>
        <v>#DIV/0!</v>
      </c>
      <c r="AA454" s="48"/>
      <c r="AB454" s="79"/>
      <c r="AC454" s="131">
        <v>0</v>
      </c>
      <c r="AD454" s="40">
        <f t="shared" si="826"/>
        <v>0</v>
      </c>
      <c r="AE454" s="49" t="e">
        <f t="shared" si="827"/>
        <v>#DIV/0!</v>
      </c>
      <c r="AF454" s="138"/>
      <c r="AG454" s="53"/>
      <c r="AH454" s="39" t="e">
        <f>#REF!*$AC454</f>
        <v>#REF!</v>
      </c>
      <c r="AI454" s="39" t="e">
        <f>#REF!*$AC454</f>
        <v>#REF!</v>
      </c>
      <c r="AJ454" s="39" t="e">
        <f>#REF!*$AC454</f>
        <v>#REF!</v>
      </c>
      <c r="AK454" s="39"/>
      <c r="AL454" s="39"/>
      <c r="AM454" s="36">
        <v>0</v>
      </c>
      <c r="AN454" s="37">
        <f t="shared" si="828"/>
        <v>0</v>
      </c>
      <c r="AO454" s="36"/>
      <c r="AP454" s="38">
        <f t="shared" si="829"/>
        <v>0</v>
      </c>
      <c r="AQ454" s="35" t="e">
        <f t="shared" si="830"/>
        <v>#DIV/0!</v>
      </c>
      <c r="AR454" s="34"/>
      <c r="AT454" s="85">
        <f t="shared" si="815"/>
        <v>0</v>
      </c>
      <c r="AU454" s="85">
        <f t="shared" si="816"/>
        <v>0</v>
      </c>
      <c r="AV454" s="85">
        <f t="shared" si="817"/>
        <v>0</v>
      </c>
      <c r="AW454" s="85">
        <f t="shared" si="818"/>
        <v>0</v>
      </c>
      <c r="AX454" s="85">
        <f t="shared" si="819"/>
        <v>0</v>
      </c>
      <c r="AY454" s="85">
        <f t="shared" si="820"/>
        <v>0</v>
      </c>
      <c r="AZ454" s="85">
        <f t="shared" si="821"/>
        <v>0</v>
      </c>
    </row>
    <row r="455" spans="2:52" x14ac:dyDescent="0.2">
      <c r="B455" s="48"/>
      <c r="C455" s="48"/>
      <c r="D455" s="48"/>
      <c r="E455" s="48"/>
      <c r="F455" s="48"/>
      <c r="G455" s="47"/>
      <c r="H455" s="61"/>
      <c r="I455" s="48"/>
      <c r="J455" s="75"/>
      <c r="K455" s="75"/>
      <c r="L455" s="75"/>
      <c r="M455" s="107"/>
      <c r="N455" s="75"/>
      <c r="O455" s="75"/>
      <c r="P455" s="75"/>
      <c r="Q455" s="76"/>
      <c r="R455" s="76"/>
      <c r="S455" s="106" t="e">
        <f t="shared" si="822"/>
        <v>#DIV/0!</v>
      </c>
      <c r="T455" s="76"/>
      <c r="U455" s="80"/>
      <c r="V455" s="73">
        <f t="shared" si="823"/>
        <v>0</v>
      </c>
      <c r="W455" s="68"/>
      <c r="X455" s="74" t="e">
        <f t="shared" si="824"/>
        <v>#DIV/0!</v>
      </c>
      <c r="Y455" s="76"/>
      <c r="Z455" s="74" t="e">
        <f t="shared" si="825"/>
        <v>#DIV/0!</v>
      </c>
      <c r="AA455" s="48"/>
      <c r="AB455" s="79"/>
      <c r="AC455" s="131">
        <v>0</v>
      </c>
      <c r="AD455" s="40">
        <f t="shared" si="826"/>
        <v>0</v>
      </c>
      <c r="AE455" s="49" t="e">
        <f t="shared" si="827"/>
        <v>#DIV/0!</v>
      </c>
      <c r="AF455" s="138"/>
      <c r="AG455" s="53"/>
      <c r="AH455" s="39" t="e">
        <f>#REF!*$AC455</f>
        <v>#REF!</v>
      </c>
      <c r="AI455" s="39" t="e">
        <f>#REF!*$AC455</f>
        <v>#REF!</v>
      </c>
      <c r="AJ455" s="39" t="e">
        <f>#REF!*$AC455</f>
        <v>#REF!</v>
      </c>
      <c r="AK455" s="39"/>
      <c r="AL455" s="39"/>
      <c r="AM455" s="36">
        <v>0</v>
      </c>
      <c r="AN455" s="37">
        <f t="shared" si="828"/>
        <v>0</v>
      </c>
      <c r="AO455" s="36"/>
      <c r="AP455" s="38">
        <f t="shared" si="829"/>
        <v>0</v>
      </c>
      <c r="AQ455" s="35" t="e">
        <f t="shared" si="830"/>
        <v>#DIV/0!</v>
      </c>
      <c r="AR455" s="34"/>
      <c r="AT455" s="85">
        <f t="shared" si="815"/>
        <v>0</v>
      </c>
      <c r="AU455" s="85">
        <f t="shared" si="816"/>
        <v>0</v>
      </c>
      <c r="AV455" s="85">
        <f t="shared" si="817"/>
        <v>0</v>
      </c>
      <c r="AW455" s="85">
        <f t="shared" si="818"/>
        <v>0</v>
      </c>
      <c r="AX455" s="85">
        <f t="shared" si="819"/>
        <v>0</v>
      </c>
      <c r="AY455" s="85">
        <f t="shared" si="820"/>
        <v>0</v>
      </c>
      <c r="AZ455" s="85">
        <f t="shared" si="821"/>
        <v>0</v>
      </c>
    </row>
    <row r="456" spans="2:52" x14ac:dyDescent="0.2">
      <c r="B456" s="48"/>
      <c r="C456" s="48"/>
      <c r="D456" s="48"/>
      <c r="E456" s="48"/>
      <c r="F456" s="48"/>
      <c r="G456" s="47"/>
      <c r="H456" s="61"/>
      <c r="I456" s="48"/>
      <c r="J456" s="75"/>
      <c r="K456" s="75"/>
      <c r="L456" s="75"/>
      <c r="M456" s="107"/>
      <c r="N456" s="75"/>
      <c r="O456" s="75"/>
      <c r="P456" s="75"/>
      <c r="Q456" s="76"/>
      <c r="R456" s="76"/>
      <c r="S456" s="106" t="e">
        <f t="shared" si="822"/>
        <v>#DIV/0!</v>
      </c>
      <c r="T456" s="76"/>
      <c r="U456" s="80"/>
      <c r="V456" s="73">
        <f t="shared" si="823"/>
        <v>0</v>
      </c>
      <c r="W456" s="68"/>
      <c r="X456" s="74" t="e">
        <f t="shared" si="824"/>
        <v>#DIV/0!</v>
      </c>
      <c r="Y456" s="76"/>
      <c r="Z456" s="74" t="e">
        <f t="shared" si="825"/>
        <v>#DIV/0!</v>
      </c>
      <c r="AA456" s="48"/>
      <c r="AB456" s="79"/>
      <c r="AC456" s="131">
        <v>0</v>
      </c>
      <c r="AD456" s="40">
        <f t="shared" si="826"/>
        <v>0</v>
      </c>
      <c r="AE456" s="49" t="e">
        <f t="shared" si="827"/>
        <v>#DIV/0!</v>
      </c>
      <c r="AF456" s="138"/>
      <c r="AG456" s="53"/>
      <c r="AH456" s="39" t="e">
        <f>#REF!*$AC456</f>
        <v>#REF!</v>
      </c>
      <c r="AI456" s="39" t="e">
        <f>#REF!*$AC456</f>
        <v>#REF!</v>
      </c>
      <c r="AJ456" s="39" t="e">
        <f>#REF!*$AC456</f>
        <v>#REF!</v>
      </c>
      <c r="AK456" s="39"/>
      <c r="AL456" s="39"/>
      <c r="AM456" s="36">
        <v>0</v>
      </c>
      <c r="AN456" s="37">
        <f t="shared" si="828"/>
        <v>0</v>
      </c>
      <c r="AO456" s="36"/>
      <c r="AP456" s="38">
        <f t="shared" si="829"/>
        <v>0</v>
      </c>
      <c r="AQ456" s="35" t="e">
        <f t="shared" si="830"/>
        <v>#DIV/0!</v>
      </c>
      <c r="AR456" s="34"/>
      <c r="AT456" s="85">
        <f t="shared" si="815"/>
        <v>0</v>
      </c>
      <c r="AU456" s="85">
        <f t="shared" si="816"/>
        <v>0</v>
      </c>
      <c r="AV456" s="85">
        <f t="shared" si="817"/>
        <v>0</v>
      </c>
      <c r="AW456" s="85">
        <f t="shared" si="818"/>
        <v>0</v>
      </c>
      <c r="AX456" s="85">
        <f t="shared" si="819"/>
        <v>0</v>
      </c>
      <c r="AY456" s="85">
        <f t="shared" si="820"/>
        <v>0</v>
      </c>
      <c r="AZ456" s="85">
        <f t="shared" si="821"/>
        <v>0</v>
      </c>
    </row>
    <row r="457" spans="2:52" x14ac:dyDescent="0.2">
      <c r="B457" s="48"/>
      <c r="C457" s="48"/>
      <c r="D457" s="48"/>
      <c r="E457" s="48"/>
      <c r="F457" s="48"/>
      <c r="G457" s="47"/>
      <c r="H457" s="61"/>
      <c r="I457" s="48"/>
      <c r="J457" s="75"/>
      <c r="K457" s="75"/>
      <c r="L457" s="75"/>
      <c r="M457" s="107"/>
      <c r="N457" s="75"/>
      <c r="O457" s="75"/>
      <c r="P457" s="75"/>
      <c r="Q457" s="76"/>
      <c r="R457" s="76"/>
      <c r="S457" s="106" t="e">
        <f t="shared" si="822"/>
        <v>#DIV/0!</v>
      </c>
      <c r="T457" s="76"/>
      <c r="U457" s="80"/>
      <c r="V457" s="73">
        <f t="shared" si="823"/>
        <v>0</v>
      </c>
      <c r="W457" s="68"/>
      <c r="X457" s="74" t="e">
        <f t="shared" si="824"/>
        <v>#DIV/0!</v>
      </c>
      <c r="Y457" s="76"/>
      <c r="Z457" s="74" t="e">
        <f t="shared" si="825"/>
        <v>#DIV/0!</v>
      </c>
      <c r="AA457" s="48"/>
      <c r="AB457" s="79"/>
      <c r="AC457" s="131">
        <v>0</v>
      </c>
      <c r="AD457" s="40">
        <f t="shared" si="826"/>
        <v>0</v>
      </c>
      <c r="AE457" s="49" t="e">
        <f t="shared" si="827"/>
        <v>#DIV/0!</v>
      </c>
      <c r="AF457" s="138"/>
      <c r="AG457" s="53"/>
      <c r="AH457" s="39" t="e">
        <f>#REF!*$AC457</f>
        <v>#REF!</v>
      </c>
      <c r="AI457" s="39" t="e">
        <f>#REF!*$AC457</f>
        <v>#REF!</v>
      </c>
      <c r="AJ457" s="39" t="e">
        <f>#REF!*$AC457</f>
        <v>#REF!</v>
      </c>
      <c r="AK457" s="39"/>
      <c r="AL457" s="39"/>
      <c r="AM457" s="36">
        <v>0</v>
      </c>
      <c r="AN457" s="37">
        <f t="shared" si="828"/>
        <v>0</v>
      </c>
      <c r="AO457" s="36"/>
      <c r="AP457" s="38">
        <f t="shared" si="829"/>
        <v>0</v>
      </c>
      <c r="AQ457" s="35" t="e">
        <f t="shared" si="830"/>
        <v>#DIV/0!</v>
      </c>
      <c r="AR457" s="34"/>
      <c r="AT457" s="85">
        <f t="shared" si="815"/>
        <v>0</v>
      </c>
      <c r="AU457" s="85">
        <f t="shared" si="816"/>
        <v>0</v>
      </c>
      <c r="AV457" s="85">
        <f t="shared" si="817"/>
        <v>0</v>
      </c>
      <c r="AW457" s="85">
        <f t="shared" si="818"/>
        <v>0</v>
      </c>
      <c r="AX457" s="85">
        <f t="shared" si="819"/>
        <v>0</v>
      </c>
      <c r="AY457" s="85">
        <f t="shared" si="820"/>
        <v>0</v>
      </c>
      <c r="AZ457" s="85">
        <f t="shared" si="821"/>
        <v>0</v>
      </c>
    </row>
    <row r="458" spans="2:52" x14ac:dyDescent="0.2">
      <c r="B458" s="48"/>
      <c r="C458" s="48"/>
      <c r="D458" s="48"/>
      <c r="E458" s="48"/>
      <c r="F458" s="48"/>
      <c r="G458" s="47"/>
      <c r="H458" s="61"/>
      <c r="I458" s="48"/>
      <c r="J458" s="75"/>
      <c r="K458" s="75"/>
      <c r="L458" s="75"/>
      <c r="M458" s="107"/>
      <c r="N458" s="75"/>
      <c r="O458" s="75"/>
      <c r="P458" s="75"/>
      <c r="Q458" s="76"/>
      <c r="R458" s="76"/>
      <c r="S458" s="106" t="e">
        <f t="shared" si="822"/>
        <v>#DIV/0!</v>
      </c>
      <c r="T458" s="76"/>
      <c r="U458" s="80"/>
      <c r="V458" s="73">
        <f t="shared" si="823"/>
        <v>0</v>
      </c>
      <c r="W458" s="68"/>
      <c r="X458" s="74" t="e">
        <f t="shared" si="824"/>
        <v>#DIV/0!</v>
      </c>
      <c r="Y458" s="76"/>
      <c r="Z458" s="74" t="e">
        <f t="shared" si="825"/>
        <v>#DIV/0!</v>
      </c>
      <c r="AA458" s="48"/>
      <c r="AB458" s="79"/>
      <c r="AC458" s="131">
        <v>0</v>
      </c>
      <c r="AD458" s="40">
        <f t="shared" si="826"/>
        <v>0</v>
      </c>
      <c r="AE458" s="49" t="e">
        <f t="shared" si="827"/>
        <v>#DIV/0!</v>
      </c>
      <c r="AF458" s="138"/>
      <c r="AG458" s="53"/>
      <c r="AH458" s="39" t="e">
        <f>#REF!*$AC458</f>
        <v>#REF!</v>
      </c>
      <c r="AI458" s="39" t="e">
        <f>#REF!*$AC458</f>
        <v>#REF!</v>
      </c>
      <c r="AJ458" s="39" t="e">
        <f>#REF!*$AC458</f>
        <v>#REF!</v>
      </c>
      <c r="AK458" s="39"/>
      <c r="AL458" s="39"/>
      <c r="AM458" s="36">
        <v>0</v>
      </c>
      <c r="AN458" s="37">
        <f t="shared" si="828"/>
        <v>0</v>
      </c>
      <c r="AO458" s="36"/>
      <c r="AP458" s="38">
        <f t="shared" si="829"/>
        <v>0</v>
      </c>
      <c r="AQ458" s="35" t="e">
        <f t="shared" si="830"/>
        <v>#DIV/0!</v>
      </c>
      <c r="AR458" s="34"/>
      <c r="AT458" s="85">
        <f t="shared" si="815"/>
        <v>0</v>
      </c>
      <c r="AU458" s="85">
        <f t="shared" si="816"/>
        <v>0</v>
      </c>
      <c r="AV458" s="85">
        <f t="shared" si="817"/>
        <v>0</v>
      </c>
      <c r="AW458" s="85">
        <f t="shared" si="818"/>
        <v>0</v>
      </c>
      <c r="AX458" s="85">
        <f t="shared" si="819"/>
        <v>0</v>
      </c>
      <c r="AY458" s="85">
        <f t="shared" si="820"/>
        <v>0</v>
      </c>
      <c r="AZ458" s="85">
        <f t="shared" si="821"/>
        <v>0</v>
      </c>
    </row>
    <row r="459" spans="2:52" ht="12" thickBot="1" x14ac:dyDescent="0.25">
      <c r="B459" s="33"/>
      <c r="C459" s="33"/>
      <c r="D459" s="33"/>
      <c r="E459" s="33"/>
      <c r="F459" s="29"/>
      <c r="G459" s="44"/>
      <c r="H459" s="62"/>
      <c r="I459" s="29"/>
      <c r="J459" s="77"/>
      <c r="K459" s="77"/>
      <c r="L459" s="77"/>
      <c r="M459" s="77"/>
      <c r="N459" s="77"/>
      <c r="O459" s="77"/>
      <c r="P459" s="69"/>
      <c r="Q459" s="77"/>
      <c r="R459" s="77"/>
      <c r="S459" s="77"/>
      <c r="T459" s="77"/>
      <c r="U459" s="66"/>
      <c r="V459" s="77"/>
      <c r="W459" s="66"/>
      <c r="X459" s="77"/>
      <c r="Y459" s="77"/>
      <c r="Z459" s="77"/>
      <c r="AA459" s="42"/>
      <c r="AB459" s="69"/>
      <c r="AC459" s="132"/>
      <c r="AD459" s="20"/>
      <c r="AE459" s="50"/>
      <c r="AF459" s="139"/>
      <c r="AG459" s="54"/>
      <c r="AH459" s="16"/>
      <c r="AI459" s="16"/>
      <c r="AJ459" s="16"/>
      <c r="AK459" s="16"/>
      <c r="AL459" s="16"/>
      <c r="AM459" s="9"/>
      <c r="AN459" s="8"/>
      <c r="AO459" s="9"/>
      <c r="AP459" s="7"/>
      <c r="AQ459" s="29"/>
      <c r="AR459" s="34"/>
    </row>
    <row r="460" spans="2:52" ht="12" thickBot="1" x14ac:dyDescent="0.25">
      <c r="B460" s="31"/>
      <c r="C460" s="32"/>
      <c r="D460" s="32"/>
      <c r="E460" s="32"/>
      <c r="F460" s="32"/>
      <c r="G460" s="45"/>
      <c r="H460" s="63"/>
      <c r="I460" s="30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67"/>
      <c r="V460" s="78"/>
      <c r="W460" s="67"/>
      <c r="X460" s="78"/>
      <c r="Y460" s="78"/>
      <c r="Z460" s="78"/>
      <c r="AA460" s="81"/>
      <c r="AB460" s="82"/>
      <c r="AC460" s="133" t="e">
        <f>SUM(#REF!,#REF!,#REF!,#REF!,#REF!,#REF!,#REF!,#REF!)</f>
        <v>#REF!</v>
      </c>
      <c r="AD460" s="23" t="e">
        <f>SUM(#REF!,#REF!,#REF!,#REF!,#REF!,#REF!,#REF!,#REF!)</f>
        <v>#REF!</v>
      </c>
      <c r="AE460" s="51" t="e">
        <f>(AP460/AD460)-100%</f>
        <v>#REF!</v>
      </c>
      <c r="AF460" s="140"/>
      <c r="AG460" s="55"/>
      <c r="AH460" s="15"/>
      <c r="AI460" s="15"/>
      <c r="AJ460" s="15"/>
      <c r="AK460" s="15"/>
      <c r="AL460" s="15"/>
      <c r="AM460" s="26" t="e">
        <f>SUM(#REF!,#REF!,#REF!,#REF!,#REF!,#REF!,#REF!,#REF!)</f>
        <v>#REF!</v>
      </c>
      <c r="AN460" s="27" t="e">
        <f>SUM(#REF!,#REF!,#REF!,#REF!,#REF!,#REF!,#REF!,#REF!)</f>
        <v>#REF!</v>
      </c>
      <c r="AO460" s="26" t="e">
        <f>SUM(#REF!,#REF!,#REF!,#REF!,#REF!,#REF!,#REF!,#REF!)</f>
        <v>#REF!</v>
      </c>
      <c r="AP460" s="23" t="e">
        <f>SUM(#REF!,#REF!,#REF!,#REF!,#REF!,#REF!,#REF!,#REF!)</f>
        <v>#REF!</v>
      </c>
      <c r="AQ460" s="22" t="e">
        <f>(AP460/AN460)-100%</f>
        <v>#REF!</v>
      </c>
      <c r="AR460" s="34"/>
    </row>
    <row r="461" spans="2:52" x14ac:dyDescent="0.2">
      <c r="P461" s="70"/>
    </row>
    <row r="466" spans="14:14" x14ac:dyDescent="0.2">
      <c r="N466" s="71" t="s">
        <v>52</v>
      </c>
    </row>
  </sheetData>
  <mergeCells count="1">
    <mergeCell ref="J3:K3"/>
  </mergeCells>
  <pageMargins left="0.23622047244094491" right="0.23622047244094491" top="0.74803149606299213" bottom="0.74803149606299213" header="0.31496062992125984" footer="0.31496062992125984"/>
  <pageSetup paperSize="8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0A88-5BCE-4D2B-94F7-AC153016E9A6}">
  <sheetPr>
    <pageSetUpPr fitToPage="1"/>
  </sheetPr>
  <dimension ref="B1:AZ470"/>
  <sheetViews>
    <sheetView tabSelected="1" zoomScaleNormal="100" workbookViewId="0"/>
  </sheetViews>
  <sheetFormatPr defaultColWidth="9.140625" defaultRowHeight="11.25" x14ac:dyDescent="0.2"/>
  <cols>
    <col min="1" max="1" width="3.28515625" style="28" customWidth="1"/>
    <col min="2" max="2" width="9.42578125" style="28" bestFit="1" customWidth="1"/>
    <col min="3" max="4" width="9.42578125" style="28" customWidth="1"/>
    <col min="5" max="5" width="2.7109375" style="28" bestFit="1" customWidth="1"/>
    <col min="6" max="6" width="9.140625" style="28" bestFit="1" customWidth="1"/>
    <col min="7" max="7" width="15.5703125" style="43" bestFit="1" customWidth="1"/>
    <col min="8" max="8" width="7.42578125" style="59" customWidth="1"/>
    <col min="9" max="9" width="40.5703125" style="28" customWidth="1"/>
    <col min="10" max="10" width="14.42578125" style="71" bestFit="1" customWidth="1"/>
    <col min="11" max="11" width="13.7109375" style="71" bestFit="1" customWidth="1"/>
    <col min="12" max="12" width="12.85546875" style="71" customWidth="1"/>
    <col min="13" max="13" width="10.7109375" style="71" customWidth="1"/>
    <col min="14" max="14" width="12.7109375" style="71" customWidth="1"/>
    <col min="15" max="15" width="12.5703125" style="71" customWidth="1"/>
    <col min="16" max="16" width="8.5703125" style="71" bestFit="1" customWidth="1"/>
    <col min="17" max="17" width="8.85546875" style="71" customWidth="1"/>
    <col min="18" max="18" width="8.42578125" style="71" customWidth="1"/>
    <col min="19" max="19" width="10" style="71" customWidth="1"/>
    <col min="20" max="20" width="7.7109375" style="71" customWidth="1"/>
    <col min="21" max="21" width="8" style="64" customWidth="1"/>
    <col min="22" max="22" width="8.28515625" style="71" customWidth="1"/>
    <col min="23" max="23" width="8.7109375" style="64" customWidth="1"/>
    <col min="24" max="24" width="9.5703125" style="71" customWidth="1"/>
    <col min="25" max="25" width="8.28515625" style="71" customWidth="1"/>
    <col min="26" max="26" width="10.28515625" style="71" customWidth="1"/>
    <col min="27" max="27" width="8.7109375" style="28" customWidth="1"/>
    <col min="28" max="28" width="38.140625" style="71" customWidth="1"/>
    <col min="29" max="29" width="7.7109375" style="129" customWidth="1"/>
    <col min="30" max="30" width="8.5703125" style="3" customWidth="1"/>
    <col min="31" max="31" width="10.85546875" style="2" bestFit="1" customWidth="1"/>
    <col min="32" max="32" width="9" style="136" customWidth="1"/>
    <col min="33" max="33" width="21.85546875" style="13" customWidth="1"/>
    <col min="34" max="35" width="8.85546875" style="13" customWidth="1"/>
    <col min="36" max="36" width="8.42578125" style="13" customWidth="1"/>
    <col min="37" max="37" width="8.5703125" style="13" customWidth="1"/>
    <col min="38" max="38" width="10.7109375" style="13" customWidth="1"/>
    <col min="39" max="39" width="18.140625" style="1" customWidth="1"/>
    <col min="40" max="40" width="16.7109375" style="3" customWidth="1"/>
    <col min="41" max="41" width="15.5703125" style="1" customWidth="1"/>
    <col min="42" max="42" width="14.28515625" style="3" customWidth="1"/>
    <col min="43" max="43" width="13" style="2" customWidth="1"/>
    <col min="44" max="16384" width="9.140625" style="28"/>
  </cols>
  <sheetData>
    <row r="1" spans="2:52" x14ac:dyDescent="0.2">
      <c r="I1" s="24"/>
    </row>
    <row r="2" spans="2:52" ht="12" thickBot="1" x14ac:dyDescent="0.25">
      <c r="C2" s="5"/>
      <c r="D2" s="5"/>
      <c r="E2" s="5"/>
      <c r="F2" s="5"/>
      <c r="G2" s="25"/>
      <c r="H2" s="60"/>
      <c r="I2" s="2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5"/>
      <c r="V2" s="72"/>
      <c r="W2" s="65"/>
      <c r="X2" s="72"/>
      <c r="Y2" s="72"/>
      <c r="Z2" s="72"/>
      <c r="AA2" s="5"/>
      <c r="AB2" s="72"/>
      <c r="AC2" s="130"/>
      <c r="AD2" s="4"/>
      <c r="AE2" s="6"/>
      <c r="AF2" s="137"/>
      <c r="AG2" s="52"/>
      <c r="AH2" s="14"/>
      <c r="AI2" s="14"/>
      <c r="AJ2" s="14"/>
      <c r="AK2" s="14"/>
      <c r="AL2" s="14"/>
    </row>
    <row r="3" spans="2:52" x14ac:dyDescent="0.2">
      <c r="B3" s="10" t="s">
        <v>0</v>
      </c>
      <c r="C3" s="112">
        <v>45190</v>
      </c>
      <c r="D3" s="11"/>
      <c r="E3" s="11"/>
      <c r="F3" s="11"/>
      <c r="G3" s="115">
        <v>45190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26"/>
      <c r="AA3" s="115"/>
      <c r="AB3" s="115"/>
      <c r="AC3" s="126"/>
      <c r="AD3" s="116"/>
      <c r="AE3" s="117"/>
      <c r="AF3" s="134"/>
      <c r="AG3" s="46"/>
      <c r="AH3" s="56"/>
      <c r="AI3" s="56"/>
      <c r="AJ3" s="56"/>
      <c r="AK3" s="56"/>
      <c r="AL3" s="56"/>
      <c r="AM3" s="181">
        <v>43061</v>
      </c>
      <c r="AN3" s="182"/>
      <c r="AO3" s="181">
        <v>43426</v>
      </c>
      <c r="AP3" s="183"/>
      <c r="AQ3" s="183"/>
      <c r="AR3" s="34"/>
    </row>
    <row r="4" spans="2:52" x14ac:dyDescent="0.2">
      <c r="B4" s="10" t="s">
        <v>1</v>
      </c>
      <c r="C4" s="113">
        <v>45207</v>
      </c>
      <c r="D4" s="12"/>
      <c r="E4" s="12"/>
      <c r="F4" s="12"/>
      <c r="G4" s="121">
        <v>45207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27"/>
      <c r="AA4" s="118"/>
      <c r="AB4" s="118"/>
      <c r="AC4" s="127"/>
      <c r="AD4" s="119"/>
      <c r="AE4" s="120"/>
      <c r="AF4" s="135"/>
      <c r="AG4" s="46"/>
      <c r="AH4" s="184" t="s">
        <v>15</v>
      </c>
      <c r="AI4" s="184"/>
      <c r="AJ4" s="184"/>
      <c r="AK4" s="184"/>
      <c r="AL4" s="57"/>
      <c r="AM4" s="185">
        <v>43085</v>
      </c>
      <c r="AN4" s="186"/>
      <c r="AO4" s="185">
        <v>43450</v>
      </c>
      <c r="AP4" s="187"/>
      <c r="AQ4" s="187"/>
      <c r="AR4" s="34"/>
    </row>
    <row r="5" spans="2:52" x14ac:dyDescent="0.2">
      <c r="B5" s="10" t="s">
        <v>2</v>
      </c>
      <c r="C5" s="114" t="s">
        <v>1026</v>
      </c>
      <c r="D5" s="12"/>
      <c r="E5" s="12"/>
      <c r="F5" s="12"/>
      <c r="G5" s="122" t="s">
        <v>1027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8"/>
      <c r="AA5" s="122"/>
      <c r="AB5" s="122"/>
      <c r="AC5" s="128"/>
      <c r="AD5" s="123"/>
      <c r="AE5" s="124"/>
      <c r="AF5" s="135"/>
      <c r="AG5" s="86" t="s">
        <v>47</v>
      </c>
      <c r="AH5" s="58">
        <v>0.355196013138598</v>
      </c>
      <c r="AI5" s="58">
        <v>0.4169207927012662</v>
      </c>
      <c r="AJ5" s="58">
        <v>0.22788319416013572</v>
      </c>
      <c r="AK5" s="17">
        <v>7.1784053628342311E-3</v>
      </c>
      <c r="AL5" s="57"/>
      <c r="AM5" s="188" t="s">
        <v>19</v>
      </c>
      <c r="AN5" s="189"/>
      <c r="AO5" s="188" t="s">
        <v>14</v>
      </c>
      <c r="AP5" s="190"/>
      <c r="AQ5" s="190"/>
      <c r="AR5" s="34"/>
      <c r="AS5" s="83" t="s">
        <v>36</v>
      </c>
      <c r="AT5" s="179" t="s">
        <v>37</v>
      </c>
      <c r="AU5" s="179"/>
      <c r="AV5" s="179"/>
      <c r="AW5" s="180" t="s">
        <v>38</v>
      </c>
      <c r="AX5" s="180"/>
      <c r="AY5" s="180"/>
      <c r="AZ5" s="84" t="s">
        <v>39</v>
      </c>
    </row>
    <row r="6" spans="2:52" s="99" customFormat="1" x14ac:dyDescent="0.2">
      <c r="B6" s="191" t="s">
        <v>48</v>
      </c>
      <c r="C6" s="191" t="s">
        <v>49</v>
      </c>
      <c r="D6" s="191" t="s">
        <v>21</v>
      </c>
      <c r="E6" s="191" t="s">
        <v>13</v>
      </c>
      <c r="F6" s="192" t="s">
        <v>44</v>
      </c>
      <c r="G6" s="193" t="s">
        <v>45</v>
      </c>
      <c r="H6" s="194" t="s">
        <v>29</v>
      </c>
      <c r="I6" s="191" t="s">
        <v>3</v>
      </c>
      <c r="J6" s="178" t="s">
        <v>46</v>
      </c>
      <c r="K6" s="178"/>
      <c r="L6" s="195" t="s">
        <v>30</v>
      </c>
      <c r="M6" s="191" t="s">
        <v>20</v>
      </c>
      <c r="N6" s="191" t="s">
        <v>25</v>
      </c>
      <c r="O6" s="191" t="s">
        <v>26</v>
      </c>
      <c r="P6" s="191" t="s">
        <v>22</v>
      </c>
      <c r="Q6" s="191" t="s">
        <v>4</v>
      </c>
      <c r="R6" s="191" t="s">
        <v>5</v>
      </c>
      <c r="S6" s="197" t="s">
        <v>35</v>
      </c>
      <c r="T6" s="191" t="s">
        <v>27</v>
      </c>
      <c r="U6" s="191" t="s">
        <v>6</v>
      </c>
      <c r="V6" s="191" t="s">
        <v>23</v>
      </c>
      <c r="W6" s="192" t="s">
        <v>7</v>
      </c>
      <c r="X6" s="199" t="s">
        <v>8</v>
      </c>
      <c r="Y6" s="191" t="s">
        <v>9</v>
      </c>
      <c r="Z6" s="199" t="s">
        <v>24</v>
      </c>
      <c r="AA6" s="200" t="s">
        <v>31</v>
      </c>
      <c r="AB6" s="200" t="s">
        <v>32</v>
      </c>
      <c r="AC6" s="193" t="s">
        <v>10</v>
      </c>
      <c r="AD6" s="201" t="s">
        <v>11</v>
      </c>
      <c r="AE6" s="199" t="s">
        <v>12</v>
      </c>
      <c r="AF6" s="199" t="s">
        <v>50</v>
      </c>
      <c r="AG6" s="202" t="s">
        <v>28</v>
      </c>
      <c r="AH6" s="88" t="s">
        <v>16</v>
      </c>
      <c r="AI6" s="88" t="s">
        <v>17</v>
      </c>
      <c r="AJ6" s="88" t="s">
        <v>18</v>
      </c>
      <c r="AK6" s="89"/>
      <c r="AL6" s="90"/>
      <c r="AM6" s="91"/>
      <c r="AN6" s="92"/>
      <c r="AO6" s="91"/>
      <c r="AP6" s="93"/>
      <c r="AQ6" s="94"/>
      <c r="AR6" s="95"/>
      <c r="AS6" s="96" t="s">
        <v>40</v>
      </c>
      <c r="AT6" s="97" t="s">
        <v>41</v>
      </c>
      <c r="AU6" s="97" t="s">
        <v>42</v>
      </c>
      <c r="AV6" s="98" t="s">
        <v>43</v>
      </c>
      <c r="AW6" s="97" t="s">
        <v>41</v>
      </c>
      <c r="AX6" s="97" t="s">
        <v>42</v>
      </c>
      <c r="AY6" s="97" t="s">
        <v>43</v>
      </c>
      <c r="AZ6" s="98" t="s">
        <v>43</v>
      </c>
    </row>
    <row r="7" spans="2:52" s="99" customFormat="1" x14ac:dyDescent="0.2">
      <c r="B7" s="191"/>
      <c r="C7" s="191"/>
      <c r="D7" s="191"/>
      <c r="E7" s="191"/>
      <c r="F7" s="192"/>
      <c r="G7" s="193"/>
      <c r="H7" s="194"/>
      <c r="I7" s="191"/>
      <c r="J7" s="87" t="s">
        <v>33</v>
      </c>
      <c r="K7" s="87" t="s">
        <v>34</v>
      </c>
      <c r="L7" s="196"/>
      <c r="M7" s="191"/>
      <c r="N7" s="191"/>
      <c r="O7" s="191"/>
      <c r="P7" s="191"/>
      <c r="Q7" s="191"/>
      <c r="R7" s="191"/>
      <c r="S7" s="198"/>
      <c r="T7" s="191"/>
      <c r="U7" s="191"/>
      <c r="V7" s="191"/>
      <c r="W7" s="192"/>
      <c r="X7" s="199"/>
      <c r="Y7" s="191"/>
      <c r="Z7" s="199"/>
      <c r="AA7" s="200"/>
      <c r="AB7" s="200"/>
      <c r="AC7" s="193"/>
      <c r="AD7" s="201"/>
      <c r="AE7" s="199"/>
      <c r="AF7" s="199"/>
      <c r="AG7" s="203"/>
      <c r="AH7" s="100"/>
      <c r="AI7" s="100"/>
      <c r="AJ7" s="100"/>
      <c r="AK7" s="101"/>
      <c r="AL7" s="101"/>
      <c r="AM7" s="102"/>
      <c r="AN7" s="103"/>
      <c r="AO7" s="102"/>
      <c r="AP7" s="104"/>
      <c r="AQ7" s="105"/>
      <c r="AR7" s="95"/>
    </row>
    <row r="8" spans="2:52" x14ac:dyDescent="0.2">
      <c r="B8" s="48"/>
      <c r="C8" s="48"/>
      <c r="D8" s="48"/>
      <c r="E8" s="48"/>
      <c r="F8" s="48"/>
      <c r="G8" s="47"/>
      <c r="H8" s="61"/>
      <c r="I8" s="48"/>
      <c r="J8" s="75"/>
      <c r="K8" s="75"/>
      <c r="L8" s="75"/>
      <c r="M8" s="107"/>
      <c r="N8" s="110"/>
      <c r="O8" s="75"/>
      <c r="P8" s="75"/>
      <c r="Q8" s="76"/>
      <c r="R8" s="76"/>
      <c r="S8" s="106"/>
      <c r="T8" s="76"/>
      <c r="U8" s="80"/>
      <c r="V8" s="73"/>
      <c r="W8" s="68"/>
      <c r="X8" s="74"/>
      <c r="Y8" s="125"/>
      <c r="Z8" s="74"/>
      <c r="AA8" s="48"/>
      <c r="AB8" s="79"/>
      <c r="AC8" s="131"/>
      <c r="AD8" s="40"/>
      <c r="AE8" s="49"/>
      <c r="AF8" s="138"/>
      <c r="AG8" s="53"/>
      <c r="AH8" s="39"/>
      <c r="AI8" s="39"/>
      <c r="AJ8" s="39"/>
      <c r="AK8" s="39"/>
      <c r="AL8" s="39"/>
      <c r="AM8" s="36"/>
      <c r="AN8" s="37"/>
      <c r="AO8" s="36"/>
      <c r="AP8" s="38"/>
      <c r="AQ8" s="35"/>
      <c r="AR8" s="34"/>
      <c r="AT8" s="85"/>
      <c r="AU8" s="85"/>
      <c r="AV8" s="85"/>
      <c r="AW8" s="85"/>
      <c r="AX8" s="85"/>
      <c r="AY8" s="85"/>
      <c r="AZ8" s="85"/>
    </row>
    <row r="9" spans="2:52" x14ac:dyDescent="0.2">
      <c r="B9" s="48" t="s">
        <v>53</v>
      </c>
      <c r="C9" s="48" t="s">
        <v>100</v>
      </c>
      <c r="D9" s="48" t="s">
        <v>55</v>
      </c>
      <c r="E9" s="48">
        <v>1</v>
      </c>
      <c r="F9" s="48" t="s">
        <v>113</v>
      </c>
      <c r="G9" s="47" t="s">
        <v>114</v>
      </c>
      <c r="H9" s="61" t="s">
        <v>58</v>
      </c>
      <c r="I9" s="48" t="s">
        <v>115</v>
      </c>
      <c r="J9" s="75" t="s">
        <v>605</v>
      </c>
      <c r="K9" s="75" t="s">
        <v>605</v>
      </c>
      <c r="L9" s="75" t="s">
        <v>51</v>
      </c>
      <c r="M9" s="107"/>
      <c r="N9" s="110"/>
      <c r="O9" s="75"/>
      <c r="P9" s="75" t="s">
        <v>657</v>
      </c>
      <c r="Q9" s="76">
        <v>5.3</v>
      </c>
      <c r="R9" s="76">
        <v>5.85</v>
      </c>
      <c r="S9" s="106">
        <f t="shared" ref="S9:S18" si="0">(R9-Q9)/R9</f>
        <v>9.4017094017093988E-2</v>
      </c>
      <c r="T9" s="76"/>
      <c r="U9" s="80">
        <v>5.3</v>
      </c>
      <c r="V9" s="73">
        <f t="shared" ref="V9:V18" si="1">U9-Y9</f>
        <v>4.7699999999999996</v>
      </c>
      <c r="W9" s="68">
        <v>5.29</v>
      </c>
      <c r="X9" s="74">
        <f t="shared" ref="X9:X18" si="2">(W9-U9)/W9</f>
        <v>-1.8903591682419257E-3</v>
      </c>
      <c r="Y9" s="125">
        <v>0.53</v>
      </c>
      <c r="Z9" s="74">
        <f t="shared" ref="Z9:Z18" si="3">(W9-V9)/W9</f>
        <v>9.8298676748582323E-2</v>
      </c>
      <c r="AA9" s="48" t="s">
        <v>608</v>
      </c>
      <c r="AB9" s="79" t="s">
        <v>609</v>
      </c>
      <c r="AC9" s="131">
        <v>144</v>
      </c>
      <c r="AD9" s="40">
        <f t="shared" ref="AD9:AD18" si="4">AC9*W9</f>
        <v>761.76</v>
      </c>
      <c r="AE9" s="49">
        <f t="shared" ref="AE9:AE18" si="5">(AP9/AD9)-100%</f>
        <v>-1</v>
      </c>
      <c r="AF9" s="138" t="s">
        <v>663</v>
      </c>
      <c r="AG9" s="53" t="s">
        <v>656</v>
      </c>
      <c r="AH9" s="39">
        <f t="shared" ref="AH9:AJ18" si="6">AH$5*$AC9</f>
        <v>51.148225891958113</v>
      </c>
      <c r="AI9" s="39">
        <f t="shared" si="6"/>
        <v>60.036594148982331</v>
      </c>
      <c r="AJ9" s="39">
        <f t="shared" si="6"/>
        <v>32.815179959059542</v>
      </c>
      <c r="AK9" s="39"/>
      <c r="AL9" s="39"/>
      <c r="AM9" s="36">
        <v>-36</v>
      </c>
      <c r="AN9" s="37">
        <f t="shared" ref="AN9:AN18" si="7">AM9*R9</f>
        <v>-210.6</v>
      </c>
      <c r="AO9" s="36"/>
      <c r="AP9" s="38">
        <f t="shared" ref="AP9:AP18" si="8">AO9*W9</f>
        <v>0</v>
      </c>
      <c r="AQ9" s="35">
        <f t="shared" ref="AQ9:AQ18" si="9">(AP9/AN9)-100%</f>
        <v>-1</v>
      </c>
      <c r="AR9" s="34"/>
      <c r="AT9" s="85">
        <f t="shared" ref="AT9" si="10">AS9*Q9</f>
        <v>0</v>
      </c>
      <c r="AU9" s="85">
        <f t="shared" ref="AU9" si="11">AS9*R9</f>
        <v>0</v>
      </c>
      <c r="AV9" s="85">
        <f t="shared" ref="AV9" si="12">AU9-AT9</f>
        <v>0</v>
      </c>
      <c r="AW9" s="85">
        <f t="shared" ref="AW9" si="13">AS9*V9</f>
        <v>0</v>
      </c>
      <c r="AX9" s="85">
        <f t="shared" ref="AX9" si="14">AS9*W9</f>
        <v>0</v>
      </c>
      <c r="AY9" s="85">
        <f t="shared" ref="AY9" si="15">AX9-AW9</f>
        <v>0</v>
      </c>
      <c r="AZ9" s="85">
        <f t="shared" ref="AZ9" si="16">AV9-AY9</f>
        <v>0</v>
      </c>
    </row>
    <row r="10" spans="2:52" x14ac:dyDescent="0.2">
      <c r="B10" s="48"/>
      <c r="C10" s="48"/>
      <c r="D10" s="48"/>
      <c r="E10" s="48"/>
      <c r="F10" s="48"/>
      <c r="G10" s="47"/>
      <c r="H10" s="61"/>
      <c r="I10" s="48"/>
      <c r="J10" s="75"/>
      <c r="K10" s="75"/>
      <c r="L10" s="75"/>
      <c r="M10" s="107"/>
      <c r="N10" s="110"/>
      <c r="O10" s="75"/>
      <c r="P10" s="75"/>
      <c r="Q10" s="76"/>
      <c r="R10" s="76"/>
      <c r="S10" s="106"/>
      <c r="T10" s="76"/>
      <c r="U10" s="80"/>
      <c r="V10" s="73"/>
      <c r="W10" s="68"/>
      <c r="X10" s="74"/>
      <c r="Y10" s="125"/>
      <c r="Z10" s="74"/>
      <c r="AA10" s="48"/>
      <c r="AB10" s="79"/>
      <c r="AC10" s="131"/>
      <c r="AD10" s="40"/>
      <c r="AE10" s="49"/>
      <c r="AF10" s="138"/>
      <c r="AG10" s="53"/>
      <c r="AH10" s="39"/>
      <c r="AI10" s="39"/>
      <c r="AJ10" s="39"/>
      <c r="AK10" s="39"/>
      <c r="AL10" s="39"/>
      <c r="AM10" s="36"/>
      <c r="AN10" s="37"/>
      <c r="AO10" s="36"/>
      <c r="AP10" s="38"/>
      <c r="AQ10" s="35"/>
      <c r="AR10" s="34"/>
      <c r="AT10" s="85"/>
      <c r="AU10" s="85"/>
      <c r="AV10" s="85"/>
      <c r="AW10" s="85"/>
      <c r="AX10" s="85"/>
      <c r="AY10" s="85"/>
      <c r="AZ10" s="85"/>
    </row>
    <row r="11" spans="2:52" x14ac:dyDescent="0.2">
      <c r="B11" s="48" t="s">
        <v>53</v>
      </c>
      <c r="C11" s="48" t="s">
        <v>63</v>
      </c>
      <c r="D11" s="48" t="s">
        <v>55</v>
      </c>
      <c r="E11" s="48">
        <v>2</v>
      </c>
      <c r="F11" s="48" t="s">
        <v>149</v>
      </c>
      <c r="G11" s="47" t="s">
        <v>150</v>
      </c>
      <c r="H11" s="61" t="s">
        <v>58</v>
      </c>
      <c r="I11" s="48" t="s">
        <v>151</v>
      </c>
      <c r="J11" s="108">
        <v>45176</v>
      </c>
      <c r="K11" s="108">
        <v>45221</v>
      </c>
      <c r="L11" s="75" t="s">
        <v>51</v>
      </c>
      <c r="M11" s="107"/>
      <c r="N11" s="110"/>
      <c r="O11" s="75"/>
      <c r="P11" s="75" t="s">
        <v>657</v>
      </c>
      <c r="Q11" s="76">
        <v>4.58</v>
      </c>
      <c r="R11" s="76">
        <v>5.0999999999999996</v>
      </c>
      <c r="S11" s="106">
        <f t="shared" si="0"/>
        <v>0.10196078431372542</v>
      </c>
      <c r="T11" s="76"/>
      <c r="U11" s="80">
        <v>4.3499999999999996</v>
      </c>
      <c r="V11" s="73">
        <f t="shared" si="1"/>
        <v>4.3499999999999996</v>
      </c>
      <c r="W11" s="68">
        <v>4.8899999999999997</v>
      </c>
      <c r="X11" s="74">
        <f t="shared" si="2"/>
        <v>0.11042944785276075</v>
      </c>
      <c r="Y11" s="125"/>
      <c r="Z11" s="74">
        <f t="shared" si="3"/>
        <v>0.11042944785276075</v>
      </c>
      <c r="AA11" s="48" t="s">
        <v>612</v>
      </c>
      <c r="AB11" s="79" t="s">
        <v>613</v>
      </c>
      <c r="AC11" s="131">
        <v>180</v>
      </c>
      <c r="AD11" s="40">
        <f t="shared" si="4"/>
        <v>880.19999999999993</v>
      </c>
      <c r="AE11" s="49">
        <f t="shared" si="5"/>
        <v>-1</v>
      </c>
      <c r="AF11" s="138" t="s">
        <v>663</v>
      </c>
      <c r="AG11" s="53" t="s">
        <v>656</v>
      </c>
      <c r="AH11" s="39">
        <f t="shared" si="6"/>
        <v>63.935282364947639</v>
      </c>
      <c r="AI11" s="39">
        <f t="shared" si="6"/>
        <v>75.045742686227911</v>
      </c>
      <c r="AJ11" s="39">
        <f t="shared" si="6"/>
        <v>41.018974948824429</v>
      </c>
      <c r="AK11" s="39"/>
      <c r="AL11" s="39"/>
      <c r="AM11" s="36">
        <v>-15</v>
      </c>
      <c r="AN11" s="37">
        <f t="shared" si="7"/>
        <v>-76.5</v>
      </c>
      <c r="AO11" s="36"/>
      <c r="AP11" s="38">
        <f t="shared" si="8"/>
        <v>0</v>
      </c>
      <c r="AQ11" s="35">
        <f t="shared" si="9"/>
        <v>-1</v>
      </c>
      <c r="AR11" s="34"/>
      <c r="AT11" s="85"/>
      <c r="AU11" s="85"/>
      <c r="AV11" s="85"/>
      <c r="AW11" s="85"/>
      <c r="AX11" s="85"/>
      <c r="AY11" s="85"/>
      <c r="AZ11" s="85"/>
    </row>
    <row r="12" spans="2:52" x14ac:dyDescent="0.2">
      <c r="B12" s="48" t="s">
        <v>53</v>
      </c>
      <c r="C12" s="48" t="s">
        <v>63</v>
      </c>
      <c r="D12" s="48" t="s">
        <v>55</v>
      </c>
      <c r="E12" s="48"/>
      <c r="F12" s="48" t="s">
        <v>152</v>
      </c>
      <c r="G12" s="47" t="s">
        <v>153</v>
      </c>
      <c r="H12" s="61" t="s">
        <v>58</v>
      </c>
      <c r="I12" s="48" t="s">
        <v>154</v>
      </c>
      <c r="J12" s="108">
        <v>45176</v>
      </c>
      <c r="K12" s="108">
        <v>45221</v>
      </c>
      <c r="L12" s="75" t="s">
        <v>51</v>
      </c>
      <c r="M12" s="107"/>
      <c r="N12" s="110"/>
      <c r="O12" s="75"/>
      <c r="P12" s="75" t="s">
        <v>657</v>
      </c>
      <c r="Q12" s="76">
        <v>4.58</v>
      </c>
      <c r="R12" s="76">
        <v>5.0999999999999996</v>
      </c>
      <c r="S12" s="106">
        <f t="shared" si="0"/>
        <v>0.10196078431372542</v>
      </c>
      <c r="T12" s="76"/>
      <c r="U12" s="80">
        <v>4.3499999999999996</v>
      </c>
      <c r="V12" s="73">
        <f t="shared" si="1"/>
        <v>4.3499999999999996</v>
      </c>
      <c r="W12" s="68">
        <v>4.8899999999999997</v>
      </c>
      <c r="X12" s="74">
        <f t="shared" si="2"/>
        <v>0.11042944785276075</v>
      </c>
      <c r="Y12" s="125"/>
      <c r="Z12" s="74">
        <f t="shared" si="3"/>
        <v>0.11042944785276075</v>
      </c>
      <c r="AA12" s="48" t="s">
        <v>612</v>
      </c>
      <c r="AB12" s="79" t="s">
        <v>613</v>
      </c>
      <c r="AC12" s="131">
        <v>108</v>
      </c>
      <c r="AD12" s="40">
        <f t="shared" si="4"/>
        <v>528.12</v>
      </c>
      <c r="AE12" s="49">
        <f t="shared" si="5"/>
        <v>-1</v>
      </c>
      <c r="AF12" s="138" t="s">
        <v>663</v>
      </c>
      <c r="AG12" s="53" t="s">
        <v>656</v>
      </c>
      <c r="AH12" s="39">
        <f t="shared" si="6"/>
        <v>38.361169418968586</v>
      </c>
      <c r="AI12" s="39">
        <f t="shared" si="6"/>
        <v>45.027445611736752</v>
      </c>
      <c r="AJ12" s="39">
        <f t="shared" si="6"/>
        <v>24.611384969294658</v>
      </c>
      <c r="AK12" s="39"/>
      <c r="AL12" s="39"/>
      <c r="AM12" s="36">
        <v>-14</v>
      </c>
      <c r="AN12" s="37">
        <f t="shared" si="7"/>
        <v>-71.399999999999991</v>
      </c>
      <c r="AO12" s="36"/>
      <c r="AP12" s="38">
        <f t="shared" si="8"/>
        <v>0</v>
      </c>
      <c r="AQ12" s="35">
        <f t="shared" si="9"/>
        <v>-1</v>
      </c>
      <c r="AR12" s="34"/>
      <c r="AT12" s="85"/>
      <c r="AU12" s="85"/>
      <c r="AV12" s="85"/>
      <c r="AW12" s="85"/>
      <c r="AX12" s="85"/>
      <c r="AY12" s="85"/>
      <c r="AZ12" s="85"/>
    </row>
    <row r="13" spans="2:52" x14ac:dyDescent="0.2">
      <c r="B13" s="48" t="s">
        <v>53</v>
      </c>
      <c r="C13" s="48" t="s">
        <v>63</v>
      </c>
      <c r="D13" s="48" t="s">
        <v>55</v>
      </c>
      <c r="E13" s="48"/>
      <c r="F13" s="48" t="s">
        <v>155</v>
      </c>
      <c r="G13" s="47" t="s">
        <v>156</v>
      </c>
      <c r="H13" s="61" t="s">
        <v>58</v>
      </c>
      <c r="I13" s="48" t="s">
        <v>157</v>
      </c>
      <c r="J13" s="108">
        <v>45176</v>
      </c>
      <c r="K13" s="108">
        <v>45221</v>
      </c>
      <c r="L13" s="75" t="s">
        <v>51</v>
      </c>
      <c r="M13" s="107"/>
      <c r="N13" s="110"/>
      <c r="O13" s="75"/>
      <c r="P13" s="75" t="s">
        <v>657</v>
      </c>
      <c r="Q13" s="76">
        <v>4.58</v>
      </c>
      <c r="R13" s="76">
        <v>5.0999999999999996</v>
      </c>
      <c r="S13" s="106">
        <f t="shared" si="0"/>
        <v>0.10196078431372542</v>
      </c>
      <c r="T13" s="76"/>
      <c r="U13" s="80">
        <v>4.3499999999999996</v>
      </c>
      <c r="V13" s="73">
        <f t="shared" si="1"/>
        <v>4.3499999999999996</v>
      </c>
      <c r="W13" s="68">
        <v>4.8899999999999997</v>
      </c>
      <c r="X13" s="74">
        <f t="shared" si="2"/>
        <v>0.11042944785276075</v>
      </c>
      <c r="Y13" s="125"/>
      <c r="Z13" s="74">
        <f t="shared" si="3"/>
        <v>0.11042944785276075</v>
      </c>
      <c r="AA13" s="48" t="s">
        <v>612</v>
      </c>
      <c r="AB13" s="79" t="s">
        <v>613</v>
      </c>
      <c r="AC13" s="131">
        <v>120</v>
      </c>
      <c r="AD13" s="40">
        <f t="shared" si="4"/>
        <v>586.79999999999995</v>
      </c>
      <c r="AE13" s="49">
        <f t="shared" si="5"/>
        <v>-1</v>
      </c>
      <c r="AF13" s="138" t="s">
        <v>663</v>
      </c>
      <c r="AG13" s="53" t="s">
        <v>656</v>
      </c>
      <c r="AH13" s="39">
        <f t="shared" si="6"/>
        <v>42.623521576631759</v>
      </c>
      <c r="AI13" s="39">
        <f t="shared" si="6"/>
        <v>50.03049512415194</v>
      </c>
      <c r="AJ13" s="39">
        <f t="shared" si="6"/>
        <v>27.345983299216286</v>
      </c>
      <c r="AK13" s="39"/>
      <c r="AL13" s="39"/>
      <c r="AM13" s="36">
        <v>-13</v>
      </c>
      <c r="AN13" s="37">
        <f t="shared" si="7"/>
        <v>-66.3</v>
      </c>
      <c r="AO13" s="36"/>
      <c r="AP13" s="38">
        <f t="shared" si="8"/>
        <v>0</v>
      </c>
      <c r="AQ13" s="35">
        <f t="shared" si="9"/>
        <v>-1</v>
      </c>
      <c r="AR13" s="34"/>
      <c r="AT13" s="85"/>
      <c r="AU13" s="85"/>
      <c r="AV13" s="85"/>
      <c r="AW13" s="85"/>
      <c r="AX13" s="85"/>
      <c r="AY13" s="85"/>
      <c r="AZ13" s="85"/>
    </row>
    <row r="14" spans="2:52" x14ac:dyDescent="0.2">
      <c r="B14" s="48" t="s">
        <v>53</v>
      </c>
      <c r="C14" s="48" t="s">
        <v>63</v>
      </c>
      <c r="D14" s="48" t="s">
        <v>55</v>
      </c>
      <c r="E14" s="48"/>
      <c r="F14" s="48" t="s">
        <v>158</v>
      </c>
      <c r="G14" s="47" t="s">
        <v>159</v>
      </c>
      <c r="H14" s="61" t="s">
        <v>58</v>
      </c>
      <c r="I14" s="48" t="s">
        <v>160</v>
      </c>
      <c r="J14" s="108">
        <v>45176</v>
      </c>
      <c r="K14" s="108">
        <v>45221</v>
      </c>
      <c r="L14" s="75" t="s">
        <v>51</v>
      </c>
      <c r="M14" s="107"/>
      <c r="N14" s="110"/>
      <c r="O14" s="75"/>
      <c r="P14" s="75" t="s">
        <v>657</v>
      </c>
      <c r="Q14" s="76">
        <v>4.58</v>
      </c>
      <c r="R14" s="76">
        <v>5.0999999999999996</v>
      </c>
      <c r="S14" s="106">
        <f t="shared" si="0"/>
        <v>0.10196078431372542</v>
      </c>
      <c r="T14" s="76"/>
      <c r="U14" s="80">
        <v>4.3499999999999996</v>
      </c>
      <c r="V14" s="73">
        <f t="shared" si="1"/>
        <v>4.3499999999999996</v>
      </c>
      <c r="W14" s="68">
        <v>4.8899999999999997</v>
      </c>
      <c r="X14" s="74">
        <f t="shared" si="2"/>
        <v>0.11042944785276075</v>
      </c>
      <c r="Y14" s="125"/>
      <c r="Z14" s="74">
        <f t="shared" si="3"/>
        <v>0.11042944785276075</v>
      </c>
      <c r="AA14" s="48" t="s">
        <v>612</v>
      </c>
      <c r="AB14" s="79" t="s">
        <v>613</v>
      </c>
      <c r="AC14" s="131">
        <v>120</v>
      </c>
      <c r="AD14" s="40">
        <f t="shared" si="4"/>
        <v>586.79999999999995</v>
      </c>
      <c r="AE14" s="49">
        <f t="shared" si="5"/>
        <v>-1</v>
      </c>
      <c r="AF14" s="138" t="s">
        <v>663</v>
      </c>
      <c r="AG14" s="53" t="s">
        <v>656</v>
      </c>
      <c r="AH14" s="39">
        <f t="shared" si="6"/>
        <v>42.623521576631759</v>
      </c>
      <c r="AI14" s="39">
        <f t="shared" si="6"/>
        <v>50.03049512415194</v>
      </c>
      <c r="AJ14" s="39">
        <f t="shared" si="6"/>
        <v>27.345983299216286</v>
      </c>
      <c r="AK14" s="39"/>
      <c r="AL14" s="39"/>
      <c r="AM14" s="36">
        <v>-12</v>
      </c>
      <c r="AN14" s="37">
        <f t="shared" si="7"/>
        <v>-61.199999999999996</v>
      </c>
      <c r="AO14" s="36"/>
      <c r="AP14" s="38">
        <f t="shared" si="8"/>
        <v>0</v>
      </c>
      <c r="AQ14" s="35">
        <f t="shared" si="9"/>
        <v>-1</v>
      </c>
      <c r="AR14" s="34"/>
      <c r="AT14" s="85">
        <f t="shared" ref="AT14:AT16" si="17">AS14*Q14</f>
        <v>0</v>
      </c>
      <c r="AU14" s="85">
        <f t="shared" ref="AU14:AU16" si="18">AS14*R14</f>
        <v>0</v>
      </c>
      <c r="AV14" s="85">
        <f t="shared" ref="AV14:AV16" si="19">AU14-AT14</f>
        <v>0</v>
      </c>
      <c r="AW14" s="85">
        <f t="shared" ref="AW14:AW16" si="20">AS14*V14</f>
        <v>0</v>
      </c>
      <c r="AX14" s="85">
        <f t="shared" ref="AX14:AX16" si="21">AS14*W14</f>
        <v>0</v>
      </c>
      <c r="AY14" s="85">
        <f t="shared" ref="AY14:AY16" si="22">AX14-AW14</f>
        <v>0</v>
      </c>
      <c r="AZ14" s="85">
        <f t="shared" ref="AZ14:AZ16" si="23">AV14-AY14</f>
        <v>0</v>
      </c>
    </row>
    <row r="15" spans="2:52" x14ac:dyDescent="0.2">
      <c r="B15" s="48"/>
      <c r="C15" s="48"/>
      <c r="D15" s="48"/>
      <c r="E15" s="48"/>
      <c r="F15" s="48"/>
      <c r="G15" s="47"/>
      <c r="H15" s="61"/>
      <c r="I15" s="48"/>
      <c r="J15" s="108"/>
      <c r="K15" s="108"/>
      <c r="L15" s="75"/>
      <c r="M15" s="107"/>
      <c r="N15" s="110"/>
      <c r="O15" s="75"/>
      <c r="P15" s="75"/>
      <c r="Q15" s="76"/>
      <c r="R15" s="76"/>
      <c r="S15" s="106"/>
      <c r="T15" s="76"/>
      <c r="U15" s="80"/>
      <c r="V15" s="73"/>
      <c r="W15" s="68"/>
      <c r="X15" s="74"/>
      <c r="Y15" s="125"/>
      <c r="Z15" s="74"/>
      <c r="AA15" s="48"/>
      <c r="AB15" s="79"/>
      <c r="AC15" s="131"/>
      <c r="AD15" s="40"/>
      <c r="AE15" s="49"/>
      <c r="AF15" s="138"/>
      <c r="AG15" s="53"/>
      <c r="AH15" s="39"/>
      <c r="AI15" s="39"/>
      <c r="AJ15" s="39"/>
      <c r="AK15" s="39"/>
      <c r="AL15" s="39"/>
      <c r="AM15" s="36"/>
      <c r="AN15" s="37"/>
      <c r="AO15" s="36"/>
      <c r="AP15" s="38"/>
      <c r="AQ15" s="35"/>
      <c r="AR15" s="34"/>
      <c r="AT15" s="85"/>
      <c r="AU15" s="85"/>
      <c r="AV15" s="85"/>
      <c r="AW15" s="85"/>
      <c r="AX15" s="85"/>
      <c r="AY15" s="85"/>
      <c r="AZ15" s="85"/>
    </row>
    <row r="16" spans="2:52" x14ac:dyDescent="0.2">
      <c r="B16" s="48" t="s">
        <v>53</v>
      </c>
      <c r="C16" s="48" t="s">
        <v>63</v>
      </c>
      <c r="D16" s="48" t="s">
        <v>55</v>
      </c>
      <c r="E16" s="48">
        <v>3</v>
      </c>
      <c r="F16" s="48" t="s">
        <v>161</v>
      </c>
      <c r="G16" s="47" t="s">
        <v>162</v>
      </c>
      <c r="H16" s="61" t="s">
        <v>58</v>
      </c>
      <c r="I16" s="48" t="s">
        <v>163</v>
      </c>
      <c r="J16" s="108">
        <v>45176</v>
      </c>
      <c r="K16" s="108">
        <v>45221</v>
      </c>
      <c r="L16" s="75" t="s">
        <v>51</v>
      </c>
      <c r="M16" s="107"/>
      <c r="N16" s="110"/>
      <c r="O16" s="75"/>
      <c r="P16" s="75" t="s">
        <v>657</v>
      </c>
      <c r="Q16" s="76">
        <v>4.58</v>
      </c>
      <c r="R16" s="76">
        <v>5.2</v>
      </c>
      <c r="S16" s="106">
        <f t="shared" si="0"/>
        <v>0.11923076923076925</v>
      </c>
      <c r="T16" s="76"/>
      <c r="U16" s="80">
        <v>4.3499999999999996</v>
      </c>
      <c r="V16" s="73">
        <f t="shared" si="1"/>
        <v>4.3499999999999996</v>
      </c>
      <c r="W16" s="68">
        <v>4.99</v>
      </c>
      <c r="X16" s="74">
        <f t="shared" si="2"/>
        <v>0.1282565130260522</v>
      </c>
      <c r="Y16" s="125"/>
      <c r="Z16" s="74">
        <f t="shared" si="3"/>
        <v>0.1282565130260522</v>
      </c>
      <c r="AA16" s="48" t="s">
        <v>612</v>
      </c>
      <c r="AB16" s="79" t="s">
        <v>613</v>
      </c>
      <c r="AC16" s="131">
        <v>36</v>
      </c>
      <c r="AD16" s="40">
        <f t="shared" si="4"/>
        <v>179.64000000000001</v>
      </c>
      <c r="AE16" s="49">
        <f t="shared" si="5"/>
        <v>-1</v>
      </c>
      <c r="AF16" s="138" t="s">
        <v>663</v>
      </c>
      <c r="AG16" s="53" t="s">
        <v>656</v>
      </c>
      <c r="AH16" s="39">
        <f t="shared" si="6"/>
        <v>12.787056472989528</v>
      </c>
      <c r="AI16" s="39">
        <f t="shared" si="6"/>
        <v>15.009148537245583</v>
      </c>
      <c r="AJ16" s="39">
        <f t="shared" si="6"/>
        <v>8.2037949897648854</v>
      </c>
      <c r="AK16" s="39"/>
      <c r="AL16" s="39"/>
      <c r="AM16" s="36">
        <v>-11</v>
      </c>
      <c r="AN16" s="37">
        <f t="shared" si="7"/>
        <v>-57.2</v>
      </c>
      <c r="AO16" s="36"/>
      <c r="AP16" s="38">
        <f t="shared" si="8"/>
        <v>0</v>
      </c>
      <c r="AQ16" s="35">
        <f t="shared" si="9"/>
        <v>-1</v>
      </c>
      <c r="AR16" s="34"/>
      <c r="AT16" s="85">
        <f t="shared" si="17"/>
        <v>0</v>
      </c>
      <c r="AU16" s="85">
        <f t="shared" si="18"/>
        <v>0</v>
      </c>
      <c r="AV16" s="85">
        <f t="shared" si="19"/>
        <v>0</v>
      </c>
      <c r="AW16" s="85">
        <f t="shared" si="20"/>
        <v>0</v>
      </c>
      <c r="AX16" s="85">
        <f t="shared" si="21"/>
        <v>0</v>
      </c>
      <c r="AY16" s="85">
        <f t="shared" si="22"/>
        <v>0</v>
      </c>
      <c r="AZ16" s="85">
        <f t="shared" si="23"/>
        <v>0</v>
      </c>
    </row>
    <row r="17" spans="2:52" x14ac:dyDescent="0.2">
      <c r="B17" s="48" t="s">
        <v>53</v>
      </c>
      <c r="C17" s="48" t="s">
        <v>63</v>
      </c>
      <c r="D17" s="48" t="s">
        <v>55</v>
      </c>
      <c r="E17" s="48"/>
      <c r="F17" s="48" t="s">
        <v>164</v>
      </c>
      <c r="G17" s="47" t="s">
        <v>165</v>
      </c>
      <c r="H17" s="61" t="s">
        <v>58</v>
      </c>
      <c r="I17" s="48" t="s">
        <v>166</v>
      </c>
      <c r="J17" s="108">
        <v>45176</v>
      </c>
      <c r="K17" s="108">
        <v>45221</v>
      </c>
      <c r="L17" s="75" t="s">
        <v>51</v>
      </c>
      <c r="M17" s="107"/>
      <c r="N17" s="110"/>
      <c r="O17" s="75"/>
      <c r="P17" s="75" t="s">
        <v>657</v>
      </c>
      <c r="Q17" s="76">
        <v>4.58</v>
      </c>
      <c r="R17" s="76">
        <v>5.2</v>
      </c>
      <c r="S17" s="106">
        <f t="shared" si="0"/>
        <v>0.11923076923076925</v>
      </c>
      <c r="T17" s="76"/>
      <c r="U17" s="80">
        <v>4.3499999999999996</v>
      </c>
      <c r="V17" s="73">
        <f t="shared" si="1"/>
        <v>4.3499999999999996</v>
      </c>
      <c r="W17" s="68">
        <v>4.99</v>
      </c>
      <c r="X17" s="74">
        <f t="shared" si="2"/>
        <v>0.1282565130260522</v>
      </c>
      <c r="Y17" s="125"/>
      <c r="Z17" s="74">
        <f t="shared" si="3"/>
        <v>0.1282565130260522</v>
      </c>
      <c r="AA17" s="48" t="s">
        <v>612</v>
      </c>
      <c r="AB17" s="79" t="s">
        <v>613</v>
      </c>
      <c r="AC17" s="131">
        <v>36</v>
      </c>
      <c r="AD17" s="40">
        <f t="shared" si="4"/>
        <v>179.64000000000001</v>
      </c>
      <c r="AE17" s="49">
        <f t="shared" si="5"/>
        <v>-1</v>
      </c>
      <c r="AF17" s="138" t="s">
        <v>663</v>
      </c>
      <c r="AG17" s="53" t="s">
        <v>656</v>
      </c>
      <c r="AH17" s="39">
        <f t="shared" si="6"/>
        <v>12.787056472989528</v>
      </c>
      <c r="AI17" s="39">
        <f t="shared" si="6"/>
        <v>15.009148537245583</v>
      </c>
      <c r="AJ17" s="39">
        <f t="shared" si="6"/>
        <v>8.2037949897648854</v>
      </c>
      <c r="AK17" s="39"/>
      <c r="AL17" s="39"/>
      <c r="AM17" s="36">
        <v>-10</v>
      </c>
      <c r="AN17" s="37">
        <f t="shared" si="7"/>
        <v>-52</v>
      </c>
      <c r="AO17" s="36"/>
      <c r="AP17" s="38">
        <f t="shared" si="8"/>
        <v>0</v>
      </c>
      <c r="AQ17" s="35">
        <f t="shared" si="9"/>
        <v>-1</v>
      </c>
      <c r="AR17" s="34"/>
      <c r="AT17" s="85"/>
      <c r="AU17" s="85"/>
      <c r="AV17" s="85"/>
      <c r="AW17" s="85"/>
      <c r="AX17" s="85"/>
      <c r="AY17" s="85"/>
      <c r="AZ17" s="85"/>
    </row>
    <row r="18" spans="2:52" x14ac:dyDescent="0.2">
      <c r="B18" s="48" t="s">
        <v>53</v>
      </c>
      <c r="C18" s="48" t="s">
        <v>63</v>
      </c>
      <c r="D18" s="48" t="s">
        <v>55</v>
      </c>
      <c r="E18" s="48"/>
      <c r="F18" s="48" t="s">
        <v>167</v>
      </c>
      <c r="G18" s="47" t="s">
        <v>168</v>
      </c>
      <c r="H18" s="61" t="s">
        <v>58</v>
      </c>
      <c r="I18" s="48" t="s">
        <v>169</v>
      </c>
      <c r="J18" s="108">
        <v>45176</v>
      </c>
      <c r="K18" s="108">
        <v>45221</v>
      </c>
      <c r="L18" s="75" t="s">
        <v>51</v>
      </c>
      <c r="M18" s="107"/>
      <c r="N18" s="110"/>
      <c r="O18" s="75"/>
      <c r="P18" s="75" t="s">
        <v>657</v>
      </c>
      <c r="Q18" s="76">
        <v>4.58</v>
      </c>
      <c r="R18" s="76">
        <v>5.2</v>
      </c>
      <c r="S18" s="106">
        <f t="shared" si="0"/>
        <v>0.11923076923076925</v>
      </c>
      <c r="T18" s="76"/>
      <c r="U18" s="80">
        <v>4.3499999999999996</v>
      </c>
      <c r="V18" s="73">
        <f t="shared" si="1"/>
        <v>4.3499999999999996</v>
      </c>
      <c r="W18" s="68">
        <v>4.99</v>
      </c>
      <c r="X18" s="74">
        <f t="shared" si="2"/>
        <v>0.1282565130260522</v>
      </c>
      <c r="Y18" s="125"/>
      <c r="Z18" s="74">
        <f t="shared" si="3"/>
        <v>0.1282565130260522</v>
      </c>
      <c r="AA18" s="48" t="s">
        <v>612</v>
      </c>
      <c r="AB18" s="79" t="s">
        <v>613</v>
      </c>
      <c r="AC18" s="131">
        <v>36</v>
      </c>
      <c r="AD18" s="40">
        <f t="shared" si="4"/>
        <v>179.64000000000001</v>
      </c>
      <c r="AE18" s="49">
        <f t="shared" si="5"/>
        <v>-1</v>
      </c>
      <c r="AF18" s="138" t="s">
        <v>663</v>
      </c>
      <c r="AG18" s="53" t="s">
        <v>656</v>
      </c>
      <c r="AH18" s="39">
        <f t="shared" si="6"/>
        <v>12.787056472989528</v>
      </c>
      <c r="AI18" s="39">
        <f t="shared" si="6"/>
        <v>15.009148537245583</v>
      </c>
      <c r="AJ18" s="39">
        <f t="shared" si="6"/>
        <v>8.2037949897648854</v>
      </c>
      <c r="AK18" s="39"/>
      <c r="AL18" s="39"/>
      <c r="AM18" s="36">
        <v>-9</v>
      </c>
      <c r="AN18" s="37">
        <f t="shared" si="7"/>
        <v>-46.800000000000004</v>
      </c>
      <c r="AO18" s="36"/>
      <c r="AP18" s="38">
        <f t="shared" si="8"/>
        <v>0</v>
      </c>
      <c r="AQ18" s="35">
        <f t="shared" si="9"/>
        <v>-1</v>
      </c>
      <c r="AR18" s="34"/>
      <c r="AT18" s="85">
        <f t="shared" ref="AT18" si="24">AS18*Q18</f>
        <v>0</v>
      </c>
      <c r="AU18" s="85">
        <f t="shared" ref="AU18" si="25">AS18*R18</f>
        <v>0</v>
      </c>
      <c r="AV18" s="85">
        <f t="shared" ref="AV18" si="26">AU18-AT18</f>
        <v>0</v>
      </c>
      <c r="AW18" s="85">
        <f t="shared" ref="AW18" si="27">AS18*V18</f>
        <v>0</v>
      </c>
      <c r="AX18" s="85">
        <f t="shared" ref="AX18" si="28">AS18*W18</f>
        <v>0</v>
      </c>
      <c r="AY18" s="85">
        <f t="shared" ref="AY18" si="29">AX18-AW18</f>
        <v>0</v>
      </c>
      <c r="AZ18" s="85">
        <f t="shared" ref="AZ18" si="30">AV18-AY18</f>
        <v>0</v>
      </c>
    </row>
    <row r="19" spans="2:52" x14ac:dyDescent="0.2">
      <c r="B19" s="48"/>
      <c r="C19" s="48"/>
      <c r="D19" s="48"/>
      <c r="E19" s="48"/>
      <c r="F19" s="48"/>
      <c r="G19" s="47"/>
      <c r="H19" s="61"/>
      <c r="I19" s="48"/>
      <c r="J19" s="108"/>
      <c r="K19" s="108"/>
      <c r="L19" s="75"/>
      <c r="M19" s="107"/>
      <c r="N19" s="110"/>
      <c r="O19" s="75"/>
      <c r="P19" s="75"/>
      <c r="Q19" s="76"/>
      <c r="R19" s="76"/>
      <c r="S19" s="106"/>
      <c r="T19" s="76"/>
      <c r="U19" s="80"/>
      <c r="V19" s="73"/>
      <c r="W19" s="68"/>
      <c r="X19" s="74"/>
      <c r="Y19" s="125"/>
      <c r="Z19" s="74"/>
      <c r="AA19" s="48"/>
      <c r="AB19" s="79"/>
      <c r="AC19" s="131"/>
      <c r="AD19" s="40"/>
      <c r="AE19" s="49"/>
      <c r="AF19" s="138"/>
      <c r="AG19" s="53"/>
      <c r="AH19" s="39"/>
      <c r="AI19" s="39"/>
      <c r="AJ19" s="39"/>
      <c r="AK19" s="39"/>
      <c r="AL19" s="39"/>
      <c r="AM19" s="36"/>
      <c r="AN19" s="37"/>
      <c r="AO19" s="36"/>
      <c r="AP19" s="38"/>
      <c r="AQ19" s="35"/>
      <c r="AR19" s="34"/>
      <c r="AT19" s="85"/>
      <c r="AU19" s="85"/>
      <c r="AV19" s="85"/>
      <c r="AW19" s="85"/>
      <c r="AX19" s="85"/>
      <c r="AY19" s="85"/>
      <c r="AZ19" s="85"/>
    </row>
    <row r="20" spans="2:52" x14ac:dyDescent="0.2">
      <c r="B20" s="48" t="s">
        <v>53</v>
      </c>
      <c r="C20" s="48" t="s">
        <v>100</v>
      </c>
      <c r="D20" s="48" t="s">
        <v>55</v>
      </c>
      <c r="E20" s="48">
        <v>4</v>
      </c>
      <c r="F20" s="48" t="s">
        <v>203</v>
      </c>
      <c r="G20" s="47" t="s">
        <v>204</v>
      </c>
      <c r="H20" s="61" t="s">
        <v>58</v>
      </c>
      <c r="I20" s="48" t="s">
        <v>205</v>
      </c>
      <c r="J20" s="75" t="s">
        <v>605</v>
      </c>
      <c r="K20" s="75" t="s">
        <v>605</v>
      </c>
      <c r="L20" s="75" t="s">
        <v>51</v>
      </c>
      <c r="M20" s="107"/>
      <c r="N20" s="110"/>
      <c r="O20" s="75"/>
      <c r="P20" s="75" t="s">
        <v>657</v>
      </c>
      <c r="Q20" s="76">
        <v>3.0500000000000003</v>
      </c>
      <c r="R20" s="76">
        <v>3.4</v>
      </c>
      <c r="S20" s="106">
        <f t="shared" ref="S20:S24" si="31">(R20-Q20)/R20</f>
        <v>0.10294117647058813</v>
      </c>
      <c r="T20" s="76"/>
      <c r="U20" s="80">
        <v>3.0500000000000003</v>
      </c>
      <c r="V20" s="73">
        <f t="shared" ref="V20:V24" si="32">U20-Y20</f>
        <v>2.95</v>
      </c>
      <c r="W20" s="68">
        <v>3.29</v>
      </c>
      <c r="X20" s="74">
        <f t="shared" ref="X20:X24" si="33">(W20-U20)/W20</f>
        <v>7.2948328267477131E-2</v>
      </c>
      <c r="Y20" s="125">
        <v>0.1</v>
      </c>
      <c r="Z20" s="74">
        <f t="shared" ref="Z20:Z24" si="34">(W20-V20)/W20</f>
        <v>0.10334346504559266</v>
      </c>
      <c r="AA20" s="48" t="s">
        <v>617</v>
      </c>
      <c r="AB20" s="79" t="s">
        <v>618</v>
      </c>
      <c r="AC20" s="131">
        <v>480</v>
      </c>
      <c r="AD20" s="40">
        <f t="shared" ref="AD20:AD24" si="35">AC20*W20</f>
        <v>1579.2</v>
      </c>
      <c r="AE20" s="49">
        <f t="shared" ref="AE20:AE24" si="36">(AP20/AD20)-100%</f>
        <v>-1</v>
      </c>
      <c r="AF20" s="138" t="s">
        <v>663</v>
      </c>
      <c r="AG20" s="53" t="s">
        <v>656</v>
      </c>
      <c r="AH20" s="39">
        <f t="shared" ref="AH20:AJ24" si="37">AH$5*$AC20</f>
        <v>170.49408630652704</v>
      </c>
      <c r="AI20" s="39">
        <f t="shared" si="37"/>
        <v>200.12198049660776</v>
      </c>
      <c r="AJ20" s="39">
        <f t="shared" si="37"/>
        <v>109.38393319686514</v>
      </c>
      <c r="AK20" s="39"/>
      <c r="AL20" s="39"/>
      <c r="AM20" s="36">
        <v>-31</v>
      </c>
      <c r="AN20" s="37">
        <f t="shared" ref="AN20:AN24" si="38">AM20*R20</f>
        <v>-105.39999999999999</v>
      </c>
      <c r="AO20" s="36"/>
      <c r="AP20" s="38">
        <f t="shared" ref="AP20:AP24" si="39">AO20*W20</f>
        <v>0</v>
      </c>
      <c r="AQ20" s="35">
        <f t="shared" ref="AQ20:AQ24" si="40">(AP20/AN20)-100%</f>
        <v>-1</v>
      </c>
      <c r="AR20" s="34"/>
      <c r="AT20" s="85"/>
      <c r="AU20" s="85"/>
      <c r="AV20" s="85"/>
      <c r="AW20" s="85"/>
      <c r="AX20" s="85"/>
      <c r="AY20" s="85"/>
      <c r="AZ20" s="85"/>
    </row>
    <row r="21" spans="2:52" x14ac:dyDescent="0.2">
      <c r="B21" s="48"/>
      <c r="C21" s="48"/>
      <c r="D21" s="48"/>
      <c r="E21" s="48"/>
      <c r="F21" s="48"/>
      <c r="G21" s="47"/>
      <c r="H21" s="61"/>
      <c r="I21" s="48"/>
      <c r="J21" s="75"/>
      <c r="K21" s="75"/>
      <c r="L21" s="75"/>
      <c r="M21" s="107"/>
      <c r="N21" s="110"/>
      <c r="O21" s="75"/>
      <c r="P21" s="75"/>
      <c r="Q21" s="76"/>
      <c r="R21" s="76"/>
      <c r="S21" s="106"/>
      <c r="T21" s="76"/>
      <c r="U21" s="80"/>
      <c r="V21" s="73"/>
      <c r="W21" s="68"/>
      <c r="X21" s="74"/>
      <c r="Y21" s="125"/>
      <c r="Z21" s="74"/>
      <c r="AA21" s="48"/>
      <c r="AB21" s="79"/>
      <c r="AC21" s="131"/>
      <c r="AD21" s="40"/>
      <c r="AE21" s="49"/>
      <c r="AF21" s="138"/>
      <c r="AG21" s="53"/>
      <c r="AH21" s="39"/>
      <c r="AI21" s="39"/>
      <c r="AJ21" s="39"/>
      <c r="AK21" s="39"/>
      <c r="AL21" s="39"/>
      <c r="AM21" s="36"/>
      <c r="AN21" s="37"/>
      <c r="AO21" s="36"/>
      <c r="AP21" s="38"/>
      <c r="AQ21" s="35"/>
      <c r="AR21" s="34"/>
      <c r="AT21" s="85"/>
      <c r="AU21" s="85"/>
      <c r="AV21" s="85"/>
      <c r="AW21" s="85"/>
      <c r="AX21" s="85"/>
      <c r="AY21" s="85"/>
      <c r="AZ21" s="85"/>
    </row>
    <row r="22" spans="2:52" x14ac:dyDescent="0.2">
      <c r="B22" s="48" t="s">
        <v>53</v>
      </c>
      <c r="C22" s="48" t="s">
        <v>100</v>
      </c>
      <c r="D22" s="48" t="s">
        <v>55</v>
      </c>
      <c r="E22" s="48">
        <v>5</v>
      </c>
      <c r="F22" s="48" t="s">
        <v>245</v>
      </c>
      <c r="G22" s="47" t="s">
        <v>246</v>
      </c>
      <c r="H22" s="61" t="s">
        <v>58</v>
      </c>
      <c r="I22" s="48" t="s">
        <v>247</v>
      </c>
      <c r="J22" s="75" t="s">
        <v>605</v>
      </c>
      <c r="K22" s="75" t="s">
        <v>605</v>
      </c>
      <c r="L22" s="75" t="s">
        <v>51</v>
      </c>
      <c r="M22" s="107"/>
      <c r="N22" s="110"/>
      <c r="O22" s="75"/>
      <c r="P22" s="75" t="s">
        <v>657</v>
      </c>
      <c r="Q22" s="76">
        <v>4.17</v>
      </c>
      <c r="R22" s="76">
        <v>4.3</v>
      </c>
      <c r="S22" s="106">
        <f t="shared" si="31"/>
        <v>3.0232558139534859E-2</v>
      </c>
      <c r="T22" s="76"/>
      <c r="U22" s="80">
        <v>4.17</v>
      </c>
      <c r="V22" s="73">
        <f t="shared" si="32"/>
        <v>3.85</v>
      </c>
      <c r="W22" s="68">
        <v>3.99</v>
      </c>
      <c r="X22" s="74">
        <f t="shared" si="33"/>
        <v>-4.5112781954887146E-2</v>
      </c>
      <c r="Y22" s="125">
        <v>0.32</v>
      </c>
      <c r="Z22" s="74">
        <f t="shared" si="34"/>
        <v>3.5087719298245647E-2</v>
      </c>
      <c r="AA22" s="48" t="s">
        <v>623</v>
      </c>
      <c r="AB22" s="79" t="s">
        <v>624</v>
      </c>
      <c r="AC22" s="131">
        <v>1248</v>
      </c>
      <c r="AD22" s="40">
        <f t="shared" si="35"/>
        <v>4979.5200000000004</v>
      </c>
      <c r="AE22" s="49">
        <f t="shared" si="36"/>
        <v>-1</v>
      </c>
      <c r="AF22" s="138" t="s">
        <v>663</v>
      </c>
      <c r="AG22" s="53" t="s">
        <v>656</v>
      </c>
      <c r="AH22" s="39">
        <f t="shared" si="37"/>
        <v>443.28462439697029</v>
      </c>
      <c r="AI22" s="39">
        <f t="shared" si="37"/>
        <v>520.31714929118016</v>
      </c>
      <c r="AJ22" s="39">
        <f t="shared" si="37"/>
        <v>284.39822631184938</v>
      </c>
      <c r="AK22" s="39"/>
      <c r="AL22" s="39"/>
      <c r="AM22" s="36">
        <v>-17</v>
      </c>
      <c r="AN22" s="37">
        <f t="shared" si="38"/>
        <v>-73.099999999999994</v>
      </c>
      <c r="AO22" s="36"/>
      <c r="AP22" s="38">
        <f t="shared" si="39"/>
        <v>0</v>
      </c>
      <c r="AQ22" s="35">
        <f t="shared" si="40"/>
        <v>-1</v>
      </c>
      <c r="AR22" s="34"/>
      <c r="AT22" s="85">
        <f t="shared" ref="AT22" si="41">AS22*Q22</f>
        <v>0</v>
      </c>
      <c r="AU22" s="85">
        <f t="shared" ref="AU22" si="42">AS22*R22</f>
        <v>0</v>
      </c>
      <c r="AV22" s="85">
        <f t="shared" ref="AV22" si="43">AU22-AT22</f>
        <v>0</v>
      </c>
      <c r="AW22" s="85">
        <f t="shared" ref="AW22" si="44">AS22*V22</f>
        <v>0</v>
      </c>
      <c r="AX22" s="85">
        <f t="shared" ref="AX22" si="45">AS22*W22</f>
        <v>0</v>
      </c>
      <c r="AY22" s="85">
        <f t="shared" ref="AY22" si="46">AX22-AW22</f>
        <v>0</v>
      </c>
      <c r="AZ22" s="85">
        <f t="shared" ref="AZ22" si="47">AV22-AY22</f>
        <v>0</v>
      </c>
    </row>
    <row r="23" spans="2:52" x14ac:dyDescent="0.2">
      <c r="B23" s="48"/>
      <c r="C23" s="48"/>
      <c r="D23" s="48"/>
      <c r="E23" s="48"/>
      <c r="F23" s="48"/>
      <c r="G23" s="47"/>
      <c r="H23" s="61"/>
      <c r="I23" s="48"/>
      <c r="J23" s="75"/>
      <c r="K23" s="75"/>
      <c r="L23" s="75"/>
      <c r="M23" s="107"/>
      <c r="N23" s="110"/>
      <c r="O23" s="75"/>
      <c r="P23" s="75"/>
      <c r="Q23" s="76"/>
      <c r="R23" s="76"/>
      <c r="S23" s="106"/>
      <c r="T23" s="76"/>
      <c r="U23" s="80"/>
      <c r="V23" s="73"/>
      <c r="W23" s="68"/>
      <c r="X23" s="74"/>
      <c r="Y23" s="125"/>
      <c r="Z23" s="74"/>
      <c r="AA23" s="48"/>
      <c r="AB23" s="79"/>
      <c r="AC23" s="131"/>
      <c r="AD23" s="40"/>
      <c r="AE23" s="49"/>
      <c r="AF23" s="138"/>
      <c r="AG23" s="53"/>
      <c r="AH23" s="39"/>
      <c r="AI23" s="39"/>
      <c r="AJ23" s="39"/>
      <c r="AK23" s="39"/>
      <c r="AL23" s="39"/>
      <c r="AM23" s="36"/>
      <c r="AN23" s="37"/>
      <c r="AO23" s="36"/>
      <c r="AP23" s="38"/>
      <c r="AQ23" s="35"/>
      <c r="AR23" s="34"/>
      <c r="AT23" s="85"/>
      <c r="AU23" s="85"/>
      <c r="AV23" s="85"/>
      <c r="AW23" s="85"/>
      <c r="AX23" s="85"/>
      <c r="AY23" s="85"/>
      <c r="AZ23" s="85"/>
    </row>
    <row r="24" spans="2:52" x14ac:dyDescent="0.2">
      <c r="B24" s="48" t="s">
        <v>53</v>
      </c>
      <c r="C24" s="48" t="s">
        <v>54</v>
      </c>
      <c r="D24" s="48" t="s">
        <v>55</v>
      </c>
      <c r="E24" s="48">
        <v>6</v>
      </c>
      <c r="F24" s="48" t="s">
        <v>281</v>
      </c>
      <c r="G24" s="47" t="s">
        <v>282</v>
      </c>
      <c r="H24" s="61" t="s">
        <v>58</v>
      </c>
      <c r="I24" s="48" t="s">
        <v>283</v>
      </c>
      <c r="J24" s="75" t="s">
        <v>605</v>
      </c>
      <c r="K24" s="75" t="s">
        <v>605</v>
      </c>
      <c r="L24" s="75" t="s">
        <v>51</v>
      </c>
      <c r="M24" s="107"/>
      <c r="N24" s="110"/>
      <c r="O24" s="75"/>
      <c r="P24" s="75" t="s">
        <v>657</v>
      </c>
      <c r="Q24" s="76">
        <v>39.6</v>
      </c>
      <c r="R24" s="76">
        <v>43.5</v>
      </c>
      <c r="S24" s="106">
        <f t="shared" si="31"/>
        <v>8.9655172413793074E-2</v>
      </c>
      <c r="T24" s="76"/>
      <c r="U24" s="80">
        <v>39.6</v>
      </c>
      <c r="V24" s="73">
        <f t="shared" si="32"/>
        <v>32.9</v>
      </c>
      <c r="W24" s="68">
        <v>35.49</v>
      </c>
      <c r="X24" s="74">
        <f t="shared" si="33"/>
        <v>-0.11580726965342347</v>
      </c>
      <c r="Y24" s="125">
        <v>6.7</v>
      </c>
      <c r="Z24" s="74">
        <f t="shared" si="34"/>
        <v>7.2978303747534612E-2</v>
      </c>
      <c r="AA24" s="48" t="s">
        <v>660</v>
      </c>
      <c r="AB24" s="79" t="s">
        <v>661</v>
      </c>
      <c r="AC24" s="131">
        <v>27</v>
      </c>
      <c r="AD24" s="40">
        <f t="shared" si="35"/>
        <v>958.23</v>
      </c>
      <c r="AE24" s="49">
        <f t="shared" si="36"/>
        <v>-1</v>
      </c>
      <c r="AF24" s="138" t="s">
        <v>663</v>
      </c>
      <c r="AG24" s="53" t="s">
        <v>656</v>
      </c>
      <c r="AH24" s="39">
        <f t="shared" si="37"/>
        <v>9.5902923547421466</v>
      </c>
      <c r="AI24" s="39">
        <f t="shared" si="37"/>
        <v>11.256861402934188</v>
      </c>
      <c r="AJ24" s="39">
        <f t="shared" si="37"/>
        <v>6.1528462423236645</v>
      </c>
      <c r="AK24" s="39"/>
      <c r="AL24" s="39"/>
      <c r="AM24" s="36">
        <v>-5</v>
      </c>
      <c r="AN24" s="37">
        <f t="shared" si="38"/>
        <v>-217.5</v>
      </c>
      <c r="AO24" s="36"/>
      <c r="AP24" s="38">
        <f t="shared" si="39"/>
        <v>0</v>
      </c>
      <c r="AQ24" s="35">
        <f t="shared" si="40"/>
        <v>-1</v>
      </c>
      <c r="AR24" s="34"/>
      <c r="AT24" s="85">
        <f t="shared" ref="AT24" si="48">AS24*Q24</f>
        <v>0</v>
      </c>
      <c r="AU24" s="85">
        <f t="shared" ref="AU24" si="49">AS24*R24</f>
        <v>0</v>
      </c>
      <c r="AV24" s="85">
        <f t="shared" ref="AV24" si="50">AU24-AT24</f>
        <v>0</v>
      </c>
      <c r="AW24" s="85">
        <f t="shared" ref="AW24" si="51">AS24*V24</f>
        <v>0</v>
      </c>
      <c r="AX24" s="85">
        <f t="shared" ref="AX24" si="52">AS24*W24</f>
        <v>0</v>
      </c>
      <c r="AY24" s="85">
        <f t="shared" ref="AY24" si="53">AX24-AW24</f>
        <v>0</v>
      </c>
      <c r="AZ24" s="85">
        <f t="shared" ref="AZ24" si="54">AV24-AY24</f>
        <v>0</v>
      </c>
    </row>
    <row r="25" spans="2:52" x14ac:dyDescent="0.2">
      <c r="B25" s="48"/>
      <c r="C25" s="48"/>
      <c r="D25" s="48"/>
      <c r="E25" s="48"/>
      <c r="F25" s="48"/>
      <c r="G25" s="47"/>
      <c r="H25" s="61"/>
      <c r="I25" s="48"/>
      <c r="J25" s="75"/>
      <c r="K25" s="75"/>
      <c r="L25" s="75"/>
      <c r="M25" s="107"/>
      <c r="N25" s="110"/>
      <c r="O25" s="75"/>
      <c r="P25" s="75"/>
      <c r="Q25" s="76"/>
      <c r="R25" s="76"/>
      <c r="S25" s="106"/>
      <c r="T25" s="76"/>
      <c r="U25" s="80"/>
      <c r="V25" s="73"/>
      <c r="W25" s="68"/>
      <c r="X25" s="74"/>
      <c r="Y25" s="125"/>
      <c r="Z25" s="74"/>
      <c r="AA25" s="48"/>
      <c r="AB25" s="79"/>
      <c r="AC25" s="131"/>
      <c r="AD25" s="40"/>
      <c r="AE25" s="49"/>
      <c r="AF25" s="138"/>
      <c r="AG25" s="53"/>
      <c r="AH25" s="39"/>
      <c r="AI25" s="39"/>
      <c r="AJ25" s="39"/>
      <c r="AK25" s="39"/>
      <c r="AL25" s="39"/>
      <c r="AM25" s="36"/>
      <c r="AN25" s="37"/>
      <c r="AO25" s="36"/>
      <c r="AP25" s="38"/>
      <c r="AQ25" s="35"/>
      <c r="AR25" s="34"/>
      <c r="AT25" s="85"/>
      <c r="AU25" s="85"/>
      <c r="AV25" s="85"/>
      <c r="AW25" s="85"/>
      <c r="AX25" s="85"/>
      <c r="AY25" s="85"/>
      <c r="AZ25" s="85"/>
    </row>
    <row r="26" spans="2:52" x14ac:dyDescent="0.2">
      <c r="B26" s="48" t="s">
        <v>53</v>
      </c>
      <c r="C26" s="48" t="s">
        <v>314</v>
      </c>
      <c r="D26" s="48" t="s">
        <v>55</v>
      </c>
      <c r="E26" s="48">
        <v>7</v>
      </c>
      <c r="F26" s="48" t="s">
        <v>315</v>
      </c>
      <c r="G26" s="47" t="s">
        <v>316</v>
      </c>
      <c r="H26" s="61" t="s">
        <v>317</v>
      </c>
      <c r="I26" s="48" t="s">
        <v>318</v>
      </c>
      <c r="J26" s="75" t="s">
        <v>605</v>
      </c>
      <c r="K26" s="75" t="s">
        <v>605</v>
      </c>
      <c r="L26" s="75" t="s">
        <v>51</v>
      </c>
      <c r="M26" s="107"/>
      <c r="N26" s="110"/>
      <c r="O26" s="75"/>
      <c r="P26" s="75" t="s">
        <v>657</v>
      </c>
      <c r="Q26" s="76">
        <v>8.91</v>
      </c>
      <c r="R26" s="76">
        <v>10.85</v>
      </c>
      <c r="S26" s="106">
        <f t="shared" ref="S26:S451" si="55">(R26-Q26)/R26</f>
        <v>0.1788018433179723</v>
      </c>
      <c r="T26" s="76"/>
      <c r="U26" s="80">
        <v>8.91</v>
      </c>
      <c r="V26" s="73">
        <f t="shared" ref="V26:V451" si="56">U26-Y26</f>
        <v>8.41</v>
      </c>
      <c r="W26" s="68">
        <v>10.29</v>
      </c>
      <c r="X26" s="74">
        <f t="shared" ref="X26:X451" si="57">(W26-U26)/W26</f>
        <v>0.13411078717201158</v>
      </c>
      <c r="Y26" s="125">
        <v>0.5</v>
      </c>
      <c r="Z26" s="74">
        <f t="shared" ref="Z26:Z451" si="58">(W26-V26)/W26</f>
        <v>0.18270165208940711</v>
      </c>
      <c r="AA26" s="48" t="s">
        <v>627</v>
      </c>
      <c r="AB26" s="79" t="s">
        <v>628</v>
      </c>
      <c r="AC26" s="131">
        <v>84</v>
      </c>
      <c r="AD26" s="40">
        <f t="shared" ref="AD26:AD451" si="59">AC26*W26</f>
        <v>864.3599999999999</v>
      </c>
      <c r="AE26" s="49">
        <f t="shared" ref="AE26:AE451" si="60">(AP26/AD26)-100%</f>
        <v>-1</v>
      </c>
      <c r="AF26" s="138" t="s">
        <v>663</v>
      </c>
      <c r="AG26" s="53" t="s">
        <v>656</v>
      </c>
      <c r="AH26" s="39">
        <f t="shared" ref="AH26:AJ44" si="61">AH$5*$AC26</f>
        <v>29.836465103642233</v>
      </c>
      <c r="AI26" s="39">
        <f t="shared" si="61"/>
        <v>35.021346586906361</v>
      </c>
      <c r="AJ26" s="39">
        <f t="shared" si="61"/>
        <v>19.142188309451402</v>
      </c>
      <c r="AK26" s="39"/>
      <c r="AL26" s="39"/>
      <c r="AM26" s="36">
        <v>-26</v>
      </c>
      <c r="AN26" s="37">
        <f t="shared" ref="AN26:AN451" si="62">AM26*R26</f>
        <v>-282.09999999999997</v>
      </c>
      <c r="AO26" s="36"/>
      <c r="AP26" s="38">
        <f t="shared" ref="AP26:AP451" si="63">AO26*W26</f>
        <v>0</v>
      </c>
      <c r="AQ26" s="35">
        <f t="shared" ref="AQ26:AQ451" si="64">(AP26/AN26)-100%</f>
        <v>-1</v>
      </c>
      <c r="AR26" s="34"/>
      <c r="AT26" s="85">
        <f t="shared" ref="AT26:AT27" si="65">AS26*Q26</f>
        <v>0</v>
      </c>
      <c r="AU26" s="85">
        <f t="shared" ref="AU26:AU27" si="66">AS26*R26</f>
        <v>0</v>
      </c>
      <c r="AV26" s="85">
        <f t="shared" ref="AV26:AV27" si="67">AU26-AT26</f>
        <v>0</v>
      </c>
      <c r="AW26" s="85">
        <f t="shared" ref="AW26:AW27" si="68">AS26*V26</f>
        <v>0</v>
      </c>
      <c r="AX26" s="85">
        <f t="shared" ref="AX26:AX27" si="69">AS26*W26</f>
        <v>0</v>
      </c>
      <c r="AY26" s="85">
        <f t="shared" ref="AY26:AY27" si="70">AX26-AW26</f>
        <v>0</v>
      </c>
      <c r="AZ26" s="85">
        <f t="shared" ref="AZ26:AZ27" si="71">AV26-AY26</f>
        <v>0</v>
      </c>
    </row>
    <row r="27" spans="2:52" x14ac:dyDescent="0.2">
      <c r="B27" s="48" t="s">
        <v>53</v>
      </c>
      <c r="C27" s="48" t="s">
        <v>314</v>
      </c>
      <c r="D27" s="48" t="s">
        <v>55</v>
      </c>
      <c r="E27" s="48"/>
      <c r="F27" s="48" t="s">
        <v>319</v>
      </c>
      <c r="G27" s="47" t="s">
        <v>320</v>
      </c>
      <c r="H27" s="61" t="s">
        <v>317</v>
      </c>
      <c r="I27" s="48" t="s">
        <v>321</v>
      </c>
      <c r="J27" s="75" t="s">
        <v>605</v>
      </c>
      <c r="K27" s="75" t="s">
        <v>605</v>
      </c>
      <c r="L27" s="75" t="s">
        <v>51</v>
      </c>
      <c r="M27" s="107"/>
      <c r="N27" s="110"/>
      <c r="O27" s="75"/>
      <c r="P27" s="75" t="s">
        <v>657</v>
      </c>
      <c r="Q27" s="76">
        <v>8.91</v>
      </c>
      <c r="R27" s="76">
        <v>10.85</v>
      </c>
      <c r="S27" s="106">
        <f t="shared" si="55"/>
        <v>0.1788018433179723</v>
      </c>
      <c r="T27" s="76"/>
      <c r="U27" s="80">
        <v>8.91</v>
      </c>
      <c r="V27" s="73">
        <f t="shared" si="56"/>
        <v>8.41</v>
      </c>
      <c r="W27" s="68">
        <v>10.29</v>
      </c>
      <c r="X27" s="74">
        <f t="shared" si="57"/>
        <v>0.13411078717201158</v>
      </c>
      <c r="Y27" s="125">
        <v>0.5</v>
      </c>
      <c r="Z27" s="74">
        <f t="shared" si="58"/>
        <v>0.18270165208940711</v>
      </c>
      <c r="AA27" s="48" t="s">
        <v>627</v>
      </c>
      <c r="AB27" s="79" t="s">
        <v>628</v>
      </c>
      <c r="AC27" s="131">
        <v>36</v>
      </c>
      <c r="AD27" s="40">
        <f t="shared" si="59"/>
        <v>370.43999999999994</v>
      </c>
      <c r="AE27" s="49">
        <f t="shared" si="60"/>
        <v>-1</v>
      </c>
      <c r="AF27" s="138" t="s">
        <v>663</v>
      </c>
      <c r="AG27" s="53" t="s">
        <v>656</v>
      </c>
      <c r="AH27" s="39">
        <f t="shared" si="61"/>
        <v>12.787056472989528</v>
      </c>
      <c r="AI27" s="39">
        <f t="shared" si="61"/>
        <v>15.009148537245583</v>
      </c>
      <c r="AJ27" s="39">
        <f t="shared" si="61"/>
        <v>8.2037949897648854</v>
      </c>
      <c r="AK27" s="39"/>
      <c r="AL27" s="39"/>
      <c r="AM27" s="36">
        <v>-25</v>
      </c>
      <c r="AN27" s="37">
        <f t="shared" si="62"/>
        <v>-271.25</v>
      </c>
      <c r="AO27" s="36"/>
      <c r="AP27" s="38">
        <f t="shared" si="63"/>
        <v>0</v>
      </c>
      <c r="AQ27" s="35">
        <f t="shared" si="64"/>
        <v>-1</v>
      </c>
      <c r="AR27" s="34"/>
      <c r="AT27" s="85">
        <f t="shared" si="65"/>
        <v>0</v>
      </c>
      <c r="AU27" s="85">
        <f t="shared" si="66"/>
        <v>0</v>
      </c>
      <c r="AV27" s="85">
        <f t="shared" si="67"/>
        <v>0</v>
      </c>
      <c r="AW27" s="85">
        <f t="shared" si="68"/>
        <v>0</v>
      </c>
      <c r="AX27" s="85">
        <f t="shared" si="69"/>
        <v>0</v>
      </c>
      <c r="AY27" s="85">
        <f t="shared" si="70"/>
        <v>0</v>
      </c>
      <c r="AZ27" s="85">
        <f t="shared" si="71"/>
        <v>0</v>
      </c>
    </row>
    <row r="28" spans="2:52" x14ac:dyDescent="0.2">
      <c r="B28" s="48"/>
      <c r="C28" s="48"/>
      <c r="D28" s="48"/>
      <c r="E28" s="48"/>
      <c r="F28" s="48"/>
      <c r="G28" s="47"/>
      <c r="H28" s="61"/>
      <c r="I28" s="48"/>
      <c r="J28" s="75"/>
      <c r="K28" s="75"/>
      <c r="L28" s="75"/>
      <c r="M28" s="107"/>
      <c r="N28" s="110"/>
      <c r="O28" s="75"/>
      <c r="P28" s="75"/>
      <c r="Q28" s="76"/>
      <c r="R28" s="76"/>
      <c r="S28" s="106"/>
      <c r="T28" s="76"/>
      <c r="U28" s="80"/>
      <c r="V28" s="73"/>
      <c r="W28" s="68"/>
      <c r="X28" s="74"/>
      <c r="Y28" s="125"/>
      <c r="Z28" s="74"/>
      <c r="AA28" s="48"/>
      <c r="AB28" s="79"/>
      <c r="AC28" s="131"/>
      <c r="AD28" s="40"/>
      <c r="AE28" s="49"/>
      <c r="AF28" s="138"/>
      <c r="AG28" s="53"/>
      <c r="AH28" s="39"/>
      <c r="AI28" s="39"/>
      <c r="AJ28" s="39"/>
      <c r="AK28" s="39"/>
      <c r="AL28" s="39"/>
      <c r="AM28" s="36"/>
      <c r="AN28" s="37"/>
      <c r="AO28" s="36"/>
      <c r="AP28" s="38"/>
      <c r="AQ28" s="35"/>
      <c r="AR28" s="34"/>
      <c r="AT28" s="85"/>
      <c r="AU28" s="85"/>
      <c r="AV28" s="85"/>
      <c r="AW28" s="85"/>
      <c r="AX28" s="85"/>
      <c r="AY28" s="85"/>
      <c r="AZ28" s="85"/>
    </row>
    <row r="29" spans="2:52" x14ac:dyDescent="0.2">
      <c r="B29" s="48" t="s">
        <v>53</v>
      </c>
      <c r="C29" s="48" t="s">
        <v>63</v>
      </c>
      <c r="D29" s="48" t="s">
        <v>55</v>
      </c>
      <c r="E29" s="48">
        <v>8</v>
      </c>
      <c r="F29" s="48" t="s">
        <v>420</v>
      </c>
      <c r="G29" s="47" t="s">
        <v>421</v>
      </c>
      <c r="H29" s="61" t="s">
        <v>58</v>
      </c>
      <c r="I29" s="48" t="s">
        <v>422</v>
      </c>
      <c r="J29" s="75" t="s">
        <v>605</v>
      </c>
      <c r="K29" s="75" t="s">
        <v>605</v>
      </c>
      <c r="L29" s="75" t="s">
        <v>51</v>
      </c>
      <c r="M29" s="107"/>
      <c r="N29" s="110"/>
      <c r="O29" s="75"/>
      <c r="P29" s="75" t="s">
        <v>657</v>
      </c>
      <c r="Q29" s="76">
        <v>4.0999999999999996</v>
      </c>
      <c r="R29" s="76">
        <v>5.0999999999999996</v>
      </c>
      <c r="S29" s="106">
        <f t="shared" si="55"/>
        <v>0.19607843137254904</v>
      </c>
      <c r="T29" s="76"/>
      <c r="U29" s="80">
        <v>4.0999999999999996</v>
      </c>
      <c r="V29" s="73">
        <f t="shared" si="56"/>
        <v>2.9999999999999996</v>
      </c>
      <c r="W29" s="68">
        <v>3.79</v>
      </c>
      <c r="X29" s="74">
        <f t="shared" si="57"/>
        <v>-8.1794195250659521E-2</v>
      </c>
      <c r="Y29" s="125">
        <v>1.1000000000000001</v>
      </c>
      <c r="Z29" s="74">
        <f t="shared" si="58"/>
        <v>0.20844327176781016</v>
      </c>
      <c r="AA29" s="48" t="s">
        <v>639</v>
      </c>
      <c r="AB29" s="79" t="s">
        <v>640</v>
      </c>
      <c r="AC29" s="131">
        <v>180</v>
      </c>
      <c r="AD29" s="40">
        <f t="shared" si="59"/>
        <v>682.2</v>
      </c>
      <c r="AE29" s="49">
        <f t="shared" si="60"/>
        <v>-1</v>
      </c>
      <c r="AF29" s="138" t="s">
        <v>663</v>
      </c>
      <c r="AG29" s="53" t="s">
        <v>656</v>
      </c>
      <c r="AH29" s="39">
        <f t="shared" si="61"/>
        <v>63.935282364947639</v>
      </c>
      <c r="AI29" s="39">
        <f t="shared" si="61"/>
        <v>75.045742686227911</v>
      </c>
      <c r="AJ29" s="39">
        <f t="shared" si="61"/>
        <v>41.018974948824429</v>
      </c>
      <c r="AK29" s="39"/>
      <c r="AL29" s="39"/>
      <c r="AM29" s="36">
        <v>-29</v>
      </c>
      <c r="AN29" s="37">
        <f t="shared" si="62"/>
        <v>-147.89999999999998</v>
      </c>
      <c r="AO29" s="36"/>
      <c r="AP29" s="38">
        <f t="shared" si="63"/>
        <v>0</v>
      </c>
      <c r="AQ29" s="35">
        <f t="shared" si="64"/>
        <v>-1</v>
      </c>
      <c r="AR29" s="34"/>
      <c r="AT29" s="85"/>
      <c r="AU29" s="85"/>
      <c r="AV29" s="85"/>
      <c r="AW29" s="85"/>
      <c r="AX29" s="85"/>
      <c r="AY29" s="85"/>
      <c r="AZ29" s="85"/>
    </row>
    <row r="30" spans="2:52" x14ac:dyDescent="0.2">
      <c r="B30" s="48"/>
      <c r="C30" s="48"/>
      <c r="D30" s="48"/>
      <c r="E30" s="48"/>
      <c r="F30" s="48"/>
      <c r="G30" s="47"/>
      <c r="H30" s="61"/>
      <c r="I30" s="48"/>
      <c r="J30" s="75"/>
      <c r="K30" s="75"/>
      <c r="L30" s="75"/>
      <c r="M30" s="107"/>
      <c r="N30" s="110"/>
      <c r="O30" s="75"/>
      <c r="P30" s="75"/>
      <c r="Q30" s="76"/>
      <c r="R30" s="76"/>
      <c r="S30" s="106"/>
      <c r="T30" s="76"/>
      <c r="U30" s="80"/>
      <c r="V30" s="73"/>
      <c r="W30" s="68"/>
      <c r="X30" s="74"/>
      <c r="Y30" s="125"/>
      <c r="Z30" s="74"/>
      <c r="AA30" s="48"/>
      <c r="AB30" s="79"/>
      <c r="AC30" s="131"/>
      <c r="AD30" s="40"/>
      <c r="AE30" s="49"/>
      <c r="AF30" s="138"/>
      <c r="AG30" s="53"/>
      <c r="AH30" s="39"/>
      <c r="AI30" s="39"/>
      <c r="AJ30" s="39"/>
      <c r="AK30" s="39"/>
      <c r="AL30" s="39"/>
      <c r="AM30" s="36"/>
      <c r="AN30" s="37"/>
      <c r="AO30" s="36"/>
      <c r="AP30" s="38"/>
      <c r="AQ30" s="35"/>
      <c r="AR30" s="34"/>
      <c r="AT30" s="85"/>
      <c r="AU30" s="85"/>
      <c r="AV30" s="85"/>
      <c r="AW30" s="85"/>
      <c r="AX30" s="85"/>
      <c r="AY30" s="85"/>
      <c r="AZ30" s="85"/>
    </row>
    <row r="31" spans="2:52" x14ac:dyDescent="0.2">
      <c r="B31" s="48" t="s">
        <v>53</v>
      </c>
      <c r="C31" s="48" t="s">
        <v>100</v>
      </c>
      <c r="D31" s="48" t="s">
        <v>55</v>
      </c>
      <c r="E31" s="48">
        <v>9</v>
      </c>
      <c r="F31" s="48" t="s">
        <v>467</v>
      </c>
      <c r="G31" s="47" t="s">
        <v>468</v>
      </c>
      <c r="H31" s="61" t="s">
        <v>58</v>
      </c>
      <c r="I31" s="48" t="s">
        <v>469</v>
      </c>
      <c r="J31" s="75" t="s">
        <v>605</v>
      </c>
      <c r="K31" s="75" t="s">
        <v>605</v>
      </c>
      <c r="L31" s="75" t="s">
        <v>51</v>
      </c>
      <c r="M31" s="107"/>
      <c r="N31" s="110"/>
      <c r="O31" s="75"/>
      <c r="P31" s="75" t="s">
        <v>657</v>
      </c>
      <c r="Q31" s="76">
        <v>16.39</v>
      </c>
      <c r="R31" s="76">
        <v>18.600000000000001</v>
      </c>
      <c r="S31" s="106">
        <f t="shared" si="55"/>
        <v>0.1188172043010753</v>
      </c>
      <c r="T31" s="76"/>
      <c r="U31" s="80">
        <v>16.39</v>
      </c>
      <c r="V31" s="73">
        <f t="shared" si="56"/>
        <v>14.59</v>
      </c>
      <c r="W31" s="68">
        <v>16.59</v>
      </c>
      <c r="X31" s="74">
        <f t="shared" si="57"/>
        <v>1.2055455093429734E-2</v>
      </c>
      <c r="Y31" s="125">
        <v>1.8</v>
      </c>
      <c r="Z31" s="74">
        <f t="shared" si="58"/>
        <v>0.12055455093429777</v>
      </c>
      <c r="AA31" s="48" t="s">
        <v>641</v>
      </c>
      <c r="AB31" s="79" t="s">
        <v>642</v>
      </c>
      <c r="AC31" s="131">
        <v>60</v>
      </c>
      <c r="AD31" s="40">
        <f t="shared" si="59"/>
        <v>995.4</v>
      </c>
      <c r="AE31" s="49">
        <f t="shared" si="60"/>
        <v>-1</v>
      </c>
      <c r="AF31" s="138" t="s">
        <v>663</v>
      </c>
      <c r="AG31" s="53" t="s">
        <v>656</v>
      </c>
      <c r="AH31" s="39">
        <f t="shared" si="61"/>
        <v>21.31176078831588</v>
      </c>
      <c r="AI31" s="39">
        <f t="shared" si="61"/>
        <v>25.01524756207597</v>
      </c>
      <c r="AJ31" s="39">
        <f t="shared" si="61"/>
        <v>13.672991649608143</v>
      </c>
      <c r="AK31" s="39"/>
      <c r="AL31" s="39"/>
      <c r="AM31" s="36">
        <v>-12</v>
      </c>
      <c r="AN31" s="37">
        <f t="shared" si="62"/>
        <v>-223.20000000000002</v>
      </c>
      <c r="AO31" s="36"/>
      <c r="AP31" s="38">
        <f t="shared" si="63"/>
        <v>0</v>
      </c>
      <c r="AQ31" s="35">
        <f t="shared" si="64"/>
        <v>-1</v>
      </c>
      <c r="AR31" s="34"/>
      <c r="AT31" s="85">
        <f t="shared" ref="AT31:AT33" si="72">AS31*Q31</f>
        <v>0</v>
      </c>
      <c r="AU31" s="85">
        <f t="shared" ref="AU31:AU33" si="73">AS31*R31</f>
        <v>0</v>
      </c>
      <c r="AV31" s="85">
        <f t="shared" ref="AV31:AV33" si="74">AU31-AT31</f>
        <v>0</v>
      </c>
      <c r="AW31" s="85">
        <f t="shared" ref="AW31:AW33" si="75">AS31*V31</f>
        <v>0</v>
      </c>
      <c r="AX31" s="85">
        <f t="shared" ref="AX31:AX33" si="76">AS31*W31</f>
        <v>0</v>
      </c>
      <c r="AY31" s="85">
        <f t="shared" ref="AY31:AY33" si="77">AX31-AW31</f>
        <v>0</v>
      </c>
      <c r="AZ31" s="85">
        <f t="shared" ref="AZ31:AZ33" si="78">AV31-AY31</f>
        <v>0</v>
      </c>
    </row>
    <row r="32" spans="2:52" x14ac:dyDescent="0.2">
      <c r="B32" s="48" t="s">
        <v>53</v>
      </c>
      <c r="C32" s="48" t="s">
        <v>100</v>
      </c>
      <c r="D32" s="48" t="s">
        <v>55</v>
      </c>
      <c r="E32" s="48"/>
      <c r="F32" s="48" t="s">
        <v>470</v>
      </c>
      <c r="G32" s="47" t="s">
        <v>471</v>
      </c>
      <c r="H32" s="61" t="s">
        <v>58</v>
      </c>
      <c r="I32" s="48" t="s">
        <v>472</v>
      </c>
      <c r="J32" s="75" t="s">
        <v>605</v>
      </c>
      <c r="K32" s="75" t="s">
        <v>605</v>
      </c>
      <c r="L32" s="75" t="s">
        <v>51</v>
      </c>
      <c r="M32" s="107"/>
      <c r="N32" s="110"/>
      <c r="O32" s="75"/>
      <c r="P32" s="75" t="s">
        <v>657</v>
      </c>
      <c r="Q32" s="76">
        <v>16.39</v>
      </c>
      <c r="R32" s="76">
        <v>18.600000000000001</v>
      </c>
      <c r="S32" s="106">
        <f t="shared" si="55"/>
        <v>0.1188172043010753</v>
      </c>
      <c r="T32" s="76"/>
      <c r="U32" s="80">
        <v>16.39</v>
      </c>
      <c r="V32" s="73">
        <f t="shared" si="56"/>
        <v>14.59</v>
      </c>
      <c r="W32" s="68">
        <v>16.59</v>
      </c>
      <c r="X32" s="74">
        <f t="shared" si="57"/>
        <v>1.2055455093429734E-2</v>
      </c>
      <c r="Y32" s="125">
        <v>1.8</v>
      </c>
      <c r="Z32" s="74">
        <f t="shared" si="58"/>
        <v>0.12055455093429777</v>
      </c>
      <c r="AA32" s="48" t="s">
        <v>641</v>
      </c>
      <c r="AB32" s="79" t="s">
        <v>642</v>
      </c>
      <c r="AC32" s="131">
        <v>60</v>
      </c>
      <c r="AD32" s="40">
        <f t="shared" si="59"/>
        <v>995.4</v>
      </c>
      <c r="AE32" s="49">
        <f t="shared" si="60"/>
        <v>-1</v>
      </c>
      <c r="AF32" s="138" t="s">
        <v>663</v>
      </c>
      <c r="AG32" s="53" t="s">
        <v>656</v>
      </c>
      <c r="AH32" s="39">
        <f t="shared" si="61"/>
        <v>21.31176078831588</v>
      </c>
      <c r="AI32" s="39">
        <f t="shared" si="61"/>
        <v>25.01524756207597</v>
      </c>
      <c r="AJ32" s="39">
        <f t="shared" si="61"/>
        <v>13.672991649608143</v>
      </c>
      <c r="AK32" s="39"/>
      <c r="AL32" s="39"/>
      <c r="AM32" s="36">
        <v>-11</v>
      </c>
      <c r="AN32" s="37">
        <f t="shared" si="62"/>
        <v>-204.60000000000002</v>
      </c>
      <c r="AO32" s="36"/>
      <c r="AP32" s="38">
        <f t="shared" si="63"/>
        <v>0</v>
      </c>
      <c r="AQ32" s="35">
        <f t="shared" si="64"/>
        <v>-1</v>
      </c>
      <c r="AR32" s="34"/>
      <c r="AT32" s="85">
        <f t="shared" si="72"/>
        <v>0</v>
      </c>
      <c r="AU32" s="85">
        <f t="shared" si="73"/>
        <v>0</v>
      </c>
      <c r="AV32" s="85">
        <f t="shared" si="74"/>
        <v>0</v>
      </c>
      <c r="AW32" s="85">
        <f t="shared" si="75"/>
        <v>0</v>
      </c>
      <c r="AX32" s="85">
        <f t="shared" si="76"/>
        <v>0</v>
      </c>
      <c r="AY32" s="85">
        <f t="shared" si="77"/>
        <v>0</v>
      </c>
      <c r="AZ32" s="85">
        <f t="shared" si="78"/>
        <v>0</v>
      </c>
    </row>
    <row r="33" spans="2:52" x14ac:dyDescent="0.2">
      <c r="B33" s="48" t="s">
        <v>53</v>
      </c>
      <c r="C33" s="48" t="s">
        <v>100</v>
      </c>
      <c r="D33" s="48" t="s">
        <v>55</v>
      </c>
      <c r="E33" s="48"/>
      <c r="F33" s="48" t="s">
        <v>473</v>
      </c>
      <c r="G33" s="47" t="s">
        <v>474</v>
      </c>
      <c r="H33" s="61" t="s">
        <v>58</v>
      </c>
      <c r="I33" s="48" t="s">
        <v>475</v>
      </c>
      <c r="J33" s="75" t="s">
        <v>605</v>
      </c>
      <c r="K33" s="75" t="s">
        <v>605</v>
      </c>
      <c r="L33" s="75" t="s">
        <v>51</v>
      </c>
      <c r="M33" s="107"/>
      <c r="N33" s="110"/>
      <c r="O33" s="75"/>
      <c r="P33" s="75" t="s">
        <v>657</v>
      </c>
      <c r="Q33" s="76">
        <v>16.39</v>
      </c>
      <c r="R33" s="76">
        <v>18.600000000000001</v>
      </c>
      <c r="S33" s="106">
        <f t="shared" si="55"/>
        <v>0.1188172043010753</v>
      </c>
      <c r="T33" s="76"/>
      <c r="U33" s="80">
        <v>16.39</v>
      </c>
      <c r="V33" s="73">
        <f t="shared" si="56"/>
        <v>14.59</v>
      </c>
      <c r="W33" s="68">
        <v>16.59</v>
      </c>
      <c r="X33" s="74">
        <f t="shared" si="57"/>
        <v>1.2055455093429734E-2</v>
      </c>
      <c r="Y33" s="125">
        <v>1.8</v>
      </c>
      <c r="Z33" s="74">
        <f t="shared" si="58"/>
        <v>0.12055455093429777</v>
      </c>
      <c r="AA33" s="48" t="s">
        <v>641</v>
      </c>
      <c r="AB33" s="79" t="s">
        <v>642</v>
      </c>
      <c r="AC33" s="131">
        <v>60</v>
      </c>
      <c r="AD33" s="40">
        <f t="shared" si="59"/>
        <v>995.4</v>
      </c>
      <c r="AE33" s="49">
        <f t="shared" si="60"/>
        <v>-1</v>
      </c>
      <c r="AF33" s="138" t="s">
        <v>663</v>
      </c>
      <c r="AG33" s="53" t="s">
        <v>656</v>
      </c>
      <c r="AH33" s="39">
        <f t="shared" si="61"/>
        <v>21.31176078831588</v>
      </c>
      <c r="AI33" s="39">
        <f t="shared" si="61"/>
        <v>25.01524756207597</v>
      </c>
      <c r="AJ33" s="39">
        <f t="shared" si="61"/>
        <v>13.672991649608143</v>
      </c>
      <c r="AK33" s="39"/>
      <c r="AL33" s="39"/>
      <c r="AM33" s="36">
        <v>-10</v>
      </c>
      <c r="AN33" s="37">
        <f t="shared" si="62"/>
        <v>-186</v>
      </c>
      <c r="AO33" s="36"/>
      <c r="AP33" s="38">
        <f t="shared" si="63"/>
        <v>0</v>
      </c>
      <c r="AQ33" s="35">
        <f t="shared" si="64"/>
        <v>-1</v>
      </c>
      <c r="AR33" s="34"/>
      <c r="AT33" s="85">
        <f t="shared" si="72"/>
        <v>0</v>
      </c>
      <c r="AU33" s="85">
        <f t="shared" si="73"/>
        <v>0</v>
      </c>
      <c r="AV33" s="85">
        <f t="shared" si="74"/>
        <v>0</v>
      </c>
      <c r="AW33" s="85">
        <f t="shared" si="75"/>
        <v>0</v>
      </c>
      <c r="AX33" s="85">
        <f t="shared" si="76"/>
        <v>0</v>
      </c>
      <c r="AY33" s="85">
        <f t="shared" si="77"/>
        <v>0</v>
      </c>
      <c r="AZ33" s="85">
        <f t="shared" si="78"/>
        <v>0</v>
      </c>
    </row>
    <row r="34" spans="2:52" x14ac:dyDescent="0.2">
      <c r="B34" s="48" t="s">
        <v>53</v>
      </c>
      <c r="C34" s="48" t="s">
        <v>100</v>
      </c>
      <c r="D34" s="48" t="s">
        <v>55</v>
      </c>
      <c r="E34" s="48"/>
      <c r="F34" s="48" t="s">
        <v>476</v>
      </c>
      <c r="G34" s="47" t="s">
        <v>477</v>
      </c>
      <c r="H34" s="61" t="s">
        <v>58</v>
      </c>
      <c r="I34" s="48" t="s">
        <v>478</v>
      </c>
      <c r="J34" s="75" t="s">
        <v>605</v>
      </c>
      <c r="K34" s="75" t="s">
        <v>605</v>
      </c>
      <c r="L34" s="75" t="s">
        <v>51</v>
      </c>
      <c r="M34" s="107"/>
      <c r="N34" s="110"/>
      <c r="O34" s="75"/>
      <c r="P34" s="75" t="s">
        <v>657</v>
      </c>
      <c r="Q34" s="76">
        <v>16.39</v>
      </c>
      <c r="R34" s="76">
        <v>18.600000000000001</v>
      </c>
      <c r="S34" s="106">
        <f t="shared" si="55"/>
        <v>0.1188172043010753</v>
      </c>
      <c r="T34" s="76"/>
      <c r="U34" s="80">
        <v>16.39</v>
      </c>
      <c r="V34" s="73">
        <f t="shared" si="56"/>
        <v>14.59</v>
      </c>
      <c r="W34" s="68">
        <v>16.59</v>
      </c>
      <c r="X34" s="74">
        <f t="shared" si="57"/>
        <v>1.2055455093429734E-2</v>
      </c>
      <c r="Y34" s="125">
        <v>1.8</v>
      </c>
      <c r="Z34" s="74">
        <f t="shared" si="58"/>
        <v>0.12055455093429777</v>
      </c>
      <c r="AA34" s="48" t="s">
        <v>641</v>
      </c>
      <c r="AB34" s="79" t="s">
        <v>642</v>
      </c>
      <c r="AC34" s="131">
        <v>60</v>
      </c>
      <c r="AD34" s="40">
        <f t="shared" si="59"/>
        <v>995.4</v>
      </c>
      <c r="AE34" s="49">
        <f t="shared" si="60"/>
        <v>-1</v>
      </c>
      <c r="AF34" s="138" t="s">
        <v>663</v>
      </c>
      <c r="AG34" s="53" t="s">
        <v>656</v>
      </c>
      <c r="AH34" s="39">
        <f t="shared" si="61"/>
        <v>21.31176078831588</v>
      </c>
      <c r="AI34" s="39">
        <f t="shared" si="61"/>
        <v>25.01524756207597</v>
      </c>
      <c r="AJ34" s="39">
        <f t="shared" si="61"/>
        <v>13.672991649608143</v>
      </c>
      <c r="AK34" s="39"/>
      <c r="AL34" s="39"/>
      <c r="AM34" s="36">
        <v>-9</v>
      </c>
      <c r="AN34" s="37">
        <f t="shared" si="62"/>
        <v>-167.4</v>
      </c>
      <c r="AO34" s="36"/>
      <c r="AP34" s="38">
        <f t="shared" si="63"/>
        <v>0</v>
      </c>
      <c r="AQ34" s="35">
        <f t="shared" si="64"/>
        <v>-1</v>
      </c>
      <c r="AR34" s="34"/>
      <c r="AT34" s="85"/>
      <c r="AU34" s="85"/>
      <c r="AV34" s="85"/>
      <c r="AW34" s="85"/>
      <c r="AX34" s="85"/>
      <c r="AY34" s="85"/>
      <c r="AZ34" s="85"/>
    </row>
    <row r="35" spans="2:52" x14ac:dyDescent="0.2">
      <c r="B35" s="48" t="s">
        <v>53</v>
      </c>
      <c r="C35" s="48" t="s">
        <v>100</v>
      </c>
      <c r="D35" s="48" t="s">
        <v>55</v>
      </c>
      <c r="E35" s="48"/>
      <c r="F35" s="48" t="s">
        <v>479</v>
      </c>
      <c r="G35" s="47" t="s">
        <v>480</v>
      </c>
      <c r="H35" s="61" t="s">
        <v>58</v>
      </c>
      <c r="I35" s="48" t="s">
        <v>481</v>
      </c>
      <c r="J35" s="75" t="s">
        <v>605</v>
      </c>
      <c r="K35" s="75" t="s">
        <v>605</v>
      </c>
      <c r="L35" s="75" t="s">
        <v>51</v>
      </c>
      <c r="M35" s="107"/>
      <c r="N35" s="110"/>
      <c r="O35" s="75"/>
      <c r="P35" s="75" t="s">
        <v>657</v>
      </c>
      <c r="Q35" s="76">
        <v>16.39</v>
      </c>
      <c r="R35" s="76">
        <v>18.600000000000001</v>
      </c>
      <c r="S35" s="106">
        <f t="shared" si="55"/>
        <v>0.1188172043010753</v>
      </c>
      <c r="T35" s="76"/>
      <c r="U35" s="80">
        <v>16.39</v>
      </c>
      <c r="V35" s="73">
        <f t="shared" si="56"/>
        <v>14.59</v>
      </c>
      <c r="W35" s="68">
        <v>16.59</v>
      </c>
      <c r="X35" s="74">
        <f t="shared" si="57"/>
        <v>1.2055455093429734E-2</v>
      </c>
      <c r="Y35" s="125">
        <v>1.8</v>
      </c>
      <c r="Z35" s="74">
        <f t="shared" si="58"/>
        <v>0.12055455093429777</v>
      </c>
      <c r="AA35" s="48" t="s">
        <v>641</v>
      </c>
      <c r="AB35" s="79" t="s">
        <v>642</v>
      </c>
      <c r="AC35" s="131">
        <v>60</v>
      </c>
      <c r="AD35" s="40">
        <f t="shared" si="59"/>
        <v>995.4</v>
      </c>
      <c r="AE35" s="49">
        <f t="shared" si="60"/>
        <v>-1</v>
      </c>
      <c r="AF35" s="138" t="s">
        <v>663</v>
      </c>
      <c r="AG35" s="53" t="s">
        <v>656</v>
      </c>
      <c r="AH35" s="39">
        <f t="shared" si="61"/>
        <v>21.31176078831588</v>
      </c>
      <c r="AI35" s="39">
        <f t="shared" si="61"/>
        <v>25.01524756207597</v>
      </c>
      <c r="AJ35" s="39">
        <f t="shared" si="61"/>
        <v>13.672991649608143</v>
      </c>
      <c r="AK35" s="39"/>
      <c r="AL35" s="39"/>
      <c r="AM35" s="36">
        <v>-8</v>
      </c>
      <c r="AN35" s="37">
        <f t="shared" si="62"/>
        <v>-148.80000000000001</v>
      </c>
      <c r="AO35" s="36"/>
      <c r="AP35" s="38">
        <f t="shared" si="63"/>
        <v>0</v>
      </c>
      <c r="AQ35" s="35">
        <f t="shared" si="64"/>
        <v>-1</v>
      </c>
      <c r="AR35" s="34"/>
      <c r="AT35" s="85">
        <f t="shared" ref="AT35:AT36" si="79">AS35*Q35</f>
        <v>0</v>
      </c>
      <c r="AU35" s="85">
        <f t="shared" ref="AU35:AU36" si="80">AS35*R35</f>
        <v>0</v>
      </c>
      <c r="AV35" s="85">
        <f t="shared" ref="AV35:AV36" si="81">AU35-AT35</f>
        <v>0</v>
      </c>
      <c r="AW35" s="85">
        <f t="shared" ref="AW35:AW36" si="82">AS35*V35</f>
        <v>0</v>
      </c>
      <c r="AX35" s="85">
        <f t="shared" ref="AX35:AX36" si="83">AS35*W35</f>
        <v>0</v>
      </c>
      <c r="AY35" s="85">
        <f t="shared" ref="AY35:AY36" si="84">AX35-AW35</f>
        <v>0</v>
      </c>
      <c r="AZ35" s="85">
        <f t="shared" ref="AZ35:AZ36" si="85">AV35-AY35</f>
        <v>0</v>
      </c>
    </row>
    <row r="36" spans="2:52" x14ac:dyDescent="0.2">
      <c r="B36" s="48" t="s">
        <v>53</v>
      </c>
      <c r="C36" s="48" t="s">
        <v>100</v>
      </c>
      <c r="D36" s="48" t="s">
        <v>55</v>
      </c>
      <c r="E36" s="48"/>
      <c r="F36" s="48" t="s">
        <v>482</v>
      </c>
      <c r="G36" s="47" t="s">
        <v>483</v>
      </c>
      <c r="H36" s="61" t="s">
        <v>58</v>
      </c>
      <c r="I36" s="48" t="s">
        <v>484</v>
      </c>
      <c r="J36" s="75" t="s">
        <v>605</v>
      </c>
      <c r="K36" s="75" t="s">
        <v>605</v>
      </c>
      <c r="L36" s="75" t="s">
        <v>51</v>
      </c>
      <c r="M36" s="107"/>
      <c r="N36" s="110"/>
      <c r="O36" s="75"/>
      <c r="P36" s="75" t="s">
        <v>657</v>
      </c>
      <c r="Q36" s="76">
        <v>16.39</v>
      </c>
      <c r="R36" s="76">
        <v>18.600000000000001</v>
      </c>
      <c r="S36" s="106">
        <f t="shared" si="55"/>
        <v>0.1188172043010753</v>
      </c>
      <c r="T36" s="76"/>
      <c r="U36" s="80">
        <v>16.39</v>
      </c>
      <c r="V36" s="73">
        <f t="shared" si="56"/>
        <v>14.59</v>
      </c>
      <c r="W36" s="68">
        <v>16.59</v>
      </c>
      <c r="X36" s="74">
        <f t="shared" si="57"/>
        <v>1.2055455093429734E-2</v>
      </c>
      <c r="Y36" s="125">
        <v>1.8</v>
      </c>
      <c r="Z36" s="74">
        <f t="shared" si="58"/>
        <v>0.12055455093429777</v>
      </c>
      <c r="AA36" s="48" t="s">
        <v>641</v>
      </c>
      <c r="AB36" s="79" t="s">
        <v>642</v>
      </c>
      <c r="AC36" s="131">
        <v>60</v>
      </c>
      <c r="AD36" s="40">
        <f t="shared" si="59"/>
        <v>995.4</v>
      </c>
      <c r="AE36" s="49">
        <f t="shared" si="60"/>
        <v>-1</v>
      </c>
      <c r="AF36" s="138" t="s">
        <v>663</v>
      </c>
      <c r="AG36" s="53" t="s">
        <v>656</v>
      </c>
      <c r="AH36" s="39">
        <f t="shared" si="61"/>
        <v>21.31176078831588</v>
      </c>
      <c r="AI36" s="39">
        <f t="shared" si="61"/>
        <v>25.01524756207597</v>
      </c>
      <c r="AJ36" s="39">
        <f t="shared" si="61"/>
        <v>13.672991649608143</v>
      </c>
      <c r="AK36" s="39"/>
      <c r="AL36" s="39"/>
      <c r="AM36" s="36">
        <v>-7</v>
      </c>
      <c r="AN36" s="37">
        <f t="shared" si="62"/>
        <v>-130.20000000000002</v>
      </c>
      <c r="AO36" s="36"/>
      <c r="AP36" s="38">
        <f t="shared" si="63"/>
        <v>0</v>
      </c>
      <c r="AQ36" s="35">
        <f t="shared" si="64"/>
        <v>-1</v>
      </c>
      <c r="AR36" s="34"/>
      <c r="AT36" s="85">
        <f t="shared" si="79"/>
        <v>0</v>
      </c>
      <c r="AU36" s="85">
        <f t="shared" si="80"/>
        <v>0</v>
      </c>
      <c r="AV36" s="85">
        <f t="shared" si="81"/>
        <v>0</v>
      </c>
      <c r="AW36" s="85">
        <f t="shared" si="82"/>
        <v>0</v>
      </c>
      <c r="AX36" s="85">
        <f t="shared" si="83"/>
        <v>0</v>
      </c>
      <c r="AY36" s="85">
        <f t="shared" si="84"/>
        <v>0</v>
      </c>
      <c r="AZ36" s="85">
        <f t="shared" si="85"/>
        <v>0</v>
      </c>
    </row>
    <row r="37" spans="2:52" x14ac:dyDescent="0.2">
      <c r="B37" s="48" t="s">
        <v>53</v>
      </c>
      <c r="C37" s="48" t="s">
        <v>100</v>
      </c>
      <c r="D37" s="48" t="s">
        <v>55</v>
      </c>
      <c r="E37" s="48"/>
      <c r="F37" s="48" t="s">
        <v>485</v>
      </c>
      <c r="G37" s="47" t="s">
        <v>486</v>
      </c>
      <c r="H37" s="61" t="s">
        <v>58</v>
      </c>
      <c r="I37" s="48" t="s">
        <v>487</v>
      </c>
      <c r="J37" s="75" t="s">
        <v>605</v>
      </c>
      <c r="K37" s="75" t="s">
        <v>605</v>
      </c>
      <c r="L37" s="75" t="s">
        <v>51</v>
      </c>
      <c r="M37" s="107"/>
      <c r="N37" s="110"/>
      <c r="O37" s="75"/>
      <c r="P37" s="75" t="s">
        <v>657</v>
      </c>
      <c r="Q37" s="76">
        <v>16.39</v>
      </c>
      <c r="R37" s="76">
        <v>18.600000000000001</v>
      </c>
      <c r="S37" s="106">
        <f t="shared" si="55"/>
        <v>0.1188172043010753</v>
      </c>
      <c r="T37" s="76"/>
      <c r="U37" s="80">
        <v>16.39</v>
      </c>
      <c r="V37" s="73">
        <f t="shared" si="56"/>
        <v>14.59</v>
      </c>
      <c r="W37" s="68">
        <v>16.59</v>
      </c>
      <c r="X37" s="74">
        <f t="shared" si="57"/>
        <v>1.2055455093429734E-2</v>
      </c>
      <c r="Y37" s="125">
        <v>1.8</v>
      </c>
      <c r="Z37" s="74">
        <f t="shared" si="58"/>
        <v>0.12055455093429777</v>
      </c>
      <c r="AA37" s="48" t="s">
        <v>641</v>
      </c>
      <c r="AB37" s="79" t="s">
        <v>642</v>
      </c>
      <c r="AC37" s="131">
        <v>60</v>
      </c>
      <c r="AD37" s="40">
        <f t="shared" si="59"/>
        <v>995.4</v>
      </c>
      <c r="AE37" s="49">
        <f t="shared" si="60"/>
        <v>-1</v>
      </c>
      <c r="AF37" s="138" t="s">
        <v>663</v>
      </c>
      <c r="AG37" s="53" t="s">
        <v>656</v>
      </c>
      <c r="AH37" s="39">
        <f t="shared" si="61"/>
        <v>21.31176078831588</v>
      </c>
      <c r="AI37" s="39">
        <f t="shared" si="61"/>
        <v>25.01524756207597</v>
      </c>
      <c r="AJ37" s="39">
        <f t="shared" si="61"/>
        <v>13.672991649608143</v>
      </c>
      <c r="AK37" s="39"/>
      <c r="AL37" s="39"/>
      <c r="AM37" s="36">
        <v>-6</v>
      </c>
      <c r="AN37" s="37">
        <f t="shared" si="62"/>
        <v>-111.60000000000001</v>
      </c>
      <c r="AO37" s="36"/>
      <c r="AP37" s="38">
        <f t="shared" si="63"/>
        <v>0</v>
      </c>
      <c r="AQ37" s="35">
        <f t="shared" si="64"/>
        <v>-1</v>
      </c>
      <c r="AR37" s="34"/>
      <c r="AT37" s="85"/>
      <c r="AU37" s="85"/>
      <c r="AV37" s="85"/>
      <c r="AW37" s="85"/>
      <c r="AX37" s="85"/>
      <c r="AY37" s="85"/>
      <c r="AZ37" s="85"/>
    </row>
    <row r="38" spans="2:52" x14ac:dyDescent="0.2">
      <c r="B38" s="48" t="s">
        <v>53</v>
      </c>
      <c r="C38" s="48" t="s">
        <v>100</v>
      </c>
      <c r="D38" s="48" t="s">
        <v>55</v>
      </c>
      <c r="E38" s="48"/>
      <c r="F38" s="48" t="s">
        <v>488</v>
      </c>
      <c r="G38" s="47" t="s">
        <v>489</v>
      </c>
      <c r="H38" s="61" t="s">
        <v>58</v>
      </c>
      <c r="I38" s="48" t="s">
        <v>490</v>
      </c>
      <c r="J38" s="75" t="s">
        <v>605</v>
      </c>
      <c r="K38" s="75" t="s">
        <v>605</v>
      </c>
      <c r="L38" s="75" t="s">
        <v>51</v>
      </c>
      <c r="M38" s="107"/>
      <c r="N38" s="110"/>
      <c r="O38" s="75"/>
      <c r="P38" s="75" t="s">
        <v>657</v>
      </c>
      <c r="Q38" s="76">
        <v>16.39</v>
      </c>
      <c r="R38" s="76">
        <v>18.600000000000001</v>
      </c>
      <c r="S38" s="106">
        <f t="shared" si="55"/>
        <v>0.1188172043010753</v>
      </c>
      <c r="T38" s="76"/>
      <c r="U38" s="80">
        <v>16.39</v>
      </c>
      <c r="V38" s="73">
        <f t="shared" si="56"/>
        <v>14.59</v>
      </c>
      <c r="W38" s="68">
        <v>16.59</v>
      </c>
      <c r="X38" s="74">
        <f t="shared" si="57"/>
        <v>1.2055455093429734E-2</v>
      </c>
      <c r="Y38" s="125">
        <v>1.8</v>
      </c>
      <c r="Z38" s="74">
        <f t="shared" si="58"/>
        <v>0.12055455093429777</v>
      </c>
      <c r="AA38" s="48" t="s">
        <v>641</v>
      </c>
      <c r="AB38" s="79" t="s">
        <v>642</v>
      </c>
      <c r="AC38" s="131">
        <v>60</v>
      </c>
      <c r="AD38" s="40">
        <f t="shared" si="59"/>
        <v>995.4</v>
      </c>
      <c r="AE38" s="49">
        <f t="shared" si="60"/>
        <v>-1</v>
      </c>
      <c r="AF38" s="138" t="s">
        <v>663</v>
      </c>
      <c r="AG38" s="53" t="s">
        <v>656</v>
      </c>
      <c r="AH38" s="39">
        <f t="shared" si="61"/>
        <v>21.31176078831588</v>
      </c>
      <c r="AI38" s="39">
        <f t="shared" si="61"/>
        <v>25.01524756207597</v>
      </c>
      <c r="AJ38" s="39">
        <f t="shared" si="61"/>
        <v>13.672991649608143</v>
      </c>
      <c r="AK38" s="39"/>
      <c r="AL38" s="39"/>
      <c r="AM38" s="36">
        <v>-5</v>
      </c>
      <c r="AN38" s="37">
        <f t="shared" si="62"/>
        <v>-93</v>
      </c>
      <c r="AO38" s="36"/>
      <c r="AP38" s="38">
        <f t="shared" si="63"/>
        <v>0</v>
      </c>
      <c r="AQ38" s="35">
        <f t="shared" si="64"/>
        <v>-1</v>
      </c>
      <c r="AR38" s="34"/>
      <c r="AT38" s="85">
        <f t="shared" ref="AT38" si="86">AS38*Q38</f>
        <v>0</v>
      </c>
      <c r="AU38" s="85">
        <f t="shared" ref="AU38" si="87">AS38*R38</f>
        <v>0</v>
      </c>
      <c r="AV38" s="85">
        <f t="shared" ref="AV38" si="88">AU38-AT38</f>
        <v>0</v>
      </c>
      <c r="AW38" s="85">
        <f t="shared" ref="AW38" si="89">AS38*V38</f>
        <v>0</v>
      </c>
      <c r="AX38" s="85">
        <f t="shared" ref="AX38" si="90">AS38*W38</f>
        <v>0</v>
      </c>
      <c r="AY38" s="85">
        <f t="shared" ref="AY38" si="91">AX38-AW38</f>
        <v>0</v>
      </c>
      <c r="AZ38" s="85">
        <f t="shared" ref="AZ38" si="92">AV38-AY38</f>
        <v>0</v>
      </c>
    </row>
    <row r="39" spans="2:52" x14ac:dyDescent="0.2">
      <c r="B39" s="48"/>
      <c r="C39" s="48"/>
      <c r="D39" s="48"/>
      <c r="E39" s="48"/>
      <c r="F39" s="48"/>
      <c r="G39" s="47"/>
      <c r="H39" s="61"/>
      <c r="I39" s="48"/>
      <c r="J39" s="75"/>
      <c r="K39" s="75"/>
      <c r="L39" s="75"/>
      <c r="M39" s="107"/>
      <c r="N39" s="110"/>
      <c r="O39" s="75"/>
      <c r="P39" s="75"/>
      <c r="Q39" s="76"/>
      <c r="R39" s="76"/>
      <c r="S39" s="106"/>
      <c r="T39" s="76"/>
      <c r="U39" s="80"/>
      <c r="V39" s="73"/>
      <c r="W39" s="68"/>
      <c r="X39" s="74"/>
      <c r="Y39" s="125"/>
      <c r="Z39" s="74"/>
      <c r="AA39" s="48"/>
      <c r="AB39" s="79"/>
      <c r="AC39" s="131"/>
      <c r="AD39" s="40"/>
      <c r="AE39" s="49"/>
      <c r="AF39" s="138"/>
      <c r="AG39" s="53"/>
      <c r="AH39" s="39"/>
      <c r="AI39" s="39"/>
      <c r="AJ39" s="39"/>
      <c r="AK39" s="39"/>
      <c r="AL39" s="39"/>
      <c r="AM39" s="36"/>
      <c r="AN39" s="37"/>
      <c r="AO39" s="36"/>
      <c r="AP39" s="38"/>
      <c r="AQ39" s="35"/>
      <c r="AR39" s="34"/>
      <c r="AT39" s="85"/>
      <c r="AU39" s="85"/>
      <c r="AV39" s="85"/>
      <c r="AW39" s="85"/>
      <c r="AX39" s="85"/>
      <c r="AY39" s="85"/>
      <c r="AZ39" s="85"/>
    </row>
    <row r="40" spans="2:52" x14ac:dyDescent="0.2">
      <c r="B40" s="48" t="s">
        <v>53</v>
      </c>
      <c r="C40" s="48" t="s">
        <v>63</v>
      </c>
      <c r="D40" s="48" t="s">
        <v>55</v>
      </c>
      <c r="E40" s="48">
        <v>10</v>
      </c>
      <c r="F40" s="48" t="s">
        <v>533</v>
      </c>
      <c r="G40" s="47" t="s">
        <v>534</v>
      </c>
      <c r="H40" s="61" t="s">
        <v>58</v>
      </c>
      <c r="I40" s="48" t="s">
        <v>535</v>
      </c>
      <c r="J40" s="75" t="s">
        <v>605</v>
      </c>
      <c r="K40" s="75" t="s">
        <v>605</v>
      </c>
      <c r="L40" s="75" t="s">
        <v>51</v>
      </c>
      <c r="M40" s="107"/>
      <c r="N40" s="110"/>
      <c r="O40" s="75"/>
      <c r="P40" s="75" t="s">
        <v>657</v>
      </c>
      <c r="Q40" s="76">
        <v>7.68</v>
      </c>
      <c r="R40" s="76">
        <v>9.6</v>
      </c>
      <c r="S40" s="106">
        <f t="shared" ref="S40:S42" si="93">(R40-Q40)/R40</f>
        <v>0.2</v>
      </c>
      <c r="T40" s="76"/>
      <c r="U40" s="80">
        <v>7.68</v>
      </c>
      <c r="V40" s="73">
        <f t="shared" ref="V40:V81" si="94">U40-Y40</f>
        <v>6.68</v>
      </c>
      <c r="W40" s="68">
        <v>8.39</v>
      </c>
      <c r="X40" s="74">
        <f t="shared" ref="X40:X81" si="95">(W40-U40)/W40</f>
        <v>8.462455303933264E-2</v>
      </c>
      <c r="Y40" s="125">
        <v>1</v>
      </c>
      <c r="Z40" s="74">
        <f t="shared" ref="Z40:Z81" si="96">(W40-V40)/W40</f>
        <v>0.20381406436233621</v>
      </c>
      <c r="AA40" s="48" t="s">
        <v>647</v>
      </c>
      <c r="AB40" s="79" t="s">
        <v>648</v>
      </c>
      <c r="AC40" s="131">
        <v>72</v>
      </c>
      <c r="AD40" s="40">
        <f t="shared" ref="AD40:AD44" si="97">AC40*W40</f>
        <v>604.08000000000004</v>
      </c>
      <c r="AE40" s="49">
        <f t="shared" ref="AE40:AE44" si="98">(AP40/AD40)-100%</f>
        <v>-1</v>
      </c>
      <c r="AF40" s="138" t="s">
        <v>663</v>
      </c>
      <c r="AG40" s="53" t="s">
        <v>656</v>
      </c>
      <c r="AH40" s="39">
        <f t="shared" si="61"/>
        <v>25.574112945979056</v>
      </c>
      <c r="AI40" s="39">
        <f t="shared" si="61"/>
        <v>30.018297074491166</v>
      </c>
      <c r="AJ40" s="39">
        <f t="shared" si="61"/>
        <v>16.407589979529771</v>
      </c>
      <c r="AK40" s="39"/>
      <c r="AL40" s="39"/>
      <c r="AM40" s="36">
        <v>-28</v>
      </c>
      <c r="AN40" s="37">
        <f t="shared" ref="AN40:AN83" si="99">AM40*R40</f>
        <v>-268.8</v>
      </c>
      <c r="AO40" s="36"/>
      <c r="AP40" s="38">
        <f t="shared" ref="AP40:AP83" si="100">AO40*W40</f>
        <v>0</v>
      </c>
      <c r="AQ40" s="35">
        <f t="shared" ref="AQ40:AQ83" si="101">(AP40/AN40)-100%</f>
        <v>-1</v>
      </c>
      <c r="AR40" s="34"/>
      <c r="AT40" s="85">
        <f t="shared" ref="AT40:AT44" si="102">AS40*Q40</f>
        <v>0</v>
      </c>
      <c r="AU40" s="85">
        <f t="shared" ref="AU40:AU44" si="103">AS40*R40</f>
        <v>0</v>
      </c>
      <c r="AV40" s="85">
        <f t="shared" ref="AV40:AV44" si="104">AU40-AT40</f>
        <v>0</v>
      </c>
      <c r="AW40" s="85">
        <f t="shared" ref="AW40:AW44" si="105">AS40*V40</f>
        <v>0</v>
      </c>
      <c r="AX40" s="85">
        <f t="shared" ref="AX40:AX44" si="106">AS40*W40</f>
        <v>0</v>
      </c>
      <c r="AY40" s="85">
        <f t="shared" ref="AY40:AY44" si="107">AX40-AW40</f>
        <v>0</v>
      </c>
      <c r="AZ40" s="85">
        <f t="shared" ref="AZ40:AZ44" si="108">AV40-AY40</f>
        <v>0</v>
      </c>
    </row>
    <row r="41" spans="2:52" x14ac:dyDescent="0.2">
      <c r="B41" s="48" t="s">
        <v>53</v>
      </c>
      <c r="C41" s="48" t="s">
        <v>63</v>
      </c>
      <c r="D41" s="48" t="s">
        <v>55</v>
      </c>
      <c r="E41" s="48"/>
      <c r="F41" s="48" t="s">
        <v>536</v>
      </c>
      <c r="G41" s="47" t="s">
        <v>537</v>
      </c>
      <c r="H41" s="61" t="s">
        <v>58</v>
      </c>
      <c r="I41" s="48" t="s">
        <v>538</v>
      </c>
      <c r="J41" s="75" t="s">
        <v>605</v>
      </c>
      <c r="K41" s="75" t="s">
        <v>605</v>
      </c>
      <c r="L41" s="75" t="s">
        <v>51</v>
      </c>
      <c r="M41" s="107"/>
      <c r="N41" s="110"/>
      <c r="O41" s="75"/>
      <c r="P41" s="75" t="s">
        <v>657</v>
      </c>
      <c r="Q41" s="76">
        <v>7.68</v>
      </c>
      <c r="R41" s="76">
        <v>9.6</v>
      </c>
      <c r="S41" s="106">
        <f t="shared" si="93"/>
        <v>0.2</v>
      </c>
      <c r="T41" s="76"/>
      <c r="U41" s="80">
        <v>7.68</v>
      </c>
      <c r="V41" s="73">
        <f t="shared" si="94"/>
        <v>6.68</v>
      </c>
      <c r="W41" s="68">
        <v>8.39</v>
      </c>
      <c r="X41" s="74">
        <f t="shared" si="95"/>
        <v>8.462455303933264E-2</v>
      </c>
      <c r="Y41" s="125">
        <v>1</v>
      </c>
      <c r="Z41" s="74">
        <f t="shared" si="96"/>
        <v>0.20381406436233621</v>
      </c>
      <c r="AA41" s="48" t="s">
        <v>647</v>
      </c>
      <c r="AB41" s="79" t="s">
        <v>648</v>
      </c>
      <c r="AC41" s="131">
        <v>84</v>
      </c>
      <c r="AD41" s="40">
        <f t="shared" si="97"/>
        <v>704.76</v>
      </c>
      <c r="AE41" s="49">
        <f t="shared" si="98"/>
        <v>-1</v>
      </c>
      <c r="AF41" s="138" t="s">
        <v>663</v>
      </c>
      <c r="AG41" s="53" t="s">
        <v>656</v>
      </c>
      <c r="AH41" s="39">
        <f t="shared" si="61"/>
        <v>29.836465103642233</v>
      </c>
      <c r="AI41" s="39">
        <f t="shared" si="61"/>
        <v>35.021346586906361</v>
      </c>
      <c r="AJ41" s="39">
        <f t="shared" si="61"/>
        <v>19.142188309451402</v>
      </c>
      <c r="AK41" s="39"/>
      <c r="AL41" s="39"/>
      <c r="AM41" s="36">
        <v>-27</v>
      </c>
      <c r="AN41" s="37">
        <f t="shared" si="99"/>
        <v>-259.2</v>
      </c>
      <c r="AO41" s="36"/>
      <c r="AP41" s="38">
        <f t="shared" si="100"/>
        <v>0</v>
      </c>
      <c r="AQ41" s="35">
        <f t="shared" si="101"/>
        <v>-1</v>
      </c>
      <c r="AR41" s="34"/>
      <c r="AT41" s="85">
        <f t="shared" si="102"/>
        <v>0</v>
      </c>
      <c r="AU41" s="85">
        <f t="shared" si="103"/>
        <v>0</v>
      </c>
      <c r="AV41" s="85">
        <f t="shared" si="104"/>
        <v>0</v>
      </c>
      <c r="AW41" s="85">
        <f t="shared" si="105"/>
        <v>0</v>
      </c>
      <c r="AX41" s="85">
        <f t="shared" si="106"/>
        <v>0</v>
      </c>
      <c r="AY41" s="85">
        <f t="shared" si="107"/>
        <v>0</v>
      </c>
      <c r="AZ41" s="85">
        <f t="shared" si="108"/>
        <v>0</v>
      </c>
    </row>
    <row r="42" spans="2:52" x14ac:dyDescent="0.2">
      <c r="B42" s="48" t="s">
        <v>53</v>
      </c>
      <c r="C42" s="48" t="s">
        <v>63</v>
      </c>
      <c r="D42" s="48" t="s">
        <v>55</v>
      </c>
      <c r="E42" s="48"/>
      <c r="F42" s="48" t="s">
        <v>539</v>
      </c>
      <c r="G42" s="47" t="s">
        <v>540</v>
      </c>
      <c r="H42" s="61" t="s">
        <v>58</v>
      </c>
      <c r="I42" s="48" t="s">
        <v>541</v>
      </c>
      <c r="J42" s="75" t="s">
        <v>605</v>
      </c>
      <c r="K42" s="75" t="s">
        <v>605</v>
      </c>
      <c r="L42" s="75" t="s">
        <v>51</v>
      </c>
      <c r="M42" s="107"/>
      <c r="N42" s="110"/>
      <c r="O42" s="75"/>
      <c r="P42" s="75" t="s">
        <v>657</v>
      </c>
      <c r="Q42" s="76">
        <v>7.68</v>
      </c>
      <c r="R42" s="76">
        <v>9.6</v>
      </c>
      <c r="S42" s="106">
        <f t="shared" si="93"/>
        <v>0.2</v>
      </c>
      <c r="T42" s="76"/>
      <c r="U42" s="80">
        <v>7.68</v>
      </c>
      <c r="V42" s="73">
        <f t="shared" si="94"/>
        <v>6.68</v>
      </c>
      <c r="W42" s="68">
        <v>8.39</v>
      </c>
      <c r="X42" s="74">
        <f t="shared" si="95"/>
        <v>8.462455303933264E-2</v>
      </c>
      <c r="Y42" s="125">
        <v>1</v>
      </c>
      <c r="Z42" s="74">
        <f t="shared" si="96"/>
        <v>0.20381406436233621</v>
      </c>
      <c r="AA42" s="48" t="s">
        <v>647</v>
      </c>
      <c r="AB42" s="79" t="s">
        <v>648</v>
      </c>
      <c r="AC42" s="131">
        <v>36</v>
      </c>
      <c r="AD42" s="40">
        <f t="shared" si="97"/>
        <v>302.04000000000002</v>
      </c>
      <c r="AE42" s="49">
        <f t="shared" si="98"/>
        <v>-1</v>
      </c>
      <c r="AF42" s="138" t="s">
        <v>663</v>
      </c>
      <c r="AG42" s="53" t="s">
        <v>656</v>
      </c>
      <c r="AH42" s="39">
        <f t="shared" si="61"/>
        <v>12.787056472989528</v>
      </c>
      <c r="AI42" s="39">
        <f t="shared" si="61"/>
        <v>15.009148537245583</v>
      </c>
      <c r="AJ42" s="39">
        <f t="shared" si="61"/>
        <v>8.2037949897648854</v>
      </c>
      <c r="AK42" s="39"/>
      <c r="AL42" s="39"/>
      <c r="AM42" s="36">
        <v>-26</v>
      </c>
      <c r="AN42" s="37">
        <f t="shared" si="99"/>
        <v>-249.6</v>
      </c>
      <c r="AO42" s="36"/>
      <c r="AP42" s="38">
        <f t="shared" si="100"/>
        <v>0</v>
      </c>
      <c r="AQ42" s="35">
        <f t="shared" si="101"/>
        <v>-1</v>
      </c>
      <c r="AR42" s="34"/>
      <c r="AT42" s="85">
        <f t="shared" si="102"/>
        <v>0</v>
      </c>
      <c r="AU42" s="85">
        <f t="shared" si="103"/>
        <v>0</v>
      </c>
      <c r="AV42" s="85">
        <f t="shared" si="104"/>
        <v>0</v>
      </c>
      <c r="AW42" s="85">
        <f t="shared" si="105"/>
        <v>0</v>
      </c>
      <c r="AX42" s="85">
        <f t="shared" si="106"/>
        <v>0</v>
      </c>
      <c r="AY42" s="85">
        <f t="shared" si="107"/>
        <v>0</v>
      </c>
      <c r="AZ42" s="85">
        <f t="shared" si="108"/>
        <v>0</v>
      </c>
    </row>
    <row r="43" spans="2:52" x14ac:dyDescent="0.2">
      <c r="B43" s="48"/>
      <c r="C43" s="48"/>
      <c r="D43" s="48"/>
      <c r="E43" s="48"/>
      <c r="F43" s="48"/>
      <c r="G43" s="47"/>
      <c r="H43" s="61"/>
      <c r="I43" s="48"/>
      <c r="J43" s="75"/>
      <c r="K43" s="75"/>
      <c r="L43" s="75"/>
      <c r="M43" s="107"/>
      <c r="N43" s="110"/>
      <c r="O43" s="75"/>
      <c r="P43" s="75"/>
      <c r="Q43" s="76"/>
      <c r="R43" s="76"/>
      <c r="S43" s="106"/>
      <c r="T43" s="76"/>
      <c r="U43" s="80"/>
      <c r="V43" s="73"/>
      <c r="W43" s="68"/>
      <c r="X43" s="74"/>
      <c r="Y43" s="125"/>
      <c r="Z43" s="74"/>
      <c r="AA43" s="48"/>
      <c r="AB43" s="79"/>
      <c r="AC43" s="131"/>
      <c r="AD43" s="40"/>
      <c r="AE43" s="49"/>
      <c r="AF43" s="138"/>
      <c r="AG43" s="53"/>
      <c r="AH43" s="39"/>
      <c r="AI43" s="39"/>
      <c r="AJ43" s="39"/>
      <c r="AK43" s="39"/>
      <c r="AL43" s="39"/>
      <c r="AM43" s="36"/>
      <c r="AN43" s="37"/>
      <c r="AO43" s="36"/>
      <c r="AP43" s="38"/>
      <c r="AQ43" s="35"/>
      <c r="AR43" s="34"/>
      <c r="AT43" s="85"/>
      <c r="AU43" s="85"/>
      <c r="AV43" s="85"/>
      <c r="AW43" s="85"/>
      <c r="AX43" s="85"/>
      <c r="AY43" s="85"/>
      <c r="AZ43" s="85"/>
    </row>
    <row r="44" spans="2:52" x14ac:dyDescent="0.2">
      <c r="B44" s="48" t="s">
        <v>53</v>
      </c>
      <c r="C44" s="48" t="s">
        <v>100</v>
      </c>
      <c r="D44" s="48" t="s">
        <v>55</v>
      </c>
      <c r="E44" s="48">
        <v>11</v>
      </c>
      <c r="F44" s="48" t="s">
        <v>542</v>
      </c>
      <c r="G44" s="47" t="s">
        <v>543</v>
      </c>
      <c r="H44" s="61" t="s">
        <v>58</v>
      </c>
      <c r="I44" s="48" t="s">
        <v>544</v>
      </c>
      <c r="J44" s="75" t="s">
        <v>605</v>
      </c>
      <c r="K44" s="75" t="s">
        <v>605</v>
      </c>
      <c r="L44" s="75" t="s">
        <v>51</v>
      </c>
      <c r="M44" s="107"/>
      <c r="N44" s="110"/>
      <c r="O44" s="75"/>
      <c r="P44" s="75" t="s">
        <v>657</v>
      </c>
      <c r="Q44" s="76">
        <v>41.63</v>
      </c>
      <c r="R44" s="76">
        <v>43.9</v>
      </c>
      <c r="S44" s="106">
        <f>(R44-Q44)/R44</f>
        <v>5.1708428246013578E-2</v>
      </c>
      <c r="T44" s="76"/>
      <c r="U44" s="80">
        <v>41.63</v>
      </c>
      <c r="V44" s="73">
        <f t="shared" si="94"/>
        <v>37.230000000000004</v>
      </c>
      <c r="W44" s="68">
        <v>39.29</v>
      </c>
      <c r="X44" s="74">
        <f t="shared" si="95"/>
        <v>-5.9557139221175961E-2</v>
      </c>
      <c r="Y44" s="125">
        <v>4.4000000000000004</v>
      </c>
      <c r="Z44" s="74">
        <f t="shared" si="96"/>
        <v>5.2430643929752996E-2</v>
      </c>
      <c r="AA44" s="48" t="s">
        <v>649</v>
      </c>
      <c r="AB44" s="79" t="s">
        <v>650</v>
      </c>
      <c r="AC44" s="131">
        <v>36</v>
      </c>
      <c r="AD44" s="40">
        <f t="shared" si="97"/>
        <v>1414.44</v>
      </c>
      <c r="AE44" s="49">
        <f t="shared" si="98"/>
        <v>-1</v>
      </c>
      <c r="AF44" s="138" t="s">
        <v>663</v>
      </c>
      <c r="AG44" s="53" t="s">
        <v>655</v>
      </c>
      <c r="AH44" s="39">
        <f t="shared" si="61"/>
        <v>12.787056472989528</v>
      </c>
      <c r="AI44" s="39">
        <f t="shared" si="61"/>
        <v>15.009148537245583</v>
      </c>
      <c r="AJ44" s="39">
        <f t="shared" si="61"/>
        <v>8.2037949897648854</v>
      </c>
      <c r="AK44" s="39"/>
      <c r="AL44" s="39"/>
      <c r="AM44" s="36">
        <v>-25</v>
      </c>
      <c r="AN44" s="37">
        <f t="shared" si="99"/>
        <v>-1097.5</v>
      </c>
      <c r="AO44" s="36"/>
      <c r="AP44" s="38">
        <f t="shared" si="100"/>
        <v>0</v>
      </c>
      <c r="AQ44" s="35">
        <f t="shared" si="101"/>
        <v>-1</v>
      </c>
      <c r="AR44" s="34"/>
      <c r="AT44" s="85">
        <f t="shared" si="102"/>
        <v>0</v>
      </c>
      <c r="AU44" s="85">
        <f t="shared" si="103"/>
        <v>0</v>
      </c>
      <c r="AV44" s="85">
        <f t="shared" si="104"/>
        <v>0</v>
      </c>
      <c r="AW44" s="85">
        <f t="shared" si="105"/>
        <v>0</v>
      </c>
      <c r="AX44" s="85">
        <f t="shared" si="106"/>
        <v>0</v>
      </c>
      <c r="AY44" s="85">
        <f t="shared" si="107"/>
        <v>0</v>
      </c>
      <c r="AZ44" s="85">
        <f t="shared" si="108"/>
        <v>0</v>
      </c>
    </row>
    <row r="45" spans="2:52" x14ac:dyDescent="0.2">
      <c r="B45" s="48"/>
      <c r="C45" s="48"/>
      <c r="D45" s="48"/>
      <c r="E45" s="48"/>
      <c r="F45" s="48"/>
      <c r="G45" s="47"/>
      <c r="H45" s="61"/>
      <c r="I45" s="48"/>
      <c r="J45" s="75"/>
      <c r="K45" s="75"/>
      <c r="L45" s="75"/>
      <c r="M45" s="107"/>
      <c r="N45" s="75"/>
      <c r="O45" s="75"/>
      <c r="P45" s="75"/>
      <c r="Q45" s="76"/>
      <c r="R45" s="76"/>
      <c r="S45" s="106"/>
      <c r="T45" s="76"/>
      <c r="U45" s="80"/>
      <c r="V45" s="73"/>
      <c r="W45" s="68"/>
      <c r="X45" s="74"/>
      <c r="Y45" s="125"/>
      <c r="Z45" s="74"/>
      <c r="AA45" s="48"/>
      <c r="AB45" s="79"/>
      <c r="AC45" s="131"/>
      <c r="AD45" s="40"/>
      <c r="AE45" s="49"/>
      <c r="AF45" s="138"/>
      <c r="AG45" s="53"/>
      <c r="AH45" s="39"/>
      <c r="AI45" s="39"/>
      <c r="AJ45" s="39"/>
      <c r="AK45" s="39"/>
      <c r="AL45" s="39"/>
      <c r="AM45" s="36"/>
      <c r="AN45" s="37"/>
      <c r="AO45" s="36"/>
      <c r="AP45" s="38"/>
      <c r="AQ45" s="35"/>
      <c r="AR45" s="34"/>
      <c r="AT45" s="85"/>
      <c r="AU45" s="85"/>
      <c r="AV45" s="85"/>
      <c r="AW45" s="85"/>
      <c r="AX45" s="85"/>
      <c r="AY45" s="85"/>
      <c r="AZ45" s="85"/>
    </row>
    <row r="46" spans="2:52" x14ac:dyDescent="0.2">
      <c r="B46" s="48" t="s">
        <v>53</v>
      </c>
      <c r="C46" s="48" t="s">
        <v>353</v>
      </c>
      <c r="D46" s="48" t="s">
        <v>55</v>
      </c>
      <c r="E46" s="48">
        <v>12</v>
      </c>
      <c r="F46" s="48" t="s">
        <v>387</v>
      </c>
      <c r="G46" s="47" t="s">
        <v>388</v>
      </c>
      <c r="H46" s="61" t="s">
        <v>58</v>
      </c>
      <c r="I46" s="48" t="s">
        <v>389</v>
      </c>
      <c r="J46" s="75" t="s">
        <v>605</v>
      </c>
      <c r="K46" s="75" t="s">
        <v>605</v>
      </c>
      <c r="L46" s="75" t="s">
        <v>51</v>
      </c>
      <c r="M46" s="107"/>
      <c r="N46" s="110"/>
      <c r="O46" s="75"/>
      <c r="P46" s="75" t="s">
        <v>657</v>
      </c>
      <c r="Q46" s="76">
        <v>13.22</v>
      </c>
      <c r="R46" s="76">
        <v>15.6</v>
      </c>
      <c r="S46" s="106">
        <f t="shared" ref="S46:S47" si="109">(R46-Q46)/R46</f>
        <v>0.15256410256410249</v>
      </c>
      <c r="T46" s="76"/>
      <c r="U46" s="80">
        <v>13.22</v>
      </c>
      <c r="V46" s="73">
        <f t="shared" si="94"/>
        <v>8.9</v>
      </c>
      <c r="W46" s="68">
        <v>10.59</v>
      </c>
      <c r="X46" s="74">
        <f t="shared" si="95"/>
        <v>-0.24834749763928241</v>
      </c>
      <c r="Y46" s="125">
        <v>4.32</v>
      </c>
      <c r="Z46" s="74">
        <f t="shared" si="96"/>
        <v>0.15958451369216237</v>
      </c>
      <c r="AA46" s="48" t="s">
        <v>633</v>
      </c>
      <c r="AB46" s="79" t="s">
        <v>634</v>
      </c>
      <c r="AC46" s="131">
        <v>36</v>
      </c>
      <c r="AD46" s="40">
        <f t="shared" ref="AD46:AD60" si="110">AC46*W46</f>
        <v>381.24</v>
      </c>
      <c r="AE46" s="49">
        <f t="shared" ref="AE46:AE56" si="111">(AP46/AD46)-100%</f>
        <v>-1</v>
      </c>
      <c r="AF46" s="138" t="s">
        <v>663</v>
      </c>
      <c r="AG46" s="53" t="s">
        <v>656</v>
      </c>
      <c r="AH46" s="39">
        <f t="shared" ref="AH46:AJ83" si="112">AH$5*$AC46</f>
        <v>12.787056472989528</v>
      </c>
      <c r="AI46" s="39">
        <f t="shared" si="112"/>
        <v>15.009148537245583</v>
      </c>
      <c r="AJ46" s="39">
        <f t="shared" si="112"/>
        <v>8.2037949897648854</v>
      </c>
      <c r="AK46" s="39"/>
      <c r="AL46" s="39"/>
      <c r="AM46" s="36">
        <v>-3</v>
      </c>
      <c r="AN46" s="37">
        <f t="shared" si="99"/>
        <v>-46.8</v>
      </c>
      <c r="AO46" s="36"/>
      <c r="AP46" s="38">
        <f t="shared" si="100"/>
        <v>0</v>
      </c>
      <c r="AQ46" s="35">
        <f t="shared" si="101"/>
        <v>-1</v>
      </c>
      <c r="AR46" s="34"/>
      <c r="AT46" s="85">
        <f t="shared" ref="AT46:AT53" si="113">AS46*Q46</f>
        <v>0</v>
      </c>
      <c r="AU46" s="85">
        <f t="shared" ref="AU46:AU53" si="114">AS46*R46</f>
        <v>0</v>
      </c>
      <c r="AV46" s="85">
        <f t="shared" ref="AV46:AV53" si="115">AU46-AT46</f>
        <v>0</v>
      </c>
      <c r="AW46" s="85">
        <f t="shared" ref="AW46:AW53" si="116">AS46*V46</f>
        <v>0</v>
      </c>
      <c r="AX46" s="85">
        <f t="shared" ref="AX46:AX53" si="117">AS46*W46</f>
        <v>0</v>
      </c>
      <c r="AY46" s="85">
        <f t="shared" ref="AY46:AY53" si="118">AX46-AW46</f>
        <v>0</v>
      </c>
      <c r="AZ46" s="85">
        <f t="shared" ref="AZ46:AZ53" si="119">AV46-AY46</f>
        <v>0</v>
      </c>
    </row>
    <row r="47" spans="2:52" x14ac:dyDescent="0.2">
      <c r="B47" s="48" t="s">
        <v>53</v>
      </c>
      <c r="C47" s="48" t="s">
        <v>353</v>
      </c>
      <c r="D47" s="48" t="s">
        <v>55</v>
      </c>
      <c r="E47" s="48"/>
      <c r="F47" s="48" t="s">
        <v>390</v>
      </c>
      <c r="G47" s="47" t="s">
        <v>391</v>
      </c>
      <c r="H47" s="61" t="s">
        <v>58</v>
      </c>
      <c r="I47" s="48" t="s">
        <v>392</v>
      </c>
      <c r="J47" s="75" t="s">
        <v>605</v>
      </c>
      <c r="K47" s="75" t="s">
        <v>605</v>
      </c>
      <c r="L47" s="75" t="s">
        <v>51</v>
      </c>
      <c r="M47" s="107"/>
      <c r="N47" s="110"/>
      <c r="O47" s="75"/>
      <c r="P47" s="75" t="s">
        <v>657</v>
      </c>
      <c r="Q47" s="76">
        <v>13.22</v>
      </c>
      <c r="R47" s="76">
        <v>15.6</v>
      </c>
      <c r="S47" s="106">
        <f t="shared" si="109"/>
        <v>0.15256410256410249</v>
      </c>
      <c r="T47" s="76"/>
      <c r="U47" s="80">
        <v>13.22</v>
      </c>
      <c r="V47" s="73">
        <f t="shared" si="94"/>
        <v>8.9</v>
      </c>
      <c r="W47" s="68">
        <v>10.59</v>
      </c>
      <c r="X47" s="74">
        <f t="shared" si="95"/>
        <v>-0.24834749763928241</v>
      </c>
      <c r="Y47" s="125">
        <v>4.32</v>
      </c>
      <c r="Z47" s="74">
        <f t="shared" si="96"/>
        <v>0.15958451369216237</v>
      </c>
      <c r="AA47" s="48" t="s">
        <v>633</v>
      </c>
      <c r="AB47" s="79" t="s">
        <v>634</v>
      </c>
      <c r="AC47" s="131">
        <v>36</v>
      </c>
      <c r="AD47" s="40">
        <f t="shared" si="110"/>
        <v>381.24</v>
      </c>
      <c r="AE47" s="49">
        <f t="shared" si="111"/>
        <v>-1</v>
      </c>
      <c r="AF47" s="138" t="s">
        <v>663</v>
      </c>
      <c r="AG47" s="53" t="s">
        <v>656</v>
      </c>
      <c r="AH47" s="39">
        <f t="shared" si="112"/>
        <v>12.787056472989528</v>
      </c>
      <c r="AI47" s="39">
        <f t="shared" si="112"/>
        <v>15.009148537245583</v>
      </c>
      <c r="AJ47" s="39">
        <f t="shared" si="112"/>
        <v>8.2037949897648854</v>
      </c>
      <c r="AK47" s="39"/>
      <c r="AL47" s="39"/>
      <c r="AM47" s="36">
        <v>-2</v>
      </c>
      <c r="AN47" s="37">
        <f t="shared" si="99"/>
        <v>-31.2</v>
      </c>
      <c r="AO47" s="36"/>
      <c r="AP47" s="38">
        <f t="shared" si="100"/>
        <v>0</v>
      </c>
      <c r="AQ47" s="35">
        <f t="shared" si="101"/>
        <v>-1</v>
      </c>
      <c r="AR47" s="34"/>
      <c r="AT47" s="85">
        <f t="shared" si="113"/>
        <v>0</v>
      </c>
      <c r="AU47" s="85">
        <f t="shared" si="114"/>
        <v>0</v>
      </c>
      <c r="AV47" s="85">
        <f t="shared" si="115"/>
        <v>0</v>
      </c>
      <c r="AW47" s="85">
        <f t="shared" si="116"/>
        <v>0</v>
      </c>
      <c r="AX47" s="85">
        <f t="shared" si="117"/>
        <v>0</v>
      </c>
      <c r="AY47" s="85">
        <f t="shared" si="118"/>
        <v>0</v>
      </c>
      <c r="AZ47" s="85">
        <f t="shared" si="119"/>
        <v>0</v>
      </c>
    </row>
    <row r="48" spans="2:52" x14ac:dyDescent="0.2">
      <c r="B48" s="48"/>
      <c r="C48" s="48"/>
      <c r="D48" s="48"/>
      <c r="E48" s="48"/>
      <c r="F48" s="48"/>
      <c r="G48" s="47"/>
      <c r="H48" s="61"/>
      <c r="I48" s="48"/>
      <c r="J48" s="75"/>
      <c r="K48" s="75"/>
      <c r="L48" s="75"/>
      <c r="M48" s="107"/>
      <c r="N48" s="75"/>
      <c r="O48" s="75"/>
      <c r="P48" s="75"/>
      <c r="Q48" s="76"/>
      <c r="R48" s="76"/>
      <c r="S48" s="106"/>
      <c r="T48" s="76"/>
      <c r="U48" s="80"/>
      <c r="V48" s="73"/>
      <c r="W48" s="68"/>
      <c r="X48" s="74"/>
      <c r="Y48" s="125"/>
      <c r="Z48" s="74"/>
      <c r="AA48" s="48"/>
      <c r="AB48" s="79"/>
      <c r="AC48" s="131"/>
      <c r="AD48" s="40"/>
      <c r="AE48" s="49"/>
      <c r="AF48" s="138"/>
      <c r="AG48" s="53"/>
      <c r="AH48" s="39"/>
      <c r="AI48" s="39"/>
      <c r="AJ48" s="39"/>
      <c r="AK48" s="39"/>
      <c r="AL48" s="39"/>
      <c r="AM48" s="36"/>
      <c r="AN48" s="37"/>
      <c r="AO48" s="36"/>
      <c r="AP48" s="38"/>
      <c r="AQ48" s="35"/>
      <c r="AR48" s="34"/>
      <c r="AT48" s="85"/>
      <c r="AU48" s="85"/>
      <c r="AV48" s="85"/>
      <c r="AW48" s="85"/>
      <c r="AX48" s="85"/>
      <c r="AY48" s="85"/>
      <c r="AZ48" s="85"/>
    </row>
    <row r="49" spans="2:52" x14ac:dyDescent="0.2">
      <c r="B49" s="142" t="s">
        <v>53</v>
      </c>
      <c r="C49" s="143" t="s">
        <v>677</v>
      </c>
      <c r="D49" s="142" t="s">
        <v>666</v>
      </c>
      <c r="E49" s="48">
        <v>13</v>
      </c>
      <c r="F49" s="48" t="s">
        <v>678</v>
      </c>
      <c r="G49" s="144" t="s">
        <v>667</v>
      </c>
      <c r="H49" s="145" t="s">
        <v>58</v>
      </c>
      <c r="I49" s="48" t="s">
        <v>679</v>
      </c>
      <c r="J49" s="75" t="s">
        <v>605</v>
      </c>
      <c r="K49" s="75" t="s">
        <v>605</v>
      </c>
      <c r="L49" s="75" t="s">
        <v>51</v>
      </c>
      <c r="M49" s="107"/>
      <c r="N49" s="75"/>
      <c r="O49" s="75"/>
      <c r="P49" s="75" t="s">
        <v>657</v>
      </c>
      <c r="Q49" s="76">
        <v>4.4400000000000004</v>
      </c>
      <c r="R49" s="76">
        <v>5.25</v>
      </c>
      <c r="S49" s="106">
        <f>(R49-Q49)/R49</f>
        <v>0.15428571428571422</v>
      </c>
      <c r="T49" s="76"/>
      <c r="U49" s="80">
        <v>4.4400000000000004</v>
      </c>
      <c r="V49" s="73">
        <f t="shared" si="94"/>
        <v>4.2624000000000004</v>
      </c>
      <c r="W49" s="68">
        <v>5.0724</v>
      </c>
      <c r="X49" s="74">
        <f t="shared" si="95"/>
        <v>0.12467471019635668</v>
      </c>
      <c r="Y49" s="125">
        <v>0.17760000000000001</v>
      </c>
      <c r="Z49" s="74">
        <f t="shared" si="96"/>
        <v>0.15968772178850241</v>
      </c>
      <c r="AA49" s="48" t="s">
        <v>699</v>
      </c>
      <c r="AB49" s="148" t="s">
        <v>700</v>
      </c>
      <c r="AC49" s="131">
        <v>240</v>
      </c>
      <c r="AD49" s="40">
        <f t="shared" si="110"/>
        <v>1217.376</v>
      </c>
      <c r="AE49" s="49">
        <f t="shared" si="111"/>
        <v>-1</v>
      </c>
      <c r="AF49" s="138"/>
      <c r="AG49" s="53" t="s">
        <v>701</v>
      </c>
      <c r="AH49" s="39">
        <f>AH$5*$AC49</f>
        <v>85.247043153263519</v>
      </c>
      <c r="AI49" s="39">
        <f t="shared" si="112"/>
        <v>100.06099024830388</v>
      </c>
      <c r="AJ49" s="39">
        <f t="shared" si="112"/>
        <v>54.691966598432572</v>
      </c>
      <c r="AK49" s="39"/>
      <c r="AL49" s="39"/>
      <c r="AM49" s="36">
        <v>0</v>
      </c>
      <c r="AN49" s="37">
        <f t="shared" si="99"/>
        <v>0</v>
      </c>
      <c r="AO49" s="36"/>
      <c r="AP49" s="38">
        <f t="shared" si="100"/>
        <v>0</v>
      </c>
      <c r="AQ49" s="35" t="e">
        <f t="shared" si="101"/>
        <v>#DIV/0!</v>
      </c>
      <c r="AR49" s="34"/>
      <c r="AT49" s="85">
        <f t="shared" si="113"/>
        <v>0</v>
      </c>
      <c r="AU49" s="85">
        <f t="shared" si="114"/>
        <v>0</v>
      </c>
      <c r="AV49" s="85">
        <f t="shared" si="115"/>
        <v>0</v>
      </c>
      <c r="AW49" s="85">
        <f t="shared" si="116"/>
        <v>0</v>
      </c>
      <c r="AX49" s="85">
        <f t="shared" si="117"/>
        <v>0</v>
      </c>
      <c r="AY49" s="85">
        <f t="shared" si="118"/>
        <v>0</v>
      </c>
      <c r="AZ49" s="85">
        <f t="shared" si="119"/>
        <v>0</v>
      </c>
    </row>
    <row r="50" spans="2:52" x14ac:dyDescent="0.2">
      <c r="B50" s="142" t="s">
        <v>53</v>
      </c>
      <c r="C50" s="143" t="s">
        <v>677</v>
      </c>
      <c r="D50" s="142" t="s">
        <v>666</v>
      </c>
      <c r="E50" s="146"/>
      <c r="F50" s="48" t="s">
        <v>680</v>
      </c>
      <c r="G50" s="144" t="s">
        <v>668</v>
      </c>
      <c r="H50" s="145" t="s">
        <v>58</v>
      </c>
      <c r="I50" s="48" t="s">
        <v>681</v>
      </c>
      <c r="J50" s="75" t="s">
        <v>605</v>
      </c>
      <c r="K50" s="75" t="s">
        <v>605</v>
      </c>
      <c r="L50" s="75" t="s">
        <v>51</v>
      </c>
      <c r="M50" s="107"/>
      <c r="N50" s="75"/>
      <c r="O50" s="75"/>
      <c r="P50" s="75" t="s">
        <v>657</v>
      </c>
      <c r="Q50" s="76">
        <v>4.4400000000000004</v>
      </c>
      <c r="R50" s="76">
        <v>5.25</v>
      </c>
      <c r="S50" s="106">
        <f t="shared" ref="S50:S62" si="120">(R50-Q50)/R50</f>
        <v>0.15428571428571422</v>
      </c>
      <c r="T50" s="76"/>
      <c r="U50" s="80">
        <v>4.4400000000000004</v>
      </c>
      <c r="V50" s="73">
        <f t="shared" si="94"/>
        <v>4.2624000000000004</v>
      </c>
      <c r="W50" s="68">
        <v>5.0724</v>
      </c>
      <c r="X50" s="74">
        <f t="shared" si="95"/>
        <v>0.12467471019635668</v>
      </c>
      <c r="Y50" s="125">
        <v>0.17760000000000001</v>
      </c>
      <c r="Z50" s="74">
        <f t="shared" si="96"/>
        <v>0.15968772178850241</v>
      </c>
      <c r="AA50" s="48" t="s">
        <v>699</v>
      </c>
      <c r="AB50" s="148" t="s">
        <v>700</v>
      </c>
      <c r="AC50" s="131">
        <v>120</v>
      </c>
      <c r="AD50" s="40">
        <f t="shared" si="110"/>
        <v>608.68799999999999</v>
      </c>
      <c r="AE50" s="49">
        <f t="shared" si="111"/>
        <v>-1</v>
      </c>
      <c r="AF50" s="138"/>
      <c r="AG50" s="53" t="s">
        <v>701</v>
      </c>
      <c r="AH50" s="39">
        <f t="shared" si="112"/>
        <v>42.623521576631759</v>
      </c>
      <c r="AI50" s="39">
        <f t="shared" si="112"/>
        <v>50.03049512415194</v>
      </c>
      <c r="AJ50" s="39">
        <f t="shared" si="112"/>
        <v>27.345983299216286</v>
      </c>
      <c r="AK50" s="39"/>
      <c r="AL50" s="39"/>
      <c r="AM50" s="36">
        <v>0</v>
      </c>
      <c r="AN50" s="37">
        <f t="shared" si="99"/>
        <v>0</v>
      </c>
      <c r="AO50" s="36"/>
      <c r="AP50" s="38">
        <f t="shared" si="100"/>
        <v>0</v>
      </c>
      <c r="AQ50" s="35" t="e">
        <f t="shared" si="101"/>
        <v>#DIV/0!</v>
      </c>
      <c r="AR50" s="34"/>
      <c r="AT50" s="85">
        <f t="shared" si="113"/>
        <v>0</v>
      </c>
      <c r="AU50" s="85">
        <f t="shared" si="114"/>
        <v>0</v>
      </c>
      <c r="AV50" s="85">
        <f t="shared" si="115"/>
        <v>0</v>
      </c>
      <c r="AW50" s="85">
        <f t="shared" si="116"/>
        <v>0</v>
      </c>
      <c r="AX50" s="85">
        <f t="shared" si="117"/>
        <v>0</v>
      </c>
      <c r="AY50" s="85">
        <f t="shared" si="118"/>
        <v>0</v>
      </c>
      <c r="AZ50" s="85">
        <f t="shared" si="119"/>
        <v>0</v>
      </c>
    </row>
    <row r="51" spans="2:52" x14ac:dyDescent="0.2">
      <c r="B51" s="142"/>
      <c r="C51" s="143"/>
      <c r="D51" s="142"/>
      <c r="E51" s="146"/>
      <c r="F51" s="48"/>
      <c r="G51" s="144"/>
      <c r="H51" s="145"/>
      <c r="I51" s="48"/>
      <c r="J51" s="75"/>
      <c r="K51" s="147"/>
      <c r="L51" s="75"/>
      <c r="M51" s="107"/>
      <c r="N51" s="75"/>
      <c r="O51" s="75"/>
      <c r="P51" s="75"/>
      <c r="Q51" s="76"/>
      <c r="R51" s="76"/>
      <c r="S51" s="106"/>
      <c r="T51" s="76"/>
      <c r="U51" s="80"/>
      <c r="V51" s="73"/>
      <c r="W51" s="68"/>
      <c r="X51" s="74"/>
      <c r="Y51" s="125"/>
      <c r="Z51" s="74"/>
      <c r="AA51" s="48"/>
      <c r="AB51" s="148"/>
      <c r="AC51" s="131"/>
      <c r="AD51" s="40"/>
      <c r="AE51" s="49"/>
      <c r="AF51" s="138"/>
      <c r="AG51" s="53"/>
      <c r="AH51" s="39"/>
      <c r="AI51" s="39"/>
      <c r="AJ51" s="39"/>
      <c r="AK51" s="39"/>
      <c r="AL51" s="39"/>
      <c r="AM51" s="36">
        <v>0</v>
      </c>
      <c r="AN51" s="37">
        <f t="shared" si="99"/>
        <v>0</v>
      </c>
      <c r="AO51" s="36"/>
      <c r="AP51" s="38">
        <f t="shared" si="100"/>
        <v>0</v>
      </c>
      <c r="AQ51" s="35" t="e">
        <f t="shared" si="101"/>
        <v>#DIV/0!</v>
      </c>
      <c r="AR51" s="34"/>
      <c r="AT51" s="85">
        <f t="shared" si="113"/>
        <v>0</v>
      </c>
      <c r="AU51" s="85">
        <f t="shared" si="114"/>
        <v>0</v>
      </c>
      <c r="AV51" s="85">
        <f t="shared" si="115"/>
        <v>0</v>
      </c>
      <c r="AW51" s="85">
        <f t="shared" si="116"/>
        <v>0</v>
      </c>
      <c r="AX51" s="85">
        <f t="shared" si="117"/>
        <v>0</v>
      </c>
      <c r="AY51" s="85">
        <f t="shared" si="118"/>
        <v>0</v>
      </c>
      <c r="AZ51" s="85">
        <f t="shared" si="119"/>
        <v>0</v>
      </c>
    </row>
    <row r="52" spans="2:52" x14ac:dyDescent="0.2">
      <c r="B52" s="142" t="s">
        <v>53</v>
      </c>
      <c r="C52" s="143" t="s">
        <v>682</v>
      </c>
      <c r="D52" s="142" t="s">
        <v>666</v>
      </c>
      <c r="E52" s="146">
        <v>14</v>
      </c>
      <c r="F52" s="48" t="s">
        <v>683</v>
      </c>
      <c r="G52" s="144" t="s">
        <v>669</v>
      </c>
      <c r="H52" s="145" t="s">
        <v>58</v>
      </c>
      <c r="I52" s="48" t="s">
        <v>684</v>
      </c>
      <c r="J52" s="75" t="s">
        <v>605</v>
      </c>
      <c r="K52" s="75" t="s">
        <v>605</v>
      </c>
      <c r="L52" s="75" t="s">
        <v>51</v>
      </c>
      <c r="M52" s="107"/>
      <c r="N52" s="75"/>
      <c r="O52" s="75"/>
      <c r="P52" s="75" t="s">
        <v>657</v>
      </c>
      <c r="Q52" s="76">
        <v>4.87</v>
      </c>
      <c r="R52" s="76">
        <v>5.95</v>
      </c>
      <c r="S52" s="106">
        <f t="shared" si="120"/>
        <v>0.1815126050420168</v>
      </c>
      <c r="T52" s="76"/>
      <c r="U52" s="80">
        <v>4.87</v>
      </c>
      <c r="V52" s="73">
        <f t="shared" si="94"/>
        <v>4.67</v>
      </c>
      <c r="W52" s="68">
        <v>5.79</v>
      </c>
      <c r="X52" s="74">
        <f t="shared" si="95"/>
        <v>0.15889464594127806</v>
      </c>
      <c r="Y52" s="125">
        <v>0.2</v>
      </c>
      <c r="Z52" s="74">
        <f t="shared" si="96"/>
        <v>0.19343696027633853</v>
      </c>
      <c r="AA52" s="48" t="s">
        <v>699</v>
      </c>
      <c r="AB52" s="148" t="s">
        <v>700</v>
      </c>
      <c r="AC52" s="131">
        <v>144</v>
      </c>
      <c r="AD52" s="40">
        <f t="shared" ref="AD52:AD56" si="121">AC52*W52</f>
        <v>833.76</v>
      </c>
      <c r="AE52" s="49">
        <f t="shared" si="111"/>
        <v>-1</v>
      </c>
      <c r="AF52" s="138"/>
      <c r="AG52" s="53" t="s">
        <v>701</v>
      </c>
      <c r="AH52" s="39">
        <f>AH$5*$AC52</f>
        <v>51.148225891958113</v>
      </c>
      <c r="AI52" s="39">
        <f t="shared" si="112"/>
        <v>60.036594148982331</v>
      </c>
      <c r="AJ52" s="39">
        <f t="shared" si="112"/>
        <v>32.815179959059542</v>
      </c>
      <c r="AK52" s="39"/>
      <c r="AL52" s="39"/>
      <c r="AM52" s="36">
        <v>0</v>
      </c>
      <c r="AN52" s="37">
        <f t="shared" si="99"/>
        <v>0</v>
      </c>
      <c r="AO52" s="36"/>
      <c r="AP52" s="38">
        <f t="shared" si="100"/>
        <v>0</v>
      </c>
      <c r="AQ52" s="35" t="e">
        <f t="shared" si="101"/>
        <v>#DIV/0!</v>
      </c>
      <c r="AR52" s="34"/>
      <c r="AT52" s="85">
        <f t="shared" si="113"/>
        <v>0</v>
      </c>
      <c r="AU52" s="85">
        <f t="shared" si="114"/>
        <v>0</v>
      </c>
      <c r="AV52" s="85">
        <f t="shared" si="115"/>
        <v>0</v>
      </c>
      <c r="AW52" s="85">
        <f t="shared" si="116"/>
        <v>0</v>
      </c>
      <c r="AX52" s="85">
        <f t="shared" si="117"/>
        <v>0</v>
      </c>
      <c r="AY52" s="85">
        <f t="shared" si="118"/>
        <v>0</v>
      </c>
      <c r="AZ52" s="85">
        <f t="shared" si="119"/>
        <v>0</v>
      </c>
    </row>
    <row r="53" spans="2:52" x14ac:dyDescent="0.2">
      <c r="B53" s="142" t="s">
        <v>53</v>
      </c>
      <c r="C53" s="143" t="s">
        <v>682</v>
      </c>
      <c r="D53" s="142" t="s">
        <v>666</v>
      </c>
      <c r="E53" s="146"/>
      <c r="F53" s="48" t="s">
        <v>685</v>
      </c>
      <c r="G53" s="144" t="s">
        <v>670</v>
      </c>
      <c r="H53" s="145" t="s">
        <v>58</v>
      </c>
      <c r="I53" s="48" t="s">
        <v>686</v>
      </c>
      <c r="J53" s="75" t="s">
        <v>605</v>
      </c>
      <c r="K53" s="75" t="s">
        <v>605</v>
      </c>
      <c r="L53" s="75" t="s">
        <v>51</v>
      </c>
      <c r="M53" s="107"/>
      <c r="N53" s="75"/>
      <c r="O53" s="75"/>
      <c r="P53" s="75" t="s">
        <v>657</v>
      </c>
      <c r="Q53" s="76">
        <v>4.87</v>
      </c>
      <c r="R53" s="76">
        <v>6</v>
      </c>
      <c r="S53" s="106">
        <f t="shared" si="120"/>
        <v>0.18833333333333332</v>
      </c>
      <c r="T53" s="76"/>
      <c r="U53" s="80">
        <v>4.87</v>
      </c>
      <c r="V53" s="73">
        <f t="shared" si="94"/>
        <v>4.67</v>
      </c>
      <c r="W53" s="68">
        <v>5.79</v>
      </c>
      <c r="X53" s="74">
        <f t="shared" si="95"/>
        <v>0.15889464594127806</v>
      </c>
      <c r="Y53" s="125">
        <v>0.2</v>
      </c>
      <c r="Z53" s="74">
        <f t="shared" si="96"/>
        <v>0.19343696027633853</v>
      </c>
      <c r="AA53" s="48" t="s">
        <v>699</v>
      </c>
      <c r="AB53" s="148" t="s">
        <v>700</v>
      </c>
      <c r="AC53" s="131">
        <v>24.375</v>
      </c>
      <c r="AD53" s="40">
        <f t="shared" si="121"/>
        <v>141.13124999999999</v>
      </c>
      <c r="AE53" s="49">
        <f t="shared" si="111"/>
        <v>-1</v>
      </c>
      <c r="AF53" s="138"/>
      <c r="AG53" s="53" t="s">
        <v>701</v>
      </c>
      <c r="AH53" s="39">
        <f t="shared" si="112"/>
        <v>8.6579028202533266</v>
      </c>
      <c r="AI53" s="39">
        <f t="shared" si="112"/>
        <v>10.162444322093364</v>
      </c>
      <c r="AJ53" s="39">
        <f t="shared" si="112"/>
        <v>5.5546528576533083</v>
      </c>
      <c r="AK53" s="39"/>
      <c r="AL53" s="39"/>
      <c r="AM53" s="36">
        <v>-32</v>
      </c>
      <c r="AN53" s="37">
        <f t="shared" si="99"/>
        <v>-192</v>
      </c>
      <c r="AO53" s="36"/>
      <c r="AP53" s="38">
        <f t="shared" si="100"/>
        <v>0</v>
      </c>
      <c r="AQ53" s="35">
        <f t="shared" si="101"/>
        <v>-1</v>
      </c>
      <c r="AR53" s="34"/>
      <c r="AT53" s="85">
        <f t="shared" si="113"/>
        <v>0</v>
      </c>
      <c r="AU53" s="85">
        <f t="shared" si="114"/>
        <v>0</v>
      </c>
      <c r="AV53" s="85">
        <f t="shared" si="115"/>
        <v>0</v>
      </c>
      <c r="AW53" s="85">
        <f t="shared" si="116"/>
        <v>0</v>
      </c>
      <c r="AX53" s="85">
        <f t="shared" si="117"/>
        <v>0</v>
      </c>
      <c r="AY53" s="85">
        <f t="shared" si="118"/>
        <v>0</v>
      </c>
      <c r="AZ53" s="85">
        <f t="shared" si="119"/>
        <v>0</v>
      </c>
    </row>
    <row r="54" spans="2:52" x14ac:dyDescent="0.2">
      <c r="B54" s="142" t="s">
        <v>53</v>
      </c>
      <c r="C54" s="143" t="s">
        <v>682</v>
      </c>
      <c r="D54" s="142" t="s">
        <v>666</v>
      </c>
      <c r="E54" s="146"/>
      <c r="F54" s="48" t="s">
        <v>687</v>
      </c>
      <c r="G54" s="144" t="s">
        <v>671</v>
      </c>
      <c r="H54" s="145" t="s">
        <v>58</v>
      </c>
      <c r="I54" s="48" t="s">
        <v>688</v>
      </c>
      <c r="J54" s="75" t="s">
        <v>605</v>
      </c>
      <c r="K54" s="75" t="s">
        <v>605</v>
      </c>
      <c r="L54" s="75" t="s">
        <v>51</v>
      </c>
      <c r="M54" s="107"/>
      <c r="N54" s="75"/>
      <c r="O54" s="75"/>
      <c r="P54" s="75" t="s">
        <v>657</v>
      </c>
      <c r="Q54" s="76">
        <v>4.87</v>
      </c>
      <c r="R54" s="76">
        <v>6</v>
      </c>
      <c r="S54" s="106">
        <f t="shared" si="120"/>
        <v>0.18833333333333332</v>
      </c>
      <c r="T54" s="76"/>
      <c r="U54" s="80">
        <v>4.87</v>
      </c>
      <c r="V54" s="73">
        <f t="shared" si="94"/>
        <v>4.67</v>
      </c>
      <c r="W54" s="68">
        <v>5.79</v>
      </c>
      <c r="X54" s="74">
        <f t="shared" si="95"/>
        <v>0.15889464594127806</v>
      </c>
      <c r="Y54" s="125">
        <v>0.2</v>
      </c>
      <c r="Z54" s="74">
        <f t="shared" si="96"/>
        <v>0.19343696027633853</v>
      </c>
      <c r="AA54" s="48" t="s">
        <v>699</v>
      </c>
      <c r="AB54" s="148" t="s">
        <v>700</v>
      </c>
      <c r="AC54" s="131">
        <v>24</v>
      </c>
      <c r="AD54" s="40">
        <f t="shared" si="121"/>
        <v>138.96</v>
      </c>
      <c r="AE54" s="49">
        <f t="shared" si="111"/>
        <v>-1</v>
      </c>
      <c r="AF54" s="138"/>
      <c r="AG54" s="53" t="s">
        <v>701</v>
      </c>
      <c r="AH54" s="39">
        <f t="shared" si="112"/>
        <v>8.5247043153263515</v>
      </c>
      <c r="AI54" s="39">
        <f t="shared" si="112"/>
        <v>10.006099024830389</v>
      </c>
      <c r="AJ54" s="39">
        <f t="shared" si="112"/>
        <v>5.4691966598432575</v>
      </c>
      <c r="AK54" s="39"/>
      <c r="AL54" s="39"/>
      <c r="AM54" s="36">
        <v>-31</v>
      </c>
      <c r="AN54" s="37">
        <f t="shared" si="99"/>
        <v>-186</v>
      </c>
      <c r="AO54" s="36"/>
      <c r="AP54" s="38">
        <f t="shared" si="100"/>
        <v>0</v>
      </c>
      <c r="AQ54" s="35">
        <f t="shared" si="101"/>
        <v>-1</v>
      </c>
      <c r="AR54" s="34"/>
      <c r="AT54" s="85"/>
      <c r="AU54" s="85"/>
      <c r="AV54" s="85"/>
      <c r="AW54" s="85"/>
      <c r="AX54" s="85"/>
      <c r="AY54" s="85"/>
      <c r="AZ54" s="85"/>
    </row>
    <row r="55" spans="2:52" x14ac:dyDescent="0.2">
      <c r="B55" s="142" t="s">
        <v>53</v>
      </c>
      <c r="C55" s="143" t="s">
        <v>682</v>
      </c>
      <c r="D55" s="142" t="s">
        <v>666</v>
      </c>
      <c r="E55" s="146"/>
      <c r="F55" s="48" t="s">
        <v>689</v>
      </c>
      <c r="G55" s="144" t="s">
        <v>672</v>
      </c>
      <c r="H55" s="145" t="s">
        <v>58</v>
      </c>
      <c r="I55" s="48" t="s">
        <v>690</v>
      </c>
      <c r="J55" s="75" t="s">
        <v>605</v>
      </c>
      <c r="K55" s="75" t="s">
        <v>605</v>
      </c>
      <c r="L55" s="75" t="s">
        <v>51</v>
      </c>
      <c r="M55" s="107"/>
      <c r="N55" s="75"/>
      <c r="O55" s="75"/>
      <c r="P55" s="75" t="s">
        <v>657</v>
      </c>
      <c r="Q55" s="76">
        <v>4.87</v>
      </c>
      <c r="R55" s="76">
        <v>6</v>
      </c>
      <c r="S55" s="106">
        <f t="shared" si="120"/>
        <v>0.18833333333333332</v>
      </c>
      <c r="T55" s="76"/>
      <c r="U55" s="80">
        <v>4.87</v>
      </c>
      <c r="V55" s="73">
        <f t="shared" si="94"/>
        <v>4.67</v>
      </c>
      <c r="W55" s="68">
        <v>5.79</v>
      </c>
      <c r="X55" s="74">
        <f t="shared" si="95"/>
        <v>0.15889464594127806</v>
      </c>
      <c r="Y55" s="125">
        <v>0.2</v>
      </c>
      <c r="Z55" s="74">
        <f t="shared" si="96"/>
        <v>0.19343696027633853</v>
      </c>
      <c r="AA55" s="48" t="s">
        <v>699</v>
      </c>
      <c r="AB55" s="148" t="s">
        <v>700</v>
      </c>
      <c r="AC55" s="131">
        <v>60</v>
      </c>
      <c r="AD55" s="40">
        <f t="shared" si="121"/>
        <v>347.4</v>
      </c>
      <c r="AE55" s="49">
        <f t="shared" si="111"/>
        <v>-1</v>
      </c>
      <c r="AF55" s="138"/>
      <c r="AG55" s="53" t="s">
        <v>701</v>
      </c>
      <c r="AH55" s="39">
        <f t="shared" si="112"/>
        <v>21.31176078831588</v>
      </c>
      <c r="AI55" s="39">
        <f t="shared" si="112"/>
        <v>25.01524756207597</v>
      </c>
      <c r="AJ55" s="39">
        <f t="shared" si="112"/>
        <v>13.672991649608143</v>
      </c>
      <c r="AK55" s="39"/>
      <c r="AL55" s="39"/>
      <c r="AM55" s="36">
        <v>-30</v>
      </c>
      <c r="AN55" s="37">
        <f t="shared" si="99"/>
        <v>-180</v>
      </c>
      <c r="AO55" s="36"/>
      <c r="AP55" s="38">
        <f t="shared" si="100"/>
        <v>0</v>
      </c>
      <c r="AQ55" s="35">
        <f t="shared" si="101"/>
        <v>-1</v>
      </c>
      <c r="AR55" s="34"/>
      <c r="AT55" s="85">
        <f t="shared" ref="AT55" si="122">AS55*Q55</f>
        <v>0</v>
      </c>
      <c r="AU55" s="85">
        <f t="shared" ref="AU55" si="123">AS55*R55</f>
        <v>0</v>
      </c>
      <c r="AV55" s="85">
        <f t="shared" ref="AV55" si="124">AU55-AT55</f>
        <v>0</v>
      </c>
      <c r="AW55" s="85">
        <f t="shared" ref="AW55" si="125">AS55*V55</f>
        <v>0</v>
      </c>
      <c r="AX55" s="85">
        <f t="shared" ref="AX55" si="126">AS55*W55</f>
        <v>0</v>
      </c>
      <c r="AY55" s="85">
        <f t="shared" ref="AY55" si="127">AX55-AW55</f>
        <v>0</v>
      </c>
      <c r="AZ55" s="85">
        <f t="shared" ref="AZ55" si="128">AV55-AY55</f>
        <v>0</v>
      </c>
    </row>
    <row r="56" spans="2:52" x14ac:dyDescent="0.2">
      <c r="B56" s="142" t="s">
        <v>53</v>
      </c>
      <c r="C56" s="143" t="s">
        <v>682</v>
      </c>
      <c r="D56" s="142" t="s">
        <v>666</v>
      </c>
      <c r="E56" s="146"/>
      <c r="F56" s="48" t="s">
        <v>691</v>
      </c>
      <c r="G56" s="144" t="s">
        <v>673</v>
      </c>
      <c r="H56" s="145" t="s">
        <v>58</v>
      </c>
      <c r="I56" s="48" t="s">
        <v>692</v>
      </c>
      <c r="J56" s="75" t="s">
        <v>605</v>
      </c>
      <c r="K56" s="75" t="s">
        <v>605</v>
      </c>
      <c r="L56" s="75" t="s">
        <v>51</v>
      </c>
      <c r="M56" s="107"/>
      <c r="N56" s="75"/>
      <c r="O56" s="75"/>
      <c r="P56" s="75" t="s">
        <v>657</v>
      </c>
      <c r="Q56" s="76">
        <v>4.87</v>
      </c>
      <c r="R56" s="76">
        <v>6</v>
      </c>
      <c r="S56" s="106">
        <f t="shared" si="120"/>
        <v>0.18833333333333332</v>
      </c>
      <c r="T56" s="76"/>
      <c r="U56" s="80">
        <v>4.87</v>
      </c>
      <c r="V56" s="73">
        <f t="shared" si="94"/>
        <v>4.67</v>
      </c>
      <c r="W56" s="68">
        <v>5.79</v>
      </c>
      <c r="X56" s="74">
        <f t="shared" si="95"/>
        <v>0.15889464594127806</v>
      </c>
      <c r="Y56" s="125">
        <v>0.2</v>
      </c>
      <c r="Z56" s="74">
        <f t="shared" si="96"/>
        <v>0.19343696027633853</v>
      </c>
      <c r="AA56" s="48" t="s">
        <v>699</v>
      </c>
      <c r="AB56" s="148" t="s">
        <v>700</v>
      </c>
      <c r="AC56" s="131">
        <v>36</v>
      </c>
      <c r="AD56" s="40">
        <f t="shared" si="121"/>
        <v>208.44</v>
      </c>
      <c r="AE56" s="49">
        <f t="shared" si="111"/>
        <v>-1</v>
      </c>
      <c r="AF56" s="138"/>
      <c r="AG56" s="53" t="s">
        <v>701</v>
      </c>
      <c r="AH56" s="39">
        <f t="shared" si="112"/>
        <v>12.787056472989528</v>
      </c>
      <c r="AI56" s="39">
        <f t="shared" si="112"/>
        <v>15.009148537245583</v>
      </c>
      <c r="AJ56" s="39">
        <f t="shared" si="112"/>
        <v>8.2037949897648854</v>
      </c>
      <c r="AK56" s="39"/>
      <c r="AL56" s="39"/>
      <c r="AM56" s="36">
        <v>-29</v>
      </c>
      <c r="AN56" s="37">
        <f t="shared" si="99"/>
        <v>-174</v>
      </c>
      <c r="AO56" s="36"/>
      <c r="AP56" s="38">
        <f t="shared" si="100"/>
        <v>0</v>
      </c>
      <c r="AQ56" s="35">
        <f t="shared" si="101"/>
        <v>-1</v>
      </c>
      <c r="AR56" s="34"/>
      <c r="AT56" s="85"/>
      <c r="AU56" s="85"/>
      <c r="AV56" s="85"/>
      <c r="AW56" s="85"/>
      <c r="AX56" s="85"/>
      <c r="AY56" s="85"/>
      <c r="AZ56" s="85"/>
    </row>
    <row r="57" spans="2:52" x14ac:dyDescent="0.2">
      <c r="B57" s="142"/>
      <c r="C57" s="143"/>
      <c r="D57" s="142"/>
      <c r="E57" s="146"/>
      <c r="F57" s="48"/>
      <c r="G57" s="144"/>
      <c r="H57" s="145"/>
      <c r="I57" s="48"/>
      <c r="J57" s="75"/>
      <c r="K57" s="147"/>
      <c r="L57" s="75"/>
      <c r="M57" s="107"/>
      <c r="N57" s="75"/>
      <c r="O57" s="75"/>
      <c r="P57" s="75"/>
      <c r="Q57" s="76"/>
      <c r="R57" s="76"/>
      <c r="S57" s="106"/>
      <c r="T57" s="76"/>
      <c r="U57" s="80"/>
      <c r="V57" s="73"/>
      <c r="W57" s="68"/>
      <c r="X57" s="74"/>
      <c r="Y57" s="125"/>
      <c r="Z57" s="74"/>
      <c r="AA57" s="48"/>
      <c r="AB57" s="148"/>
      <c r="AC57" s="131"/>
      <c r="AD57" s="40"/>
      <c r="AE57" s="49"/>
      <c r="AF57" s="138"/>
      <c r="AG57" s="53"/>
      <c r="AH57" s="39"/>
      <c r="AI57" s="39"/>
      <c r="AJ57" s="39"/>
      <c r="AK57" s="39"/>
      <c r="AL57" s="39"/>
      <c r="AM57" s="36">
        <v>-28</v>
      </c>
      <c r="AN57" s="37">
        <f t="shared" si="99"/>
        <v>0</v>
      </c>
      <c r="AO57" s="36"/>
      <c r="AP57" s="38">
        <f t="shared" si="100"/>
        <v>0</v>
      </c>
      <c r="AQ57" s="35" t="e">
        <f t="shared" si="101"/>
        <v>#DIV/0!</v>
      </c>
      <c r="AR57" s="34"/>
      <c r="AT57" s="85">
        <f t="shared" ref="AT57:AT60" si="129">AS57*Q57</f>
        <v>0</v>
      </c>
      <c r="AU57" s="85">
        <f t="shared" ref="AU57:AU60" si="130">AS57*R57</f>
        <v>0</v>
      </c>
      <c r="AV57" s="85">
        <f t="shared" ref="AV57:AV60" si="131">AU57-AT57</f>
        <v>0</v>
      </c>
      <c r="AW57" s="85">
        <f t="shared" ref="AW57:AW60" si="132">AS57*V57</f>
        <v>0</v>
      </c>
      <c r="AX57" s="85">
        <f t="shared" ref="AX57:AX60" si="133">AS57*W57</f>
        <v>0</v>
      </c>
      <c r="AY57" s="85">
        <f t="shared" ref="AY57:AY60" si="134">AX57-AW57</f>
        <v>0</v>
      </c>
      <c r="AZ57" s="85">
        <f t="shared" ref="AZ57:AZ60" si="135">AV57-AY57</f>
        <v>0</v>
      </c>
    </row>
    <row r="58" spans="2:52" x14ac:dyDescent="0.2">
      <c r="B58" s="142" t="s">
        <v>53</v>
      </c>
      <c r="C58" s="143" t="s">
        <v>677</v>
      </c>
      <c r="D58" s="142" t="s">
        <v>666</v>
      </c>
      <c r="E58" s="146">
        <v>15</v>
      </c>
      <c r="F58" s="48" t="s">
        <v>693</v>
      </c>
      <c r="G58" s="144" t="s">
        <v>674</v>
      </c>
      <c r="H58" s="145" t="s">
        <v>58</v>
      </c>
      <c r="I58" s="48" t="s">
        <v>694</v>
      </c>
      <c r="J58" s="75" t="s">
        <v>605</v>
      </c>
      <c r="K58" s="75" t="s">
        <v>605</v>
      </c>
      <c r="L58" s="75" t="s">
        <v>51</v>
      </c>
      <c r="M58" s="107"/>
      <c r="N58" s="75"/>
      <c r="O58" s="75"/>
      <c r="P58" s="75" t="s">
        <v>657</v>
      </c>
      <c r="Q58" s="76">
        <v>11.98</v>
      </c>
      <c r="R58" s="76">
        <v>14.6</v>
      </c>
      <c r="S58" s="106">
        <f t="shared" si="120"/>
        <v>0.1794520547945205</v>
      </c>
      <c r="T58" s="76"/>
      <c r="U58" s="80">
        <v>11.98</v>
      </c>
      <c r="V58" s="73">
        <f t="shared" si="94"/>
        <v>10.39</v>
      </c>
      <c r="W58" s="68">
        <v>12.99</v>
      </c>
      <c r="X58" s="74">
        <f t="shared" si="95"/>
        <v>7.7752117013086972E-2</v>
      </c>
      <c r="Y58" s="125">
        <v>1.59</v>
      </c>
      <c r="Z58" s="74">
        <f t="shared" si="96"/>
        <v>0.20015396458814469</v>
      </c>
      <c r="AA58" s="48" t="s">
        <v>625</v>
      </c>
      <c r="AB58" s="148" t="s">
        <v>626</v>
      </c>
      <c r="AC58" s="131">
        <v>300</v>
      </c>
      <c r="AD58" s="40">
        <f t="shared" ref="AD58" si="136">AC58*W58</f>
        <v>3897</v>
      </c>
      <c r="AE58" s="49">
        <f t="shared" ref="AE58:AE60" si="137">(AP58/AD58)-100%</f>
        <v>-1</v>
      </c>
      <c r="AF58" s="149">
        <v>400</v>
      </c>
      <c r="AG58" s="53" t="s">
        <v>702</v>
      </c>
      <c r="AH58" s="39">
        <f>AH$5*$AC58</f>
        <v>106.5588039415794</v>
      </c>
      <c r="AI58" s="39">
        <f t="shared" si="112"/>
        <v>125.07623781037987</v>
      </c>
      <c r="AJ58" s="39">
        <f t="shared" si="112"/>
        <v>68.364958248040722</v>
      </c>
      <c r="AK58" s="39"/>
      <c r="AL58" s="39"/>
      <c r="AM58" s="36">
        <v>-27</v>
      </c>
      <c r="AN58" s="37">
        <f t="shared" si="99"/>
        <v>-394.2</v>
      </c>
      <c r="AO58" s="36"/>
      <c r="AP58" s="38">
        <f t="shared" si="100"/>
        <v>0</v>
      </c>
      <c r="AQ58" s="35">
        <f t="shared" si="101"/>
        <v>-1</v>
      </c>
      <c r="AR58" s="34"/>
      <c r="AT58" s="85">
        <f t="shared" si="129"/>
        <v>0</v>
      </c>
      <c r="AU58" s="85">
        <f t="shared" si="130"/>
        <v>0</v>
      </c>
      <c r="AV58" s="85">
        <f t="shared" si="131"/>
        <v>0</v>
      </c>
      <c r="AW58" s="85">
        <f t="shared" si="132"/>
        <v>0</v>
      </c>
      <c r="AX58" s="85">
        <f t="shared" si="133"/>
        <v>0</v>
      </c>
      <c r="AY58" s="85">
        <f t="shared" si="134"/>
        <v>0</v>
      </c>
      <c r="AZ58" s="85">
        <f t="shared" si="135"/>
        <v>0</v>
      </c>
    </row>
    <row r="59" spans="2:52" x14ac:dyDescent="0.2">
      <c r="B59" s="142"/>
      <c r="C59" s="143"/>
      <c r="D59" s="142"/>
      <c r="E59" s="146"/>
      <c r="F59" s="48"/>
      <c r="G59" s="144"/>
      <c r="H59" s="145"/>
      <c r="I59" s="48"/>
      <c r="J59" s="75"/>
      <c r="K59" s="147"/>
      <c r="L59" s="75"/>
      <c r="M59" s="107"/>
      <c r="N59" s="75"/>
      <c r="O59" s="75"/>
      <c r="P59" s="75"/>
      <c r="Q59" s="76"/>
      <c r="R59" s="76"/>
      <c r="S59" s="106"/>
      <c r="T59" s="76"/>
      <c r="U59" s="80"/>
      <c r="V59" s="73"/>
      <c r="W59" s="68"/>
      <c r="X59" s="74"/>
      <c r="Y59" s="125"/>
      <c r="Z59" s="74"/>
      <c r="AA59" s="48"/>
      <c r="AB59" s="148"/>
      <c r="AC59" s="131"/>
      <c r="AD59" s="40"/>
      <c r="AE59" s="49"/>
      <c r="AF59" s="138"/>
      <c r="AG59" s="53"/>
      <c r="AH59" s="39"/>
      <c r="AI59" s="39"/>
      <c r="AJ59" s="39"/>
      <c r="AK59" s="39"/>
      <c r="AL59" s="39"/>
      <c r="AM59" s="36">
        <v>-26</v>
      </c>
      <c r="AN59" s="37">
        <f t="shared" si="99"/>
        <v>0</v>
      </c>
      <c r="AO59" s="36"/>
      <c r="AP59" s="38">
        <f t="shared" si="100"/>
        <v>0</v>
      </c>
      <c r="AQ59" s="35" t="e">
        <f t="shared" si="101"/>
        <v>#DIV/0!</v>
      </c>
      <c r="AR59" s="34"/>
      <c r="AT59" s="85">
        <f t="shared" si="129"/>
        <v>0</v>
      </c>
      <c r="AU59" s="85">
        <f t="shared" si="130"/>
        <v>0</v>
      </c>
      <c r="AV59" s="85">
        <f t="shared" si="131"/>
        <v>0</v>
      </c>
      <c r="AW59" s="85">
        <f t="shared" si="132"/>
        <v>0</v>
      </c>
      <c r="AX59" s="85">
        <f t="shared" si="133"/>
        <v>0</v>
      </c>
      <c r="AY59" s="85">
        <f t="shared" si="134"/>
        <v>0</v>
      </c>
      <c r="AZ59" s="85">
        <f t="shared" si="135"/>
        <v>0</v>
      </c>
    </row>
    <row r="60" spans="2:52" x14ac:dyDescent="0.2">
      <c r="B60" s="142" t="s">
        <v>53</v>
      </c>
      <c r="C60" s="143" t="s">
        <v>677</v>
      </c>
      <c r="D60" s="142" t="s">
        <v>666</v>
      </c>
      <c r="E60" s="146">
        <v>16</v>
      </c>
      <c r="F60" s="48" t="s">
        <v>695</v>
      </c>
      <c r="G60" s="144" t="s">
        <v>675</v>
      </c>
      <c r="H60" s="145" t="s">
        <v>58</v>
      </c>
      <c r="I60" s="48" t="s">
        <v>696</v>
      </c>
      <c r="J60" s="75" t="s">
        <v>605</v>
      </c>
      <c r="K60" s="75" t="s">
        <v>605</v>
      </c>
      <c r="L60" s="75" t="s">
        <v>51</v>
      </c>
      <c r="M60" s="107"/>
      <c r="N60" s="75"/>
      <c r="O60" s="75"/>
      <c r="P60" s="75" t="s">
        <v>657</v>
      </c>
      <c r="Q60" s="76">
        <v>8.1999999999999993</v>
      </c>
      <c r="R60" s="76">
        <v>10.25</v>
      </c>
      <c r="S60" s="106">
        <f t="shared" si="120"/>
        <v>0.20000000000000007</v>
      </c>
      <c r="T60" s="76"/>
      <c r="U60" s="80">
        <v>8.1999999999999993</v>
      </c>
      <c r="V60" s="73">
        <f t="shared" si="94"/>
        <v>7.7299999999999995</v>
      </c>
      <c r="W60" s="68">
        <v>9.7899999999999991</v>
      </c>
      <c r="X60" s="74">
        <f t="shared" si="95"/>
        <v>0.16241062308478038</v>
      </c>
      <c r="Y60" s="125">
        <v>0.47</v>
      </c>
      <c r="Z60" s="74">
        <f t="shared" si="96"/>
        <v>0.21041879468845759</v>
      </c>
      <c r="AA60" s="48" t="s">
        <v>703</v>
      </c>
      <c r="AB60" s="148" t="s">
        <v>704</v>
      </c>
      <c r="AC60" s="131">
        <v>360</v>
      </c>
      <c r="AD60" s="40">
        <f t="shared" si="110"/>
        <v>3524.3999999999996</v>
      </c>
      <c r="AE60" s="49">
        <f t="shared" si="137"/>
        <v>-1</v>
      </c>
      <c r="AF60" s="138"/>
      <c r="AG60" s="53" t="s">
        <v>701</v>
      </c>
      <c r="AH60" s="39">
        <f>AH$5*$AC60</f>
        <v>127.87056472989528</v>
      </c>
      <c r="AI60" s="39">
        <f t="shared" si="112"/>
        <v>150.09148537245582</v>
      </c>
      <c r="AJ60" s="39">
        <f t="shared" si="112"/>
        <v>82.037949897648858</v>
      </c>
      <c r="AK60" s="39"/>
      <c r="AL60" s="39"/>
      <c r="AM60" s="36">
        <v>-25</v>
      </c>
      <c r="AN60" s="37">
        <f t="shared" si="99"/>
        <v>-256.25</v>
      </c>
      <c r="AO60" s="36"/>
      <c r="AP60" s="38">
        <f t="shared" si="100"/>
        <v>0</v>
      </c>
      <c r="AQ60" s="35">
        <f t="shared" si="101"/>
        <v>-1</v>
      </c>
      <c r="AR60" s="34"/>
      <c r="AT60" s="85">
        <f t="shared" si="129"/>
        <v>0</v>
      </c>
      <c r="AU60" s="85">
        <f t="shared" si="130"/>
        <v>0</v>
      </c>
      <c r="AV60" s="85">
        <f t="shared" si="131"/>
        <v>0</v>
      </c>
      <c r="AW60" s="85">
        <f t="shared" si="132"/>
        <v>0</v>
      </c>
      <c r="AX60" s="85">
        <f t="shared" si="133"/>
        <v>0</v>
      </c>
      <c r="AY60" s="85">
        <f t="shared" si="134"/>
        <v>0</v>
      </c>
      <c r="AZ60" s="85">
        <f t="shared" si="135"/>
        <v>0</v>
      </c>
    </row>
    <row r="61" spans="2:52" x14ac:dyDescent="0.2">
      <c r="B61" s="142"/>
      <c r="C61" s="143"/>
      <c r="D61" s="142"/>
      <c r="E61" s="146"/>
      <c r="F61" s="48"/>
      <c r="G61" s="144"/>
      <c r="H61" s="145"/>
      <c r="I61" s="48"/>
      <c r="J61" s="75"/>
      <c r="K61" s="147"/>
      <c r="L61" s="75"/>
      <c r="M61" s="107"/>
      <c r="N61" s="75"/>
      <c r="O61" s="75"/>
      <c r="P61" s="75"/>
      <c r="Q61" s="76"/>
      <c r="R61" s="76"/>
      <c r="S61" s="106"/>
      <c r="T61" s="76"/>
      <c r="U61" s="80"/>
      <c r="V61" s="73"/>
      <c r="W61" s="68"/>
      <c r="X61" s="74"/>
      <c r="Y61" s="125"/>
      <c r="Z61" s="74"/>
      <c r="AA61" s="48"/>
      <c r="AB61" s="148"/>
      <c r="AC61" s="131"/>
      <c r="AD61" s="40"/>
      <c r="AE61" s="49"/>
      <c r="AF61" s="138"/>
      <c r="AG61" s="53"/>
      <c r="AH61" s="39"/>
      <c r="AI61" s="39"/>
      <c r="AJ61" s="39"/>
      <c r="AK61" s="39"/>
      <c r="AL61" s="39"/>
      <c r="AM61" s="36">
        <v>-24</v>
      </c>
      <c r="AN61" s="37">
        <f t="shared" si="99"/>
        <v>0</v>
      </c>
      <c r="AO61" s="36"/>
      <c r="AP61" s="38">
        <f t="shared" si="100"/>
        <v>0</v>
      </c>
      <c r="AQ61" s="35" t="e">
        <f t="shared" si="101"/>
        <v>#DIV/0!</v>
      </c>
      <c r="AR61" s="34"/>
      <c r="AT61" s="85"/>
      <c r="AU61" s="85"/>
      <c r="AV61" s="85"/>
      <c r="AW61" s="85"/>
      <c r="AX61" s="85"/>
      <c r="AY61" s="85"/>
      <c r="AZ61" s="85"/>
    </row>
    <row r="62" spans="2:52" x14ac:dyDescent="0.2">
      <c r="B62" s="142" t="s">
        <v>53</v>
      </c>
      <c r="C62" s="143" t="s">
        <v>677</v>
      </c>
      <c r="D62" s="142" t="s">
        <v>666</v>
      </c>
      <c r="E62" s="146">
        <v>17</v>
      </c>
      <c r="F62" s="48" t="s">
        <v>697</v>
      </c>
      <c r="G62" s="144" t="s">
        <v>676</v>
      </c>
      <c r="H62" s="145" t="s">
        <v>58</v>
      </c>
      <c r="I62" s="48" t="s">
        <v>698</v>
      </c>
      <c r="J62" s="75" t="s">
        <v>605</v>
      </c>
      <c r="K62" s="75" t="s">
        <v>605</v>
      </c>
      <c r="L62" s="75" t="s">
        <v>51</v>
      </c>
      <c r="M62" s="107"/>
      <c r="N62" s="75"/>
      <c r="O62" s="75"/>
      <c r="P62" s="75" t="s">
        <v>657</v>
      </c>
      <c r="Q62" s="76">
        <v>3.97</v>
      </c>
      <c r="R62" s="76">
        <v>4.0999999999999996</v>
      </c>
      <c r="S62" s="106">
        <f t="shared" si="120"/>
        <v>3.17073170731706E-2</v>
      </c>
      <c r="T62" s="76"/>
      <c r="U62" s="80">
        <v>3.97</v>
      </c>
      <c r="V62" s="73">
        <f t="shared" ref="V62" si="138">U62-Y62</f>
        <v>3.6700000000000004</v>
      </c>
      <c r="W62" s="68">
        <v>3.99</v>
      </c>
      <c r="X62" s="74">
        <f t="shared" ref="X62" si="139">(W62-U62)/W62</f>
        <v>5.0125313283208061E-3</v>
      </c>
      <c r="Y62" s="125">
        <v>0.3</v>
      </c>
      <c r="Z62" s="74">
        <f t="shared" ref="Z62" si="140">(W62-V62)/W62</f>
        <v>8.0200501253132786E-2</v>
      </c>
      <c r="AA62" s="48" t="s">
        <v>705</v>
      </c>
      <c r="AB62" s="148" t="s">
        <v>706</v>
      </c>
      <c r="AC62" s="131">
        <v>1025.25</v>
      </c>
      <c r="AD62" s="40">
        <f t="shared" ref="AD62:AD80" si="141">AC62*W62</f>
        <v>4090.7475000000004</v>
      </c>
      <c r="AE62" s="49">
        <f t="shared" ref="AE62:AE96" si="142">(AP62/AD62)-100%</f>
        <v>-1</v>
      </c>
      <c r="AF62" s="138"/>
      <c r="AG62" s="53" t="s">
        <v>702</v>
      </c>
      <c r="AH62" s="39">
        <f>AH$5*$AC62</f>
        <v>364.16471247034758</v>
      </c>
      <c r="AI62" s="39">
        <f t="shared" si="112"/>
        <v>427.44804271697319</v>
      </c>
      <c r="AJ62" s="39">
        <f t="shared" si="112"/>
        <v>233.63724481267914</v>
      </c>
      <c r="AK62" s="39"/>
      <c r="AL62" s="39"/>
      <c r="AM62" s="36">
        <v>-23</v>
      </c>
      <c r="AN62" s="37">
        <f t="shared" si="99"/>
        <v>-94.3</v>
      </c>
      <c r="AO62" s="36"/>
      <c r="AP62" s="38">
        <f t="shared" si="100"/>
        <v>0</v>
      </c>
      <c r="AQ62" s="35">
        <f t="shared" si="101"/>
        <v>-1</v>
      </c>
      <c r="AR62" s="34"/>
      <c r="AT62" s="85">
        <f t="shared" ref="AT62" si="143">AS62*Q62</f>
        <v>0</v>
      </c>
      <c r="AU62" s="85">
        <f t="shared" ref="AU62" si="144">AS62*R62</f>
        <v>0</v>
      </c>
      <c r="AV62" s="85">
        <f t="shared" ref="AV62" si="145">AU62-AT62</f>
        <v>0</v>
      </c>
      <c r="AW62" s="85">
        <f t="shared" ref="AW62" si="146">AS62*V62</f>
        <v>0</v>
      </c>
      <c r="AX62" s="85">
        <f t="shared" ref="AX62" si="147">AS62*W62</f>
        <v>0</v>
      </c>
      <c r="AY62" s="85">
        <f t="shared" ref="AY62" si="148">AX62-AW62</f>
        <v>0</v>
      </c>
      <c r="AZ62" s="85">
        <f t="shared" ref="AZ62" si="149">AV62-AY62</f>
        <v>0</v>
      </c>
    </row>
    <row r="63" spans="2:52" x14ac:dyDescent="0.2">
      <c r="B63" s="48"/>
      <c r="C63" s="48"/>
      <c r="D63" s="48"/>
      <c r="E63" s="48"/>
      <c r="F63" s="48"/>
      <c r="G63" s="47"/>
      <c r="H63" s="61"/>
      <c r="I63" s="48"/>
      <c r="J63" s="75"/>
      <c r="K63" s="75"/>
      <c r="L63" s="75"/>
      <c r="M63" s="107"/>
      <c r="N63" s="75"/>
      <c r="O63" s="75"/>
      <c r="P63" s="75"/>
      <c r="Q63" s="76"/>
      <c r="R63" s="76"/>
      <c r="S63" s="106"/>
      <c r="T63" s="76"/>
      <c r="U63" s="80"/>
      <c r="V63" s="73"/>
      <c r="W63" s="68"/>
      <c r="X63" s="74"/>
      <c r="Y63" s="125"/>
      <c r="Z63" s="74"/>
      <c r="AA63" s="48"/>
      <c r="AB63" s="148"/>
      <c r="AC63" s="131"/>
      <c r="AD63" s="40"/>
      <c r="AE63" s="49"/>
      <c r="AF63" s="138"/>
      <c r="AG63" s="53"/>
      <c r="AH63" s="39"/>
      <c r="AI63" s="39"/>
      <c r="AJ63" s="39"/>
      <c r="AK63" s="39"/>
      <c r="AL63" s="39"/>
      <c r="AM63" s="36"/>
      <c r="AN63" s="37"/>
      <c r="AO63" s="36"/>
      <c r="AP63" s="38"/>
      <c r="AQ63" s="35"/>
      <c r="AR63" s="34"/>
      <c r="AT63" s="85"/>
      <c r="AU63" s="85"/>
      <c r="AV63" s="85"/>
      <c r="AW63" s="85"/>
      <c r="AX63" s="85"/>
      <c r="AY63" s="85"/>
      <c r="AZ63" s="85"/>
    </row>
    <row r="64" spans="2:52" x14ac:dyDescent="0.2">
      <c r="B64" s="48" t="s">
        <v>53</v>
      </c>
      <c r="C64" s="48" t="s">
        <v>743</v>
      </c>
      <c r="D64" s="48" t="s">
        <v>744</v>
      </c>
      <c r="E64" s="48">
        <v>18</v>
      </c>
      <c r="F64" s="48" t="s">
        <v>745</v>
      </c>
      <c r="G64" s="47" t="s">
        <v>746</v>
      </c>
      <c r="H64" s="61" t="s">
        <v>58</v>
      </c>
      <c r="I64" s="48" t="s">
        <v>747</v>
      </c>
      <c r="J64" s="75" t="s">
        <v>605</v>
      </c>
      <c r="K64" s="75" t="s">
        <v>605</v>
      </c>
      <c r="L64" s="75" t="s">
        <v>51</v>
      </c>
      <c r="M64" s="107"/>
      <c r="N64" s="75"/>
      <c r="O64" s="75"/>
      <c r="P64" s="75" t="s">
        <v>657</v>
      </c>
      <c r="Q64" s="76">
        <v>5.55</v>
      </c>
      <c r="R64" s="76">
        <v>6.35</v>
      </c>
      <c r="S64" s="106">
        <f t="shared" ref="S64:S81" si="150">(R64-Q64)/R64</f>
        <v>0.12598425196850391</v>
      </c>
      <c r="T64" s="76"/>
      <c r="U64" s="80">
        <v>5.55</v>
      </c>
      <c r="V64" s="73">
        <f t="shared" si="94"/>
        <v>5.29</v>
      </c>
      <c r="W64" s="68">
        <v>6.09</v>
      </c>
      <c r="X64" s="74">
        <f t="shared" si="95"/>
        <v>8.8669950738916259E-2</v>
      </c>
      <c r="Y64" s="125">
        <v>0.25999999999999979</v>
      </c>
      <c r="Z64" s="74">
        <f t="shared" si="96"/>
        <v>0.13136288998357962</v>
      </c>
      <c r="AA64" s="48" t="s">
        <v>838</v>
      </c>
      <c r="AB64" s="79" t="s">
        <v>839</v>
      </c>
      <c r="AC64" s="131">
        <v>84</v>
      </c>
      <c r="AD64" s="40">
        <f t="shared" si="141"/>
        <v>511.56</v>
      </c>
      <c r="AE64" s="49">
        <f t="shared" si="142"/>
        <v>-1</v>
      </c>
      <c r="AF64" s="138" t="s">
        <v>840</v>
      </c>
      <c r="AG64" s="53" t="s">
        <v>841</v>
      </c>
      <c r="AH64" s="39">
        <f t="shared" si="112"/>
        <v>29.836465103642233</v>
      </c>
      <c r="AI64" s="39">
        <f t="shared" si="112"/>
        <v>35.021346586906361</v>
      </c>
      <c r="AJ64" s="39">
        <f t="shared" si="112"/>
        <v>19.142188309451402</v>
      </c>
      <c r="AK64" s="39"/>
      <c r="AL64" s="39"/>
      <c r="AM64" s="36">
        <v>-21</v>
      </c>
      <c r="AN64" s="37">
        <f t="shared" si="99"/>
        <v>-133.35</v>
      </c>
      <c r="AO64" s="36"/>
      <c r="AP64" s="38">
        <f t="shared" si="100"/>
        <v>0</v>
      </c>
      <c r="AQ64" s="35">
        <f t="shared" si="101"/>
        <v>-1</v>
      </c>
      <c r="AR64" s="34"/>
      <c r="AT64" s="85">
        <f t="shared" ref="AT64" si="151">AS64*Q64</f>
        <v>0</v>
      </c>
      <c r="AU64" s="85">
        <f t="shared" ref="AU64" si="152">AS64*R64</f>
        <v>0</v>
      </c>
      <c r="AV64" s="85">
        <f t="shared" ref="AV64" si="153">AU64-AT64</f>
        <v>0</v>
      </c>
      <c r="AW64" s="85">
        <f t="shared" ref="AW64" si="154">AS64*V64</f>
        <v>0</v>
      </c>
      <c r="AX64" s="85">
        <f t="shared" ref="AX64" si="155">AS64*W64</f>
        <v>0</v>
      </c>
      <c r="AY64" s="85">
        <f t="shared" ref="AY64" si="156">AX64-AW64</f>
        <v>0</v>
      </c>
      <c r="AZ64" s="85">
        <f t="shared" ref="AZ64" si="157">AV64-AY64</f>
        <v>0</v>
      </c>
    </row>
    <row r="65" spans="2:52" x14ac:dyDescent="0.2">
      <c r="B65" s="48" t="s">
        <v>53</v>
      </c>
      <c r="C65" s="48" t="s">
        <v>748</v>
      </c>
      <c r="D65" s="48" t="s">
        <v>744</v>
      </c>
      <c r="E65" s="48"/>
      <c r="F65" s="48" t="s">
        <v>749</v>
      </c>
      <c r="G65" s="47" t="s">
        <v>750</v>
      </c>
      <c r="H65" s="61" t="s">
        <v>58</v>
      </c>
      <c r="I65" s="48" t="s">
        <v>751</v>
      </c>
      <c r="J65" s="75" t="s">
        <v>605</v>
      </c>
      <c r="K65" s="75" t="s">
        <v>605</v>
      </c>
      <c r="L65" s="75" t="s">
        <v>51</v>
      </c>
      <c r="M65" s="107"/>
      <c r="N65" s="75"/>
      <c r="O65" s="75"/>
      <c r="P65" s="75" t="s">
        <v>657</v>
      </c>
      <c r="Q65" s="76">
        <v>5.55</v>
      </c>
      <c r="R65" s="76">
        <v>6.35</v>
      </c>
      <c r="S65" s="106">
        <f t="shared" si="150"/>
        <v>0.12598425196850391</v>
      </c>
      <c r="T65" s="76"/>
      <c r="U65" s="80">
        <v>5.55</v>
      </c>
      <c r="V65" s="73">
        <f t="shared" si="94"/>
        <v>5.29</v>
      </c>
      <c r="W65" s="68">
        <v>6.09</v>
      </c>
      <c r="X65" s="74">
        <f t="shared" si="95"/>
        <v>8.8669950738916259E-2</v>
      </c>
      <c r="Y65" s="125">
        <v>0.25999999999999979</v>
      </c>
      <c r="Z65" s="74">
        <f t="shared" si="96"/>
        <v>0.13136288998357962</v>
      </c>
      <c r="AA65" s="48" t="s">
        <v>838</v>
      </c>
      <c r="AB65" s="79" t="s">
        <v>839</v>
      </c>
      <c r="AC65" s="131">
        <v>84</v>
      </c>
      <c r="AD65" s="40">
        <f t="shared" si="141"/>
        <v>511.56</v>
      </c>
      <c r="AE65" s="49">
        <f t="shared" si="142"/>
        <v>-1</v>
      </c>
      <c r="AF65" s="138" t="s">
        <v>840</v>
      </c>
      <c r="AG65" s="53" t="s">
        <v>841</v>
      </c>
      <c r="AH65" s="39">
        <f t="shared" si="112"/>
        <v>29.836465103642233</v>
      </c>
      <c r="AI65" s="39">
        <f t="shared" si="112"/>
        <v>35.021346586906361</v>
      </c>
      <c r="AJ65" s="39">
        <f t="shared" si="112"/>
        <v>19.142188309451402</v>
      </c>
      <c r="AK65" s="39"/>
      <c r="AL65" s="39"/>
      <c r="AM65" s="36">
        <v>-20</v>
      </c>
      <c r="AN65" s="37">
        <f t="shared" si="99"/>
        <v>-127</v>
      </c>
      <c r="AO65" s="36"/>
      <c r="AP65" s="38">
        <f t="shared" si="100"/>
        <v>0</v>
      </c>
      <c r="AQ65" s="35">
        <f t="shared" si="101"/>
        <v>-1</v>
      </c>
      <c r="AR65" s="34"/>
      <c r="AT65" s="85"/>
      <c r="AU65" s="85"/>
      <c r="AV65" s="85"/>
      <c r="AW65" s="85"/>
      <c r="AX65" s="85"/>
      <c r="AY65" s="85"/>
      <c r="AZ65" s="85"/>
    </row>
    <row r="66" spans="2:52" x14ac:dyDescent="0.2">
      <c r="B66" s="48" t="s">
        <v>53</v>
      </c>
      <c r="C66" s="48" t="s">
        <v>743</v>
      </c>
      <c r="D66" s="48" t="s">
        <v>744</v>
      </c>
      <c r="E66" s="48"/>
      <c r="F66" s="48" t="s">
        <v>752</v>
      </c>
      <c r="G66" s="47" t="s">
        <v>753</v>
      </c>
      <c r="H66" s="61" t="s">
        <v>58</v>
      </c>
      <c r="I66" s="48" t="s">
        <v>754</v>
      </c>
      <c r="J66" s="75" t="s">
        <v>605</v>
      </c>
      <c r="K66" s="75" t="s">
        <v>605</v>
      </c>
      <c r="L66" s="75" t="s">
        <v>51</v>
      </c>
      <c r="M66" s="107"/>
      <c r="N66" s="75"/>
      <c r="O66" s="75"/>
      <c r="P66" s="75" t="s">
        <v>657</v>
      </c>
      <c r="Q66" s="76">
        <v>5.55</v>
      </c>
      <c r="R66" s="76">
        <v>6.35</v>
      </c>
      <c r="S66" s="106">
        <f t="shared" si="150"/>
        <v>0.12598425196850391</v>
      </c>
      <c r="T66" s="76"/>
      <c r="U66" s="80">
        <v>5.55</v>
      </c>
      <c r="V66" s="73">
        <f t="shared" si="94"/>
        <v>5.29</v>
      </c>
      <c r="W66" s="68">
        <v>6.09</v>
      </c>
      <c r="X66" s="74">
        <f t="shared" si="95"/>
        <v>8.8669950738916259E-2</v>
      </c>
      <c r="Y66" s="125">
        <v>0.25999999999999979</v>
      </c>
      <c r="Z66" s="74">
        <f t="shared" si="96"/>
        <v>0.13136288998357962</v>
      </c>
      <c r="AA66" s="48" t="s">
        <v>838</v>
      </c>
      <c r="AB66" s="79" t="s">
        <v>839</v>
      </c>
      <c r="AC66" s="131">
        <v>48</v>
      </c>
      <c r="AD66" s="40">
        <f t="shared" si="141"/>
        <v>292.32</v>
      </c>
      <c r="AE66" s="49">
        <f t="shared" si="142"/>
        <v>-1</v>
      </c>
      <c r="AF66" s="138" t="s">
        <v>840</v>
      </c>
      <c r="AG66" s="53" t="s">
        <v>841</v>
      </c>
      <c r="AH66" s="39">
        <f t="shared" si="112"/>
        <v>17.049408630652703</v>
      </c>
      <c r="AI66" s="39">
        <f t="shared" si="112"/>
        <v>20.012198049660778</v>
      </c>
      <c r="AJ66" s="39">
        <f t="shared" si="112"/>
        <v>10.938393319686515</v>
      </c>
      <c r="AK66" s="39"/>
      <c r="AL66" s="39"/>
      <c r="AM66" s="36">
        <v>-19</v>
      </c>
      <c r="AN66" s="37">
        <f t="shared" si="99"/>
        <v>-120.64999999999999</v>
      </c>
      <c r="AO66" s="36"/>
      <c r="AP66" s="38">
        <f t="shared" si="100"/>
        <v>0</v>
      </c>
      <c r="AQ66" s="35">
        <f t="shared" si="101"/>
        <v>-1</v>
      </c>
      <c r="AR66" s="34"/>
      <c r="AT66" s="85">
        <f t="shared" ref="AT66:AT68" si="158">AS66*Q66</f>
        <v>0</v>
      </c>
      <c r="AU66" s="85">
        <f t="shared" ref="AU66:AU68" si="159">AS66*R66</f>
        <v>0</v>
      </c>
      <c r="AV66" s="85">
        <f t="shared" ref="AV66:AV68" si="160">AU66-AT66</f>
        <v>0</v>
      </c>
      <c r="AW66" s="85">
        <f t="shared" ref="AW66:AW68" si="161">AS66*V66</f>
        <v>0</v>
      </c>
      <c r="AX66" s="85">
        <f t="shared" ref="AX66:AX68" si="162">AS66*W66</f>
        <v>0</v>
      </c>
      <c r="AY66" s="85">
        <f t="shared" ref="AY66:AY68" si="163">AX66-AW66</f>
        <v>0</v>
      </c>
      <c r="AZ66" s="85">
        <f t="shared" ref="AZ66:AZ68" si="164">AV66-AY66</f>
        <v>0</v>
      </c>
    </row>
    <row r="67" spans="2:52" x14ac:dyDescent="0.2">
      <c r="B67" s="48" t="s">
        <v>53</v>
      </c>
      <c r="C67" s="48" t="s">
        <v>743</v>
      </c>
      <c r="D67" s="48" t="s">
        <v>744</v>
      </c>
      <c r="E67" s="48"/>
      <c r="F67" s="48" t="s">
        <v>755</v>
      </c>
      <c r="G67" s="47" t="s">
        <v>756</v>
      </c>
      <c r="H67" s="61" t="s">
        <v>58</v>
      </c>
      <c r="I67" s="48" t="s">
        <v>757</v>
      </c>
      <c r="J67" s="75" t="s">
        <v>605</v>
      </c>
      <c r="K67" s="75" t="s">
        <v>605</v>
      </c>
      <c r="L67" s="75" t="s">
        <v>51</v>
      </c>
      <c r="M67" s="107"/>
      <c r="N67" s="75"/>
      <c r="O67" s="75"/>
      <c r="P67" s="75" t="s">
        <v>657</v>
      </c>
      <c r="Q67" s="76">
        <v>5.55</v>
      </c>
      <c r="R67" s="76">
        <v>6.35</v>
      </c>
      <c r="S67" s="106">
        <f t="shared" si="150"/>
        <v>0.12598425196850391</v>
      </c>
      <c r="T67" s="76"/>
      <c r="U67" s="80">
        <v>5.55</v>
      </c>
      <c r="V67" s="73">
        <f t="shared" si="94"/>
        <v>5.29</v>
      </c>
      <c r="W67" s="68">
        <v>6.09</v>
      </c>
      <c r="X67" s="74">
        <f t="shared" si="95"/>
        <v>8.8669950738916259E-2</v>
      </c>
      <c r="Y67" s="125">
        <v>0.25999999999999979</v>
      </c>
      <c r="Z67" s="74">
        <f t="shared" si="96"/>
        <v>0.13136288998357962</v>
      </c>
      <c r="AA67" s="48" t="s">
        <v>838</v>
      </c>
      <c r="AB67" s="79" t="s">
        <v>839</v>
      </c>
      <c r="AC67" s="131">
        <v>48</v>
      </c>
      <c r="AD67" s="40">
        <f t="shared" si="141"/>
        <v>292.32</v>
      </c>
      <c r="AE67" s="49">
        <f t="shared" si="142"/>
        <v>-1</v>
      </c>
      <c r="AF67" s="138" t="s">
        <v>840</v>
      </c>
      <c r="AG67" s="53" t="s">
        <v>841</v>
      </c>
      <c r="AH67" s="39">
        <f t="shared" si="112"/>
        <v>17.049408630652703</v>
      </c>
      <c r="AI67" s="39">
        <f t="shared" si="112"/>
        <v>20.012198049660778</v>
      </c>
      <c r="AJ67" s="39">
        <f t="shared" si="112"/>
        <v>10.938393319686515</v>
      </c>
      <c r="AK67" s="39"/>
      <c r="AL67" s="39"/>
      <c r="AM67" s="36">
        <v>-18</v>
      </c>
      <c r="AN67" s="37">
        <f t="shared" si="99"/>
        <v>-114.3</v>
      </c>
      <c r="AO67" s="36"/>
      <c r="AP67" s="38">
        <f t="shared" si="100"/>
        <v>0</v>
      </c>
      <c r="AQ67" s="35">
        <f t="shared" si="101"/>
        <v>-1</v>
      </c>
      <c r="AR67" s="34"/>
      <c r="AT67" s="85">
        <f t="shared" si="158"/>
        <v>0</v>
      </c>
      <c r="AU67" s="85">
        <f t="shared" si="159"/>
        <v>0</v>
      </c>
      <c r="AV67" s="85">
        <f t="shared" si="160"/>
        <v>0</v>
      </c>
      <c r="AW67" s="85">
        <f t="shared" si="161"/>
        <v>0</v>
      </c>
      <c r="AX67" s="85">
        <f t="shared" si="162"/>
        <v>0</v>
      </c>
      <c r="AY67" s="85">
        <f t="shared" si="163"/>
        <v>0</v>
      </c>
      <c r="AZ67" s="85">
        <f t="shared" si="164"/>
        <v>0</v>
      </c>
    </row>
    <row r="68" spans="2:52" x14ac:dyDescent="0.2">
      <c r="B68" s="48" t="s">
        <v>53</v>
      </c>
      <c r="C68" s="48" t="s">
        <v>758</v>
      </c>
      <c r="D68" s="48" t="s">
        <v>744</v>
      </c>
      <c r="E68" s="48"/>
      <c r="F68" s="48" t="s">
        <v>759</v>
      </c>
      <c r="G68" s="47" t="s">
        <v>760</v>
      </c>
      <c r="H68" s="61" t="s">
        <v>58</v>
      </c>
      <c r="I68" s="48" t="s">
        <v>761</v>
      </c>
      <c r="J68" s="75" t="s">
        <v>605</v>
      </c>
      <c r="K68" s="75" t="s">
        <v>605</v>
      </c>
      <c r="L68" s="75" t="s">
        <v>51</v>
      </c>
      <c r="M68" s="107"/>
      <c r="N68" s="75"/>
      <c r="O68" s="75"/>
      <c r="P68" s="75" t="s">
        <v>657</v>
      </c>
      <c r="Q68" s="76">
        <v>5.55</v>
      </c>
      <c r="R68" s="76">
        <v>6.35</v>
      </c>
      <c r="S68" s="106">
        <f t="shared" si="150"/>
        <v>0.12598425196850391</v>
      </c>
      <c r="T68" s="76"/>
      <c r="U68" s="80">
        <v>5.55</v>
      </c>
      <c r="V68" s="73">
        <f t="shared" si="94"/>
        <v>5.29</v>
      </c>
      <c r="W68" s="68">
        <v>6.09</v>
      </c>
      <c r="X68" s="74">
        <f t="shared" si="95"/>
        <v>8.8669950738916259E-2</v>
      </c>
      <c r="Y68" s="125">
        <v>0.25999999999999979</v>
      </c>
      <c r="Z68" s="74">
        <f t="shared" si="96"/>
        <v>0.13136288998357962</v>
      </c>
      <c r="AA68" s="48" t="s">
        <v>838</v>
      </c>
      <c r="AB68" s="79" t="s">
        <v>839</v>
      </c>
      <c r="AC68" s="131">
        <v>48</v>
      </c>
      <c r="AD68" s="40">
        <f t="shared" si="141"/>
        <v>292.32</v>
      </c>
      <c r="AE68" s="49">
        <f t="shared" si="142"/>
        <v>-1</v>
      </c>
      <c r="AF68" s="138" t="s">
        <v>840</v>
      </c>
      <c r="AG68" s="53" t="s">
        <v>841</v>
      </c>
      <c r="AH68" s="39">
        <f t="shared" si="112"/>
        <v>17.049408630652703</v>
      </c>
      <c r="AI68" s="39">
        <f t="shared" si="112"/>
        <v>20.012198049660778</v>
      </c>
      <c r="AJ68" s="39">
        <f t="shared" si="112"/>
        <v>10.938393319686515</v>
      </c>
      <c r="AK68" s="39"/>
      <c r="AL68" s="39"/>
      <c r="AM68" s="36">
        <v>-17</v>
      </c>
      <c r="AN68" s="37">
        <f t="shared" si="99"/>
        <v>-107.94999999999999</v>
      </c>
      <c r="AO68" s="36"/>
      <c r="AP68" s="38">
        <f t="shared" si="100"/>
        <v>0</v>
      </c>
      <c r="AQ68" s="35">
        <f t="shared" si="101"/>
        <v>-1</v>
      </c>
      <c r="AR68" s="34"/>
      <c r="AT68" s="85">
        <f t="shared" si="158"/>
        <v>0</v>
      </c>
      <c r="AU68" s="85">
        <f t="shared" si="159"/>
        <v>0</v>
      </c>
      <c r="AV68" s="85">
        <f t="shared" si="160"/>
        <v>0</v>
      </c>
      <c r="AW68" s="85">
        <f t="shared" si="161"/>
        <v>0</v>
      </c>
      <c r="AX68" s="85">
        <f t="shared" si="162"/>
        <v>0</v>
      </c>
      <c r="AY68" s="85">
        <f t="shared" si="163"/>
        <v>0</v>
      </c>
      <c r="AZ68" s="85">
        <f t="shared" si="164"/>
        <v>0</v>
      </c>
    </row>
    <row r="69" spans="2:52" x14ac:dyDescent="0.2">
      <c r="B69" s="48" t="s">
        <v>53</v>
      </c>
      <c r="C69" s="48" t="s">
        <v>758</v>
      </c>
      <c r="D69" s="48" t="s">
        <v>744</v>
      </c>
      <c r="E69" s="48"/>
      <c r="F69" s="48" t="s">
        <v>762</v>
      </c>
      <c r="G69" s="47" t="s">
        <v>763</v>
      </c>
      <c r="H69" s="61" t="s">
        <v>58</v>
      </c>
      <c r="I69" s="48" t="s">
        <v>764</v>
      </c>
      <c r="J69" s="75" t="s">
        <v>605</v>
      </c>
      <c r="K69" s="75" t="s">
        <v>605</v>
      </c>
      <c r="L69" s="75" t="s">
        <v>51</v>
      </c>
      <c r="M69" s="107"/>
      <c r="N69" s="75"/>
      <c r="O69" s="75"/>
      <c r="P69" s="75" t="s">
        <v>657</v>
      </c>
      <c r="Q69" s="76">
        <v>5.55</v>
      </c>
      <c r="R69" s="76">
        <v>6.35</v>
      </c>
      <c r="S69" s="106">
        <f t="shared" si="150"/>
        <v>0.12598425196850391</v>
      </c>
      <c r="T69" s="76"/>
      <c r="U69" s="80">
        <v>5.55</v>
      </c>
      <c r="V69" s="73">
        <f t="shared" si="94"/>
        <v>5.29</v>
      </c>
      <c r="W69" s="68">
        <v>6.09</v>
      </c>
      <c r="X69" s="74">
        <f t="shared" si="95"/>
        <v>8.8669950738916259E-2</v>
      </c>
      <c r="Y69" s="125">
        <v>0.25999999999999979</v>
      </c>
      <c r="Z69" s="74">
        <f t="shared" si="96"/>
        <v>0.13136288998357962</v>
      </c>
      <c r="AA69" s="48" t="s">
        <v>838</v>
      </c>
      <c r="AB69" s="79" t="s">
        <v>839</v>
      </c>
      <c r="AC69" s="131">
        <v>48</v>
      </c>
      <c r="AD69" s="40">
        <f t="shared" si="141"/>
        <v>292.32</v>
      </c>
      <c r="AE69" s="49">
        <f t="shared" si="142"/>
        <v>-1</v>
      </c>
      <c r="AF69" s="138" t="s">
        <v>840</v>
      </c>
      <c r="AG69" s="53" t="s">
        <v>841</v>
      </c>
      <c r="AH69" s="39">
        <f t="shared" si="112"/>
        <v>17.049408630652703</v>
      </c>
      <c r="AI69" s="39">
        <f t="shared" si="112"/>
        <v>20.012198049660778</v>
      </c>
      <c r="AJ69" s="39">
        <f t="shared" si="112"/>
        <v>10.938393319686515</v>
      </c>
      <c r="AK69" s="39"/>
      <c r="AL69" s="39"/>
      <c r="AM69" s="36">
        <v>-16</v>
      </c>
      <c r="AN69" s="37">
        <f t="shared" si="99"/>
        <v>-101.6</v>
      </c>
      <c r="AO69" s="36"/>
      <c r="AP69" s="38">
        <f t="shared" si="100"/>
        <v>0</v>
      </c>
      <c r="AQ69" s="35">
        <f t="shared" si="101"/>
        <v>-1</v>
      </c>
      <c r="AR69" s="34"/>
      <c r="AT69" s="85"/>
      <c r="AU69" s="85"/>
      <c r="AV69" s="85"/>
      <c r="AW69" s="85"/>
      <c r="AX69" s="85"/>
      <c r="AY69" s="85"/>
      <c r="AZ69" s="85"/>
    </row>
    <row r="70" spans="2:52" x14ac:dyDescent="0.2">
      <c r="B70" s="48" t="s">
        <v>53</v>
      </c>
      <c r="C70" s="48" t="s">
        <v>743</v>
      </c>
      <c r="D70" s="48" t="s">
        <v>744</v>
      </c>
      <c r="E70" s="48"/>
      <c r="F70" s="48" t="s">
        <v>765</v>
      </c>
      <c r="G70" s="47" t="s">
        <v>766</v>
      </c>
      <c r="H70" s="61" t="s">
        <v>58</v>
      </c>
      <c r="I70" s="48" t="s">
        <v>767</v>
      </c>
      <c r="J70" s="75" t="s">
        <v>605</v>
      </c>
      <c r="K70" s="75" t="s">
        <v>605</v>
      </c>
      <c r="L70" s="75" t="s">
        <v>51</v>
      </c>
      <c r="M70" s="107"/>
      <c r="N70" s="75"/>
      <c r="O70" s="75"/>
      <c r="P70" s="75" t="s">
        <v>657</v>
      </c>
      <c r="Q70" s="76">
        <v>5.55</v>
      </c>
      <c r="R70" s="76">
        <v>6.35</v>
      </c>
      <c r="S70" s="106">
        <f t="shared" si="150"/>
        <v>0.12598425196850391</v>
      </c>
      <c r="T70" s="76"/>
      <c r="U70" s="80">
        <v>5.55</v>
      </c>
      <c r="V70" s="73">
        <f t="shared" si="94"/>
        <v>5.29</v>
      </c>
      <c r="W70" s="68">
        <v>6.09</v>
      </c>
      <c r="X70" s="74">
        <f t="shared" si="95"/>
        <v>8.8669950738916259E-2</v>
      </c>
      <c r="Y70" s="125">
        <v>0.25999999999999979</v>
      </c>
      <c r="Z70" s="74">
        <f t="shared" si="96"/>
        <v>0.13136288998357962</v>
      </c>
      <c r="AA70" s="48" t="s">
        <v>838</v>
      </c>
      <c r="AB70" s="79" t="s">
        <v>839</v>
      </c>
      <c r="AC70" s="131">
        <v>48</v>
      </c>
      <c r="AD70" s="40">
        <f t="shared" si="141"/>
        <v>292.32</v>
      </c>
      <c r="AE70" s="49">
        <f t="shared" si="142"/>
        <v>-1</v>
      </c>
      <c r="AF70" s="138" t="s">
        <v>840</v>
      </c>
      <c r="AG70" s="53" t="s">
        <v>841</v>
      </c>
      <c r="AH70" s="39">
        <f t="shared" si="112"/>
        <v>17.049408630652703</v>
      </c>
      <c r="AI70" s="39">
        <f t="shared" si="112"/>
        <v>20.012198049660778</v>
      </c>
      <c r="AJ70" s="39">
        <f t="shared" si="112"/>
        <v>10.938393319686515</v>
      </c>
      <c r="AK70" s="39"/>
      <c r="AL70" s="39"/>
      <c r="AM70" s="36">
        <v>-15</v>
      </c>
      <c r="AN70" s="37">
        <f t="shared" si="99"/>
        <v>-95.25</v>
      </c>
      <c r="AO70" s="36"/>
      <c r="AP70" s="38">
        <f t="shared" si="100"/>
        <v>0</v>
      </c>
      <c r="AQ70" s="35">
        <f t="shared" si="101"/>
        <v>-1</v>
      </c>
      <c r="AR70" s="34"/>
      <c r="AT70" s="85">
        <f t="shared" ref="AT70" si="165">AS70*Q70</f>
        <v>0</v>
      </c>
      <c r="AU70" s="85">
        <f t="shared" ref="AU70" si="166">AS70*R70</f>
        <v>0</v>
      </c>
      <c r="AV70" s="85">
        <f t="shared" ref="AV70" si="167">AU70-AT70</f>
        <v>0</v>
      </c>
      <c r="AW70" s="85">
        <f t="shared" ref="AW70" si="168">AS70*V70</f>
        <v>0</v>
      </c>
      <c r="AX70" s="85">
        <f t="shared" ref="AX70" si="169">AS70*W70</f>
        <v>0</v>
      </c>
      <c r="AY70" s="85">
        <f t="shared" ref="AY70" si="170">AX70-AW70</f>
        <v>0</v>
      </c>
      <c r="AZ70" s="85">
        <f t="shared" ref="AZ70" si="171">AV70-AY70</f>
        <v>0</v>
      </c>
    </row>
    <row r="71" spans="2:52" x14ac:dyDescent="0.2">
      <c r="B71" s="48" t="s">
        <v>53</v>
      </c>
      <c r="C71" s="48" t="s">
        <v>768</v>
      </c>
      <c r="D71" s="48" t="s">
        <v>744</v>
      </c>
      <c r="E71" s="48"/>
      <c r="F71" s="48" t="s">
        <v>769</v>
      </c>
      <c r="G71" s="47" t="s">
        <v>770</v>
      </c>
      <c r="H71" s="61" t="s">
        <v>58</v>
      </c>
      <c r="I71" s="48" t="s">
        <v>771</v>
      </c>
      <c r="J71" s="75" t="s">
        <v>605</v>
      </c>
      <c r="K71" s="75" t="s">
        <v>605</v>
      </c>
      <c r="L71" s="75" t="s">
        <v>51</v>
      </c>
      <c r="M71" s="107"/>
      <c r="N71" s="75"/>
      <c r="O71" s="75"/>
      <c r="P71" s="75" t="s">
        <v>657</v>
      </c>
      <c r="Q71" s="76">
        <v>5.55</v>
      </c>
      <c r="R71" s="76">
        <v>6.35</v>
      </c>
      <c r="S71" s="106">
        <f t="shared" si="150"/>
        <v>0.12598425196850391</v>
      </c>
      <c r="T71" s="76"/>
      <c r="U71" s="80">
        <v>5.55</v>
      </c>
      <c r="V71" s="73">
        <f t="shared" si="94"/>
        <v>5.29</v>
      </c>
      <c r="W71" s="68">
        <v>6.09</v>
      </c>
      <c r="X71" s="74">
        <f t="shared" si="95"/>
        <v>8.8669950738916259E-2</v>
      </c>
      <c r="Y71" s="125">
        <v>0.25999999999999979</v>
      </c>
      <c r="Z71" s="74">
        <f t="shared" si="96"/>
        <v>0.13136288998357962</v>
      </c>
      <c r="AA71" s="48" t="s">
        <v>838</v>
      </c>
      <c r="AB71" s="79" t="s">
        <v>839</v>
      </c>
      <c r="AC71" s="131">
        <v>60</v>
      </c>
      <c r="AD71" s="40">
        <f t="shared" si="141"/>
        <v>365.4</v>
      </c>
      <c r="AE71" s="49">
        <f t="shared" si="142"/>
        <v>-1</v>
      </c>
      <c r="AF71" s="138" t="s">
        <v>840</v>
      </c>
      <c r="AG71" s="53" t="s">
        <v>841</v>
      </c>
      <c r="AH71" s="39">
        <f t="shared" si="112"/>
        <v>21.31176078831588</v>
      </c>
      <c r="AI71" s="39">
        <f t="shared" si="112"/>
        <v>25.01524756207597</v>
      </c>
      <c r="AJ71" s="39">
        <f t="shared" si="112"/>
        <v>13.672991649608143</v>
      </c>
      <c r="AK71" s="39"/>
      <c r="AL71" s="39"/>
      <c r="AM71" s="36">
        <v>-14</v>
      </c>
      <c r="AN71" s="37">
        <f t="shared" si="99"/>
        <v>-88.899999999999991</v>
      </c>
      <c r="AO71" s="36"/>
      <c r="AP71" s="38">
        <f t="shared" si="100"/>
        <v>0</v>
      </c>
      <c r="AQ71" s="35">
        <f t="shared" si="101"/>
        <v>-1</v>
      </c>
      <c r="AR71" s="34"/>
      <c r="AT71" s="85"/>
      <c r="AU71" s="85"/>
      <c r="AV71" s="85"/>
      <c r="AW71" s="85"/>
      <c r="AX71" s="85"/>
      <c r="AY71" s="85"/>
      <c r="AZ71" s="85"/>
    </row>
    <row r="72" spans="2:52" x14ac:dyDescent="0.2">
      <c r="B72" s="48" t="s">
        <v>53</v>
      </c>
      <c r="C72" s="48" t="s">
        <v>768</v>
      </c>
      <c r="D72" s="48" t="s">
        <v>744</v>
      </c>
      <c r="E72" s="48"/>
      <c r="F72" s="48" t="s">
        <v>772</v>
      </c>
      <c r="G72" s="47" t="s">
        <v>773</v>
      </c>
      <c r="H72" s="61" t="s">
        <v>58</v>
      </c>
      <c r="I72" s="48" t="s">
        <v>774</v>
      </c>
      <c r="J72" s="75" t="s">
        <v>605</v>
      </c>
      <c r="K72" s="75" t="s">
        <v>605</v>
      </c>
      <c r="L72" s="75" t="s">
        <v>51</v>
      </c>
      <c r="M72" s="107"/>
      <c r="N72" s="75"/>
      <c r="O72" s="75"/>
      <c r="P72" s="75" t="s">
        <v>657</v>
      </c>
      <c r="Q72" s="76">
        <v>5.55</v>
      </c>
      <c r="R72" s="76">
        <v>6.35</v>
      </c>
      <c r="S72" s="106">
        <f t="shared" si="150"/>
        <v>0.12598425196850391</v>
      </c>
      <c r="T72" s="76"/>
      <c r="U72" s="80">
        <v>5.55</v>
      </c>
      <c r="V72" s="73">
        <f t="shared" si="94"/>
        <v>5.29</v>
      </c>
      <c r="W72" s="68">
        <v>6.09</v>
      </c>
      <c r="X72" s="74">
        <f t="shared" si="95"/>
        <v>8.8669950738916259E-2</v>
      </c>
      <c r="Y72" s="125">
        <v>0.25999999999999979</v>
      </c>
      <c r="Z72" s="74">
        <f t="shared" si="96"/>
        <v>0.13136288998357962</v>
      </c>
      <c r="AA72" s="48" t="s">
        <v>838</v>
      </c>
      <c r="AB72" s="79" t="s">
        <v>839</v>
      </c>
      <c r="AC72" s="131">
        <v>48</v>
      </c>
      <c r="AD72" s="40">
        <f t="shared" si="141"/>
        <v>292.32</v>
      </c>
      <c r="AE72" s="49">
        <f t="shared" si="142"/>
        <v>-1</v>
      </c>
      <c r="AF72" s="138" t="s">
        <v>840</v>
      </c>
      <c r="AG72" s="53" t="s">
        <v>841</v>
      </c>
      <c r="AH72" s="39">
        <f t="shared" si="112"/>
        <v>17.049408630652703</v>
      </c>
      <c r="AI72" s="39">
        <f t="shared" si="112"/>
        <v>20.012198049660778</v>
      </c>
      <c r="AJ72" s="39">
        <f t="shared" si="112"/>
        <v>10.938393319686515</v>
      </c>
      <c r="AK72" s="39"/>
      <c r="AL72" s="39"/>
      <c r="AM72" s="36">
        <v>-13</v>
      </c>
      <c r="AN72" s="37">
        <f t="shared" si="99"/>
        <v>-82.55</v>
      </c>
      <c r="AO72" s="36"/>
      <c r="AP72" s="38">
        <f t="shared" si="100"/>
        <v>0</v>
      </c>
      <c r="AQ72" s="35">
        <f t="shared" si="101"/>
        <v>-1</v>
      </c>
      <c r="AR72" s="34"/>
      <c r="AT72" s="85">
        <f t="shared" ref="AT72:AT75" si="172">AS72*Q72</f>
        <v>0</v>
      </c>
      <c r="AU72" s="85">
        <f t="shared" ref="AU72:AU75" si="173">AS72*R72</f>
        <v>0</v>
      </c>
      <c r="AV72" s="85">
        <f t="shared" ref="AV72:AV75" si="174">AU72-AT72</f>
        <v>0</v>
      </c>
      <c r="AW72" s="85">
        <f t="shared" ref="AW72:AW75" si="175">AS72*V72</f>
        <v>0</v>
      </c>
      <c r="AX72" s="85">
        <f t="shared" ref="AX72:AX75" si="176">AS72*W72</f>
        <v>0</v>
      </c>
      <c r="AY72" s="85">
        <f t="shared" ref="AY72:AY75" si="177">AX72-AW72</f>
        <v>0</v>
      </c>
      <c r="AZ72" s="85">
        <f t="shared" ref="AZ72:AZ75" si="178">AV72-AY72</f>
        <v>0</v>
      </c>
    </row>
    <row r="73" spans="2:52" x14ac:dyDescent="0.2">
      <c r="B73" s="48" t="s">
        <v>53</v>
      </c>
      <c r="C73" s="48" t="s">
        <v>768</v>
      </c>
      <c r="D73" s="48" t="s">
        <v>744</v>
      </c>
      <c r="E73" s="48"/>
      <c r="F73" s="48" t="s">
        <v>775</v>
      </c>
      <c r="G73" s="47" t="s">
        <v>776</v>
      </c>
      <c r="H73" s="61" t="s">
        <v>58</v>
      </c>
      <c r="I73" s="48" t="s">
        <v>777</v>
      </c>
      <c r="J73" s="75" t="s">
        <v>605</v>
      </c>
      <c r="K73" s="75" t="s">
        <v>605</v>
      </c>
      <c r="L73" s="75" t="s">
        <v>51</v>
      </c>
      <c r="M73" s="107"/>
      <c r="N73" s="75"/>
      <c r="O73" s="75"/>
      <c r="P73" s="75" t="s">
        <v>657</v>
      </c>
      <c r="Q73" s="76">
        <v>5.55</v>
      </c>
      <c r="R73" s="76">
        <v>6.35</v>
      </c>
      <c r="S73" s="106">
        <f t="shared" si="150"/>
        <v>0.12598425196850391</v>
      </c>
      <c r="T73" s="76"/>
      <c r="U73" s="80">
        <v>5.55</v>
      </c>
      <c r="V73" s="73">
        <f t="shared" si="94"/>
        <v>5.29</v>
      </c>
      <c r="W73" s="68">
        <v>6.09</v>
      </c>
      <c r="X73" s="74">
        <f t="shared" si="95"/>
        <v>8.8669950738916259E-2</v>
      </c>
      <c r="Y73" s="125">
        <v>0.25999999999999979</v>
      </c>
      <c r="Z73" s="74">
        <f t="shared" si="96"/>
        <v>0.13136288998357962</v>
      </c>
      <c r="AA73" s="48" t="s">
        <v>838</v>
      </c>
      <c r="AB73" s="79" t="s">
        <v>839</v>
      </c>
      <c r="AC73" s="131">
        <v>48</v>
      </c>
      <c r="AD73" s="40">
        <f t="shared" si="141"/>
        <v>292.32</v>
      </c>
      <c r="AE73" s="49">
        <f t="shared" si="142"/>
        <v>-1</v>
      </c>
      <c r="AF73" s="138" t="s">
        <v>840</v>
      </c>
      <c r="AG73" s="53" t="s">
        <v>841</v>
      </c>
      <c r="AH73" s="39">
        <f t="shared" si="112"/>
        <v>17.049408630652703</v>
      </c>
      <c r="AI73" s="39">
        <f t="shared" si="112"/>
        <v>20.012198049660778</v>
      </c>
      <c r="AJ73" s="39">
        <f t="shared" si="112"/>
        <v>10.938393319686515</v>
      </c>
      <c r="AK73" s="39"/>
      <c r="AL73" s="39"/>
      <c r="AM73" s="36">
        <v>-12</v>
      </c>
      <c r="AN73" s="37">
        <f t="shared" si="99"/>
        <v>-76.199999999999989</v>
      </c>
      <c r="AO73" s="36"/>
      <c r="AP73" s="38">
        <f t="shared" si="100"/>
        <v>0</v>
      </c>
      <c r="AQ73" s="35">
        <f t="shared" si="101"/>
        <v>-1</v>
      </c>
      <c r="AR73" s="34"/>
      <c r="AT73" s="85">
        <f t="shared" si="172"/>
        <v>0</v>
      </c>
      <c r="AU73" s="85">
        <f t="shared" si="173"/>
        <v>0</v>
      </c>
      <c r="AV73" s="85">
        <f t="shared" si="174"/>
        <v>0</v>
      </c>
      <c r="AW73" s="85">
        <f t="shared" si="175"/>
        <v>0</v>
      </c>
      <c r="AX73" s="85">
        <f t="shared" si="176"/>
        <v>0</v>
      </c>
      <c r="AY73" s="85">
        <f t="shared" si="177"/>
        <v>0</v>
      </c>
      <c r="AZ73" s="85">
        <f t="shared" si="178"/>
        <v>0</v>
      </c>
    </row>
    <row r="74" spans="2:52" x14ac:dyDescent="0.2">
      <c r="B74" s="48"/>
      <c r="C74" s="48"/>
      <c r="D74" s="48"/>
      <c r="E74" s="48"/>
      <c r="F74" s="48"/>
      <c r="G74" s="47"/>
      <c r="H74" s="61"/>
      <c r="I74" s="48"/>
      <c r="J74" s="75"/>
      <c r="K74" s="75"/>
      <c r="L74" s="75"/>
      <c r="M74" s="107"/>
      <c r="N74" s="75"/>
      <c r="O74" s="75"/>
      <c r="P74" s="75"/>
      <c r="Q74" s="76"/>
      <c r="R74" s="76"/>
      <c r="S74" s="106"/>
      <c r="T74" s="76"/>
      <c r="U74" s="80"/>
      <c r="V74" s="73"/>
      <c r="W74" s="68"/>
      <c r="X74" s="74"/>
      <c r="Y74" s="125"/>
      <c r="Z74" s="74"/>
      <c r="AA74" s="48"/>
      <c r="AB74" s="79"/>
      <c r="AC74" s="131"/>
      <c r="AD74" s="40"/>
      <c r="AE74" s="49"/>
      <c r="AF74" s="138"/>
      <c r="AG74" s="53"/>
      <c r="AH74" s="39"/>
      <c r="AI74" s="39"/>
      <c r="AJ74" s="39"/>
      <c r="AK74" s="39"/>
      <c r="AL74" s="39"/>
      <c r="AM74" s="36"/>
      <c r="AN74" s="37"/>
      <c r="AO74" s="36"/>
      <c r="AP74" s="38"/>
      <c r="AQ74" s="35"/>
      <c r="AR74" s="34"/>
      <c r="AT74" s="85"/>
      <c r="AU74" s="85"/>
      <c r="AV74" s="85"/>
      <c r="AW74" s="85"/>
      <c r="AX74" s="85"/>
      <c r="AY74" s="85"/>
      <c r="AZ74" s="85"/>
    </row>
    <row r="75" spans="2:52" x14ac:dyDescent="0.2">
      <c r="B75" s="48" t="s">
        <v>53</v>
      </c>
      <c r="C75" s="48" t="s">
        <v>778</v>
      </c>
      <c r="D75" s="48" t="s">
        <v>744</v>
      </c>
      <c r="E75" s="48">
        <v>19</v>
      </c>
      <c r="F75" s="48" t="s">
        <v>779</v>
      </c>
      <c r="G75" s="47" t="s">
        <v>780</v>
      </c>
      <c r="H75" s="61" t="s">
        <v>58</v>
      </c>
      <c r="I75" s="48" t="s">
        <v>781</v>
      </c>
      <c r="J75" s="75" t="s">
        <v>605</v>
      </c>
      <c r="K75" s="75" t="s">
        <v>605</v>
      </c>
      <c r="L75" s="75" t="s">
        <v>51</v>
      </c>
      <c r="M75" s="107"/>
      <c r="N75" s="75"/>
      <c r="O75" s="75"/>
      <c r="P75" s="75" t="s">
        <v>657</v>
      </c>
      <c r="Q75" s="76">
        <v>3.15</v>
      </c>
      <c r="R75" s="76">
        <v>3.75</v>
      </c>
      <c r="S75" s="106">
        <f t="shared" si="150"/>
        <v>0.16000000000000003</v>
      </c>
      <c r="T75" s="76"/>
      <c r="U75" s="80">
        <v>3.15</v>
      </c>
      <c r="V75" s="73">
        <f t="shared" si="94"/>
        <v>2.83</v>
      </c>
      <c r="W75" s="68">
        <v>3.39</v>
      </c>
      <c r="X75" s="74">
        <f t="shared" si="95"/>
        <v>7.0796460176991205E-2</v>
      </c>
      <c r="Y75" s="125">
        <v>0.32</v>
      </c>
      <c r="Z75" s="74">
        <f t="shared" si="96"/>
        <v>0.16519174041297935</v>
      </c>
      <c r="AA75" s="48" t="s">
        <v>842</v>
      </c>
      <c r="AB75" s="79" t="s">
        <v>843</v>
      </c>
      <c r="AC75" s="131">
        <v>36</v>
      </c>
      <c r="AD75" s="40">
        <f t="shared" si="141"/>
        <v>122.04</v>
      </c>
      <c r="AE75" s="49">
        <f t="shared" si="142"/>
        <v>-1</v>
      </c>
      <c r="AF75" s="138" t="s">
        <v>844</v>
      </c>
      <c r="AG75" s="53" t="s">
        <v>845</v>
      </c>
      <c r="AH75" s="39">
        <f t="shared" si="112"/>
        <v>12.787056472989528</v>
      </c>
      <c r="AI75" s="39">
        <f t="shared" si="112"/>
        <v>15.009148537245583</v>
      </c>
      <c r="AJ75" s="39">
        <f t="shared" si="112"/>
        <v>8.2037949897648854</v>
      </c>
      <c r="AK75" s="39"/>
      <c r="AL75" s="39"/>
      <c r="AM75" s="36">
        <v>-10</v>
      </c>
      <c r="AN75" s="37">
        <f t="shared" si="99"/>
        <v>-37.5</v>
      </c>
      <c r="AO75" s="36"/>
      <c r="AP75" s="38">
        <f t="shared" si="100"/>
        <v>0</v>
      </c>
      <c r="AQ75" s="35">
        <f t="shared" si="101"/>
        <v>-1</v>
      </c>
      <c r="AR75" s="34"/>
      <c r="AT75" s="85">
        <f t="shared" si="172"/>
        <v>0</v>
      </c>
      <c r="AU75" s="85">
        <f t="shared" si="173"/>
        <v>0</v>
      </c>
      <c r="AV75" s="85">
        <f t="shared" si="174"/>
        <v>0</v>
      </c>
      <c r="AW75" s="85">
        <f t="shared" si="175"/>
        <v>0</v>
      </c>
      <c r="AX75" s="85">
        <f t="shared" si="176"/>
        <v>0</v>
      </c>
      <c r="AY75" s="85">
        <f t="shared" si="177"/>
        <v>0</v>
      </c>
      <c r="AZ75" s="85">
        <f t="shared" si="178"/>
        <v>0</v>
      </c>
    </row>
    <row r="76" spans="2:52" x14ac:dyDescent="0.2">
      <c r="B76" s="48" t="s">
        <v>53</v>
      </c>
      <c r="C76" s="48" t="s">
        <v>778</v>
      </c>
      <c r="D76" s="48" t="s">
        <v>744</v>
      </c>
      <c r="E76" s="48"/>
      <c r="F76" s="48" t="s">
        <v>782</v>
      </c>
      <c r="G76" s="47" t="s">
        <v>783</v>
      </c>
      <c r="H76" s="61" t="s">
        <v>58</v>
      </c>
      <c r="I76" s="48" t="s">
        <v>784</v>
      </c>
      <c r="J76" s="75" t="s">
        <v>605</v>
      </c>
      <c r="K76" s="75" t="s">
        <v>605</v>
      </c>
      <c r="L76" s="75" t="s">
        <v>51</v>
      </c>
      <c r="M76" s="107"/>
      <c r="N76" s="75"/>
      <c r="O76" s="75"/>
      <c r="P76" s="75" t="s">
        <v>657</v>
      </c>
      <c r="Q76" s="76">
        <v>3.15</v>
      </c>
      <c r="R76" s="76">
        <v>3.75</v>
      </c>
      <c r="S76" s="106">
        <f t="shared" si="150"/>
        <v>0.16000000000000003</v>
      </c>
      <c r="T76" s="76"/>
      <c r="U76" s="80">
        <v>3.15</v>
      </c>
      <c r="V76" s="73">
        <f t="shared" si="94"/>
        <v>2.83</v>
      </c>
      <c r="W76" s="68">
        <v>3.39</v>
      </c>
      <c r="X76" s="74">
        <f t="shared" si="95"/>
        <v>7.0796460176991205E-2</v>
      </c>
      <c r="Y76" s="125">
        <v>0.32</v>
      </c>
      <c r="Z76" s="74">
        <f t="shared" si="96"/>
        <v>0.16519174041297935</v>
      </c>
      <c r="AA76" s="48" t="s">
        <v>842</v>
      </c>
      <c r="AB76" s="79" t="s">
        <v>843</v>
      </c>
      <c r="AC76" s="131">
        <v>36</v>
      </c>
      <c r="AD76" s="40">
        <f t="shared" si="141"/>
        <v>122.04</v>
      </c>
      <c r="AE76" s="49">
        <f t="shared" si="142"/>
        <v>-1</v>
      </c>
      <c r="AF76" s="138" t="s">
        <v>844</v>
      </c>
      <c r="AG76" s="53" t="s">
        <v>845</v>
      </c>
      <c r="AH76" s="39">
        <f t="shared" si="112"/>
        <v>12.787056472989528</v>
      </c>
      <c r="AI76" s="39">
        <f t="shared" si="112"/>
        <v>15.009148537245583</v>
      </c>
      <c r="AJ76" s="39">
        <f t="shared" si="112"/>
        <v>8.2037949897648854</v>
      </c>
      <c r="AK76" s="39"/>
      <c r="AL76" s="39"/>
      <c r="AM76" s="36">
        <v>-9</v>
      </c>
      <c r="AN76" s="37">
        <f t="shared" si="99"/>
        <v>-33.75</v>
      </c>
      <c r="AO76" s="36"/>
      <c r="AP76" s="38">
        <f t="shared" si="100"/>
        <v>0</v>
      </c>
      <c r="AQ76" s="35">
        <f t="shared" si="101"/>
        <v>-1</v>
      </c>
      <c r="AR76" s="34"/>
      <c r="AT76" s="85"/>
      <c r="AU76" s="85"/>
      <c r="AV76" s="85"/>
      <c r="AW76" s="85"/>
      <c r="AX76" s="85"/>
      <c r="AY76" s="85"/>
      <c r="AZ76" s="85"/>
    </row>
    <row r="77" spans="2:52" x14ac:dyDescent="0.2">
      <c r="B77" s="48" t="s">
        <v>53</v>
      </c>
      <c r="C77" s="48" t="s">
        <v>778</v>
      </c>
      <c r="D77" s="48" t="s">
        <v>744</v>
      </c>
      <c r="E77" s="48"/>
      <c r="F77" s="48" t="s">
        <v>785</v>
      </c>
      <c r="G77" s="47" t="s">
        <v>786</v>
      </c>
      <c r="H77" s="61" t="s">
        <v>58</v>
      </c>
      <c r="I77" s="48" t="s">
        <v>787</v>
      </c>
      <c r="J77" s="75" t="s">
        <v>605</v>
      </c>
      <c r="K77" s="75" t="s">
        <v>605</v>
      </c>
      <c r="L77" s="75" t="s">
        <v>51</v>
      </c>
      <c r="M77" s="107"/>
      <c r="N77" s="75"/>
      <c r="O77" s="75"/>
      <c r="P77" s="75" t="s">
        <v>657</v>
      </c>
      <c r="Q77" s="76">
        <v>3.15</v>
      </c>
      <c r="R77" s="76">
        <v>3.75</v>
      </c>
      <c r="S77" s="106">
        <f t="shared" si="150"/>
        <v>0.16000000000000003</v>
      </c>
      <c r="T77" s="76"/>
      <c r="U77" s="80">
        <v>3.15</v>
      </c>
      <c r="V77" s="73">
        <f t="shared" si="94"/>
        <v>2.83</v>
      </c>
      <c r="W77" s="68">
        <v>3.39</v>
      </c>
      <c r="X77" s="74">
        <f t="shared" si="95"/>
        <v>7.0796460176991205E-2</v>
      </c>
      <c r="Y77" s="125">
        <v>0.32</v>
      </c>
      <c r="Z77" s="74">
        <f t="shared" si="96"/>
        <v>0.16519174041297935</v>
      </c>
      <c r="AA77" s="48" t="s">
        <v>842</v>
      </c>
      <c r="AB77" s="79" t="s">
        <v>843</v>
      </c>
      <c r="AC77" s="131">
        <v>36</v>
      </c>
      <c r="AD77" s="40">
        <f t="shared" si="141"/>
        <v>122.04</v>
      </c>
      <c r="AE77" s="49">
        <f t="shared" si="142"/>
        <v>-1</v>
      </c>
      <c r="AF77" s="138" t="s">
        <v>844</v>
      </c>
      <c r="AG77" s="53" t="s">
        <v>845</v>
      </c>
      <c r="AH77" s="39">
        <f t="shared" si="112"/>
        <v>12.787056472989528</v>
      </c>
      <c r="AI77" s="39">
        <f t="shared" si="112"/>
        <v>15.009148537245583</v>
      </c>
      <c r="AJ77" s="39">
        <f t="shared" si="112"/>
        <v>8.2037949897648854</v>
      </c>
      <c r="AK77" s="39"/>
      <c r="AL77" s="39"/>
      <c r="AM77" s="36">
        <v>-8</v>
      </c>
      <c r="AN77" s="37">
        <f t="shared" si="99"/>
        <v>-30</v>
      </c>
      <c r="AO77" s="36"/>
      <c r="AP77" s="38">
        <f t="shared" si="100"/>
        <v>0</v>
      </c>
      <c r="AQ77" s="35">
        <f t="shared" si="101"/>
        <v>-1</v>
      </c>
      <c r="AR77" s="34"/>
      <c r="AT77" s="85">
        <f t="shared" ref="AT77:AT78" si="179">AS77*Q77</f>
        <v>0</v>
      </c>
      <c r="AU77" s="85">
        <f t="shared" ref="AU77:AU78" si="180">AS77*R77</f>
        <v>0</v>
      </c>
      <c r="AV77" s="85">
        <f t="shared" ref="AV77:AV78" si="181">AU77-AT77</f>
        <v>0</v>
      </c>
      <c r="AW77" s="85">
        <f t="shared" ref="AW77:AW78" si="182">AS77*V77</f>
        <v>0</v>
      </c>
      <c r="AX77" s="85">
        <f t="shared" ref="AX77:AX78" si="183">AS77*W77</f>
        <v>0</v>
      </c>
      <c r="AY77" s="85">
        <f t="shared" ref="AY77:AY78" si="184">AX77-AW77</f>
        <v>0</v>
      </c>
      <c r="AZ77" s="85">
        <f t="shared" ref="AZ77:AZ78" si="185">AV77-AY77</f>
        <v>0</v>
      </c>
    </row>
    <row r="78" spans="2:52" x14ac:dyDescent="0.2">
      <c r="B78" s="48" t="s">
        <v>53</v>
      </c>
      <c r="C78" s="48" t="s">
        <v>778</v>
      </c>
      <c r="D78" s="48" t="s">
        <v>744</v>
      </c>
      <c r="E78" s="48"/>
      <c r="F78" s="48" t="s">
        <v>788</v>
      </c>
      <c r="G78" s="47" t="s">
        <v>789</v>
      </c>
      <c r="H78" s="61" t="s">
        <v>58</v>
      </c>
      <c r="I78" s="48" t="s">
        <v>790</v>
      </c>
      <c r="J78" s="75" t="s">
        <v>605</v>
      </c>
      <c r="K78" s="75" t="s">
        <v>605</v>
      </c>
      <c r="L78" s="75" t="s">
        <v>51</v>
      </c>
      <c r="M78" s="107"/>
      <c r="N78" s="75"/>
      <c r="O78" s="75"/>
      <c r="P78" s="75" t="s">
        <v>657</v>
      </c>
      <c r="Q78" s="76">
        <v>3.15</v>
      </c>
      <c r="R78" s="76">
        <v>3.75</v>
      </c>
      <c r="S78" s="106">
        <f t="shared" si="150"/>
        <v>0.16000000000000003</v>
      </c>
      <c r="T78" s="76"/>
      <c r="U78" s="80">
        <v>3.15</v>
      </c>
      <c r="V78" s="73">
        <f t="shared" si="94"/>
        <v>2.83</v>
      </c>
      <c r="W78" s="68">
        <v>3.39</v>
      </c>
      <c r="X78" s="74">
        <f t="shared" si="95"/>
        <v>7.0796460176991205E-2</v>
      </c>
      <c r="Y78" s="125">
        <v>0.32</v>
      </c>
      <c r="Z78" s="74">
        <f t="shared" si="96"/>
        <v>0.16519174041297935</v>
      </c>
      <c r="AA78" s="48" t="s">
        <v>842</v>
      </c>
      <c r="AB78" s="79" t="s">
        <v>843</v>
      </c>
      <c r="AC78" s="131">
        <v>36</v>
      </c>
      <c r="AD78" s="40">
        <f t="shared" si="141"/>
        <v>122.04</v>
      </c>
      <c r="AE78" s="49">
        <f t="shared" si="142"/>
        <v>-1</v>
      </c>
      <c r="AF78" s="138" t="s">
        <v>844</v>
      </c>
      <c r="AG78" s="53" t="s">
        <v>845</v>
      </c>
      <c r="AH78" s="39">
        <f t="shared" si="112"/>
        <v>12.787056472989528</v>
      </c>
      <c r="AI78" s="39">
        <f t="shared" si="112"/>
        <v>15.009148537245583</v>
      </c>
      <c r="AJ78" s="39">
        <f t="shared" si="112"/>
        <v>8.2037949897648854</v>
      </c>
      <c r="AK78" s="39"/>
      <c r="AL78" s="39"/>
      <c r="AM78" s="36">
        <v>-7</v>
      </c>
      <c r="AN78" s="37">
        <f t="shared" si="99"/>
        <v>-26.25</v>
      </c>
      <c r="AO78" s="36"/>
      <c r="AP78" s="38">
        <f t="shared" si="100"/>
        <v>0</v>
      </c>
      <c r="AQ78" s="35">
        <f t="shared" si="101"/>
        <v>-1</v>
      </c>
      <c r="AR78" s="34"/>
      <c r="AT78" s="85">
        <f t="shared" si="179"/>
        <v>0</v>
      </c>
      <c r="AU78" s="85">
        <f t="shared" si="180"/>
        <v>0</v>
      </c>
      <c r="AV78" s="85">
        <f t="shared" si="181"/>
        <v>0</v>
      </c>
      <c r="AW78" s="85">
        <f t="shared" si="182"/>
        <v>0</v>
      </c>
      <c r="AX78" s="85">
        <f t="shared" si="183"/>
        <v>0</v>
      </c>
      <c r="AY78" s="85">
        <f t="shared" si="184"/>
        <v>0</v>
      </c>
      <c r="AZ78" s="85">
        <f t="shared" si="185"/>
        <v>0</v>
      </c>
    </row>
    <row r="79" spans="2:52" x14ac:dyDescent="0.2">
      <c r="B79" s="48" t="s">
        <v>53</v>
      </c>
      <c r="C79" s="48" t="s">
        <v>778</v>
      </c>
      <c r="D79" s="48" t="s">
        <v>744</v>
      </c>
      <c r="E79" s="48"/>
      <c r="F79" s="48" t="s">
        <v>791</v>
      </c>
      <c r="G79" s="47" t="s">
        <v>792</v>
      </c>
      <c r="H79" s="61" t="s">
        <v>58</v>
      </c>
      <c r="I79" s="48" t="s">
        <v>793</v>
      </c>
      <c r="J79" s="75" t="s">
        <v>605</v>
      </c>
      <c r="K79" s="75" t="s">
        <v>605</v>
      </c>
      <c r="L79" s="75" t="s">
        <v>51</v>
      </c>
      <c r="M79" s="107"/>
      <c r="N79" s="75"/>
      <c r="O79" s="75"/>
      <c r="P79" s="75" t="s">
        <v>657</v>
      </c>
      <c r="Q79" s="76">
        <v>3.15</v>
      </c>
      <c r="R79" s="76">
        <v>3.75</v>
      </c>
      <c r="S79" s="106">
        <f t="shared" si="150"/>
        <v>0.16000000000000003</v>
      </c>
      <c r="T79" s="76"/>
      <c r="U79" s="80">
        <v>3.15</v>
      </c>
      <c r="V79" s="73">
        <f t="shared" si="94"/>
        <v>2.83</v>
      </c>
      <c r="W79" s="68">
        <v>3.39</v>
      </c>
      <c r="X79" s="74">
        <f t="shared" si="95"/>
        <v>7.0796460176991205E-2</v>
      </c>
      <c r="Y79" s="125">
        <v>0.32</v>
      </c>
      <c r="Z79" s="74">
        <f t="shared" si="96"/>
        <v>0.16519174041297935</v>
      </c>
      <c r="AA79" s="48" t="s">
        <v>842</v>
      </c>
      <c r="AB79" s="79" t="s">
        <v>843</v>
      </c>
      <c r="AC79" s="131">
        <v>36</v>
      </c>
      <c r="AD79" s="40">
        <f t="shared" si="141"/>
        <v>122.04</v>
      </c>
      <c r="AE79" s="49">
        <f t="shared" si="142"/>
        <v>-1</v>
      </c>
      <c r="AF79" s="138" t="s">
        <v>844</v>
      </c>
      <c r="AG79" s="53" t="s">
        <v>845</v>
      </c>
      <c r="AH79" s="39">
        <f t="shared" si="112"/>
        <v>12.787056472989528</v>
      </c>
      <c r="AI79" s="39">
        <f t="shared" si="112"/>
        <v>15.009148537245583</v>
      </c>
      <c r="AJ79" s="39">
        <f t="shared" si="112"/>
        <v>8.2037949897648854</v>
      </c>
      <c r="AK79" s="39"/>
      <c r="AL79" s="39"/>
      <c r="AM79" s="36">
        <v>-6</v>
      </c>
      <c r="AN79" s="37">
        <f t="shared" si="99"/>
        <v>-22.5</v>
      </c>
      <c r="AO79" s="36"/>
      <c r="AP79" s="38">
        <f t="shared" si="100"/>
        <v>0</v>
      </c>
      <c r="AQ79" s="35">
        <f t="shared" si="101"/>
        <v>-1</v>
      </c>
      <c r="AR79" s="34"/>
      <c r="AT79" s="85"/>
      <c r="AU79" s="85"/>
      <c r="AV79" s="85"/>
      <c r="AW79" s="85"/>
      <c r="AX79" s="85"/>
      <c r="AY79" s="85"/>
      <c r="AZ79" s="85"/>
    </row>
    <row r="80" spans="2:52" x14ac:dyDescent="0.2">
      <c r="B80" s="48" t="s">
        <v>53</v>
      </c>
      <c r="C80" s="48" t="s">
        <v>778</v>
      </c>
      <c r="D80" s="48" t="s">
        <v>744</v>
      </c>
      <c r="E80" s="48"/>
      <c r="F80" s="48" t="s">
        <v>794</v>
      </c>
      <c r="G80" s="47" t="s">
        <v>795</v>
      </c>
      <c r="H80" s="61" t="s">
        <v>58</v>
      </c>
      <c r="I80" s="48" t="s">
        <v>796</v>
      </c>
      <c r="J80" s="75" t="s">
        <v>605</v>
      </c>
      <c r="K80" s="75" t="s">
        <v>605</v>
      </c>
      <c r="L80" s="75" t="s">
        <v>51</v>
      </c>
      <c r="M80" s="107"/>
      <c r="N80" s="75"/>
      <c r="O80" s="75"/>
      <c r="P80" s="75" t="s">
        <v>657</v>
      </c>
      <c r="Q80" s="76">
        <v>3.15</v>
      </c>
      <c r="R80" s="76">
        <v>3.75</v>
      </c>
      <c r="S80" s="106">
        <f t="shared" si="150"/>
        <v>0.16000000000000003</v>
      </c>
      <c r="T80" s="76"/>
      <c r="U80" s="80">
        <v>3.15</v>
      </c>
      <c r="V80" s="73">
        <f t="shared" si="94"/>
        <v>2.83</v>
      </c>
      <c r="W80" s="68">
        <v>3.39</v>
      </c>
      <c r="X80" s="74">
        <f t="shared" si="95"/>
        <v>7.0796460176991205E-2</v>
      </c>
      <c r="Y80" s="125">
        <v>0.32</v>
      </c>
      <c r="Z80" s="74">
        <f t="shared" si="96"/>
        <v>0.16519174041297935</v>
      </c>
      <c r="AA80" s="48" t="s">
        <v>842</v>
      </c>
      <c r="AB80" s="79" t="s">
        <v>843</v>
      </c>
      <c r="AC80" s="131">
        <v>36</v>
      </c>
      <c r="AD80" s="40">
        <f t="shared" si="141"/>
        <v>122.04</v>
      </c>
      <c r="AE80" s="49">
        <f t="shared" si="142"/>
        <v>-1</v>
      </c>
      <c r="AF80" s="138" t="s">
        <v>844</v>
      </c>
      <c r="AG80" s="53" t="s">
        <v>845</v>
      </c>
      <c r="AH80" s="39">
        <f t="shared" si="112"/>
        <v>12.787056472989528</v>
      </c>
      <c r="AI80" s="39">
        <f t="shared" si="112"/>
        <v>15.009148537245583</v>
      </c>
      <c r="AJ80" s="39">
        <f t="shared" si="112"/>
        <v>8.2037949897648854</v>
      </c>
      <c r="AK80" s="39"/>
      <c r="AL80" s="39"/>
      <c r="AM80" s="36">
        <v>-5</v>
      </c>
      <c r="AN80" s="37">
        <f t="shared" si="99"/>
        <v>-18.75</v>
      </c>
      <c r="AO80" s="36"/>
      <c r="AP80" s="38">
        <f t="shared" si="100"/>
        <v>0</v>
      </c>
      <c r="AQ80" s="35">
        <f t="shared" si="101"/>
        <v>-1</v>
      </c>
      <c r="AR80" s="34"/>
      <c r="AT80" s="85">
        <f t="shared" ref="AT80:AT83" si="186">AS80*Q80</f>
        <v>0</v>
      </c>
      <c r="AU80" s="85">
        <f t="shared" ref="AU80:AU83" si="187">AS80*R80</f>
        <v>0</v>
      </c>
      <c r="AV80" s="85">
        <f t="shared" ref="AV80:AV83" si="188">AU80-AT80</f>
        <v>0</v>
      </c>
      <c r="AW80" s="85">
        <f t="shared" ref="AW80:AW83" si="189">AS80*V80</f>
        <v>0</v>
      </c>
      <c r="AX80" s="85">
        <f t="shared" ref="AX80:AX83" si="190">AS80*W80</f>
        <v>0</v>
      </c>
      <c r="AY80" s="85">
        <f t="shared" ref="AY80:AY83" si="191">AX80-AW80</f>
        <v>0</v>
      </c>
      <c r="AZ80" s="85">
        <f t="shared" ref="AZ80:AZ83" si="192">AV80-AY80</f>
        <v>0</v>
      </c>
    </row>
    <row r="81" spans="2:52" x14ac:dyDescent="0.2">
      <c r="B81" s="48" t="s">
        <v>53</v>
      </c>
      <c r="C81" s="48" t="s">
        <v>778</v>
      </c>
      <c r="D81" s="48" t="s">
        <v>744</v>
      </c>
      <c r="E81" s="48"/>
      <c r="F81" s="48" t="s">
        <v>797</v>
      </c>
      <c r="G81" s="47" t="s">
        <v>798</v>
      </c>
      <c r="H81" s="61" t="s">
        <v>58</v>
      </c>
      <c r="I81" s="48" t="s">
        <v>799</v>
      </c>
      <c r="J81" s="75" t="s">
        <v>605</v>
      </c>
      <c r="K81" s="75" t="s">
        <v>605</v>
      </c>
      <c r="L81" s="75" t="s">
        <v>51</v>
      </c>
      <c r="M81" s="107"/>
      <c r="N81" s="75"/>
      <c r="O81" s="75"/>
      <c r="P81" s="75" t="s">
        <v>657</v>
      </c>
      <c r="Q81" s="76">
        <v>3.15</v>
      </c>
      <c r="R81" s="76">
        <v>3.75</v>
      </c>
      <c r="S81" s="106">
        <f t="shared" si="150"/>
        <v>0.16000000000000003</v>
      </c>
      <c r="T81" s="76"/>
      <c r="U81" s="80">
        <v>3.15</v>
      </c>
      <c r="V81" s="73">
        <f t="shared" si="94"/>
        <v>2.83</v>
      </c>
      <c r="W81" s="68">
        <v>3.39</v>
      </c>
      <c r="X81" s="74">
        <f t="shared" si="95"/>
        <v>7.0796460176991205E-2</v>
      </c>
      <c r="Y81" s="125">
        <v>0.32</v>
      </c>
      <c r="Z81" s="74">
        <f t="shared" si="96"/>
        <v>0.16519174041297935</v>
      </c>
      <c r="AA81" s="48" t="s">
        <v>842</v>
      </c>
      <c r="AB81" s="79" t="s">
        <v>843</v>
      </c>
      <c r="AC81" s="131">
        <v>36</v>
      </c>
      <c r="AD81" s="40">
        <f>AC81*W81</f>
        <v>122.04</v>
      </c>
      <c r="AE81" s="49">
        <f t="shared" si="142"/>
        <v>-1</v>
      </c>
      <c r="AF81" s="138" t="s">
        <v>844</v>
      </c>
      <c r="AG81" s="53" t="s">
        <v>845</v>
      </c>
      <c r="AH81" s="39">
        <f t="shared" si="112"/>
        <v>12.787056472989528</v>
      </c>
      <c r="AI81" s="39">
        <f t="shared" si="112"/>
        <v>15.009148537245583</v>
      </c>
      <c r="AJ81" s="39">
        <f t="shared" si="112"/>
        <v>8.2037949897648854</v>
      </c>
      <c r="AK81" s="39"/>
      <c r="AL81" s="39"/>
      <c r="AM81" s="36">
        <v>-4</v>
      </c>
      <c r="AN81" s="37">
        <f t="shared" si="99"/>
        <v>-15</v>
      </c>
      <c r="AO81" s="36"/>
      <c r="AP81" s="38">
        <f t="shared" si="100"/>
        <v>0</v>
      </c>
      <c r="AQ81" s="35">
        <f t="shared" si="101"/>
        <v>-1</v>
      </c>
      <c r="AR81" s="34"/>
      <c r="AT81" s="85">
        <f t="shared" si="186"/>
        <v>0</v>
      </c>
      <c r="AU81" s="85">
        <f t="shared" si="187"/>
        <v>0</v>
      </c>
      <c r="AV81" s="85">
        <f t="shared" si="188"/>
        <v>0</v>
      </c>
      <c r="AW81" s="85">
        <f t="shared" si="189"/>
        <v>0</v>
      </c>
      <c r="AX81" s="85">
        <f t="shared" si="190"/>
        <v>0</v>
      </c>
      <c r="AY81" s="85">
        <f t="shared" si="191"/>
        <v>0</v>
      </c>
      <c r="AZ81" s="85">
        <f t="shared" si="192"/>
        <v>0</v>
      </c>
    </row>
    <row r="82" spans="2:52" x14ac:dyDescent="0.2">
      <c r="B82" s="48"/>
      <c r="C82" s="48"/>
      <c r="D82" s="48"/>
      <c r="E82" s="48"/>
      <c r="F82" s="48"/>
      <c r="G82" s="47"/>
      <c r="H82" s="61"/>
      <c r="I82" s="48"/>
      <c r="J82" s="75"/>
      <c r="K82" s="75"/>
      <c r="L82" s="75"/>
      <c r="M82" s="107"/>
      <c r="N82" s="75"/>
      <c r="O82" s="75"/>
      <c r="P82" s="75"/>
      <c r="Q82" s="76"/>
      <c r="R82" s="76"/>
      <c r="S82" s="106"/>
      <c r="T82" s="76"/>
      <c r="U82" s="80"/>
      <c r="V82" s="73"/>
      <c r="W82" s="68"/>
      <c r="X82" s="74"/>
      <c r="Y82" s="125"/>
      <c r="Z82" s="74"/>
      <c r="AA82" s="48"/>
      <c r="AB82" s="79"/>
      <c r="AC82" s="131"/>
      <c r="AD82" s="40"/>
      <c r="AE82" s="49"/>
      <c r="AF82" s="138"/>
      <c r="AG82" s="53"/>
      <c r="AH82" s="39"/>
      <c r="AI82" s="39"/>
      <c r="AJ82" s="39"/>
      <c r="AK82" s="39"/>
      <c r="AL82" s="39"/>
      <c r="AM82" s="36"/>
      <c r="AN82" s="37"/>
      <c r="AO82" s="36"/>
      <c r="AP82" s="38"/>
      <c r="AQ82" s="35"/>
      <c r="AR82" s="34"/>
      <c r="AT82" s="85"/>
      <c r="AU82" s="85"/>
      <c r="AV82" s="85"/>
      <c r="AW82" s="85"/>
      <c r="AX82" s="85"/>
      <c r="AY82" s="85"/>
      <c r="AZ82" s="85"/>
    </row>
    <row r="83" spans="2:52" x14ac:dyDescent="0.2">
      <c r="B83" s="48" t="s">
        <v>53</v>
      </c>
      <c r="C83" s="48" t="s">
        <v>758</v>
      </c>
      <c r="D83" s="48" t="s">
        <v>744</v>
      </c>
      <c r="E83" s="48">
        <v>20</v>
      </c>
      <c r="F83" s="48" t="s">
        <v>800</v>
      </c>
      <c r="G83" s="47" t="s">
        <v>801</v>
      </c>
      <c r="H83" s="61" t="s">
        <v>58</v>
      </c>
      <c r="I83" s="48" t="s">
        <v>802</v>
      </c>
      <c r="J83" s="75" t="s">
        <v>605</v>
      </c>
      <c r="K83" s="75" t="s">
        <v>605</v>
      </c>
      <c r="L83" s="75" t="s">
        <v>51</v>
      </c>
      <c r="M83" s="107"/>
      <c r="N83" s="75"/>
      <c r="O83" s="75"/>
      <c r="P83" s="75" t="s">
        <v>657</v>
      </c>
      <c r="Q83" s="76">
        <v>4.32</v>
      </c>
      <c r="R83" s="76">
        <v>5.05</v>
      </c>
      <c r="S83" s="106">
        <f t="shared" ref="S83:S84" si="193">(R83-Q83)/R83</f>
        <v>0.14455445544554446</v>
      </c>
      <c r="T83" s="76"/>
      <c r="U83" s="80">
        <v>4.32</v>
      </c>
      <c r="V83" s="73">
        <f t="shared" ref="V83:V84" si="194">U83-Y83</f>
        <v>4.04</v>
      </c>
      <c r="W83" s="68">
        <v>4.79</v>
      </c>
      <c r="X83" s="74">
        <f t="shared" ref="X83:X84" si="195">(W83-U83)/W83</f>
        <v>9.8121085594989513E-2</v>
      </c>
      <c r="Y83" s="125">
        <v>0.28000000000000003</v>
      </c>
      <c r="Z83" s="74">
        <f t="shared" ref="Z83:Z84" si="196">(W83-V83)/W83</f>
        <v>0.15657620041753653</v>
      </c>
      <c r="AA83" s="48" t="s">
        <v>846</v>
      </c>
      <c r="AB83" s="79" t="s">
        <v>847</v>
      </c>
      <c r="AC83" s="131">
        <v>36</v>
      </c>
      <c r="AD83" s="40">
        <f t="shared" ref="AD83:AD84" si="197">AC83*W83</f>
        <v>172.44</v>
      </c>
      <c r="AE83" s="49">
        <f t="shared" si="142"/>
        <v>-1</v>
      </c>
      <c r="AF83" s="138" t="s">
        <v>848</v>
      </c>
      <c r="AG83" s="53" t="s">
        <v>841</v>
      </c>
      <c r="AH83" s="39">
        <f t="shared" si="112"/>
        <v>12.787056472989528</v>
      </c>
      <c r="AI83" s="39">
        <f t="shared" si="112"/>
        <v>15.009148537245583</v>
      </c>
      <c r="AJ83" s="39">
        <f t="shared" si="112"/>
        <v>8.2037949897648854</v>
      </c>
      <c r="AK83" s="39"/>
      <c r="AL83" s="39"/>
      <c r="AM83" s="36">
        <v>-2</v>
      </c>
      <c r="AN83" s="37">
        <f t="shared" si="99"/>
        <v>-10.1</v>
      </c>
      <c r="AO83" s="36"/>
      <c r="AP83" s="38">
        <f t="shared" si="100"/>
        <v>0</v>
      </c>
      <c r="AQ83" s="35">
        <f t="shared" si="101"/>
        <v>-1</v>
      </c>
      <c r="AR83" s="34"/>
      <c r="AT83" s="85">
        <f t="shared" si="186"/>
        <v>0</v>
      </c>
      <c r="AU83" s="85">
        <f t="shared" si="187"/>
        <v>0</v>
      </c>
      <c r="AV83" s="85">
        <f t="shared" si="188"/>
        <v>0</v>
      </c>
      <c r="AW83" s="85">
        <f t="shared" si="189"/>
        <v>0</v>
      </c>
      <c r="AX83" s="85">
        <f t="shared" si="190"/>
        <v>0</v>
      </c>
      <c r="AY83" s="85">
        <f t="shared" si="191"/>
        <v>0</v>
      </c>
      <c r="AZ83" s="85">
        <f t="shared" si="192"/>
        <v>0</v>
      </c>
    </row>
    <row r="84" spans="2:52" x14ac:dyDescent="0.2">
      <c r="B84" s="48" t="s">
        <v>53</v>
      </c>
      <c r="C84" s="48" t="s">
        <v>758</v>
      </c>
      <c r="D84" s="48" t="s">
        <v>744</v>
      </c>
      <c r="E84" s="48"/>
      <c r="F84" s="48" t="s">
        <v>803</v>
      </c>
      <c r="G84" s="47" t="s">
        <v>804</v>
      </c>
      <c r="H84" s="61" t="s">
        <v>58</v>
      </c>
      <c r="I84" s="48" t="s">
        <v>805</v>
      </c>
      <c r="J84" s="75" t="s">
        <v>605</v>
      </c>
      <c r="K84" s="75" t="s">
        <v>605</v>
      </c>
      <c r="L84" s="75" t="s">
        <v>51</v>
      </c>
      <c r="M84" s="107"/>
      <c r="N84" s="75"/>
      <c r="O84" s="75"/>
      <c r="P84" s="75" t="s">
        <v>657</v>
      </c>
      <c r="Q84" s="76">
        <v>4.32</v>
      </c>
      <c r="R84" s="76">
        <v>5.05</v>
      </c>
      <c r="S84" s="106">
        <f t="shared" si="193"/>
        <v>0.14455445544554446</v>
      </c>
      <c r="T84" s="76"/>
      <c r="U84" s="80">
        <v>4.32</v>
      </c>
      <c r="V84" s="73">
        <f t="shared" si="194"/>
        <v>4.04</v>
      </c>
      <c r="W84" s="68">
        <v>4.79</v>
      </c>
      <c r="X84" s="74">
        <f t="shared" si="195"/>
        <v>9.8121085594989513E-2</v>
      </c>
      <c r="Y84" s="125">
        <v>0.28000000000000003</v>
      </c>
      <c r="Z84" s="74">
        <f t="shared" si="196"/>
        <v>0.15657620041753653</v>
      </c>
      <c r="AA84" s="48" t="s">
        <v>846</v>
      </c>
      <c r="AB84" s="79" t="s">
        <v>847</v>
      </c>
      <c r="AC84" s="131">
        <v>36</v>
      </c>
      <c r="AD84" s="40">
        <f t="shared" si="197"/>
        <v>172.44</v>
      </c>
      <c r="AE84" s="49">
        <f t="shared" si="142"/>
        <v>-1</v>
      </c>
      <c r="AF84" s="138" t="s">
        <v>848</v>
      </c>
      <c r="AG84" s="53" t="s">
        <v>841</v>
      </c>
      <c r="AH84" s="39">
        <f t="shared" ref="AH84:AJ379" si="198">AH$5*$AC84</f>
        <v>12.787056472989528</v>
      </c>
      <c r="AI84" s="39">
        <f t="shared" si="198"/>
        <v>15.009148537245583</v>
      </c>
      <c r="AJ84" s="39">
        <f t="shared" si="198"/>
        <v>8.2037949897648854</v>
      </c>
      <c r="AK84" s="39"/>
      <c r="AL84" s="39"/>
      <c r="AM84" s="36">
        <v>-3</v>
      </c>
      <c r="AN84" s="37">
        <f t="shared" si="62"/>
        <v>-15.149999999999999</v>
      </c>
      <c r="AO84" s="36"/>
      <c r="AP84" s="38">
        <f t="shared" si="63"/>
        <v>0</v>
      </c>
      <c r="AQ84" s="35">
        <f t="shared" si="64"/>
        <v>-1</v>
      </c>
      <c r="AR84" s="34"/>
      <c r="AT84" s="85">
        <f t="shared" ref="AT84:AT379" si="199">AS84*Q84</f>
        <v>0</v>
      </c>
      <c r="AU84" s="85">
        <f t="shared" ref="AU84:AU379" si="200">AS84*R84</f>
        <v>0</v>
      </c>
      <c r="AV84" s="85">
        <f t="shared" ref="AV84:AV379" si="201">AU84-AT84</f>
        <v>0</v>
      </c>
      <c r="AW84" s="85">
        <f t="shared" ref="AW84:AW379" si="202">AS84*V84</f>
        <v>0</v>
      </c>
      <c r="AX84" s="85">
        <f t="shared" ref="AX84:AX379" si="203">AS84*W84</f>
        <v>0</v>
      </c>
      <c r="AY84" s="85">
        <f t="shared" ref="AY84:AY379" si="204">AX84-AW84</f>
        <v>0</v>
      </c>
      <c r="AZ84" s="85">
        <f t="shared" ref="AZ84:AZ379" si="205">AV84-AY84</f>
        <v>0</v>
      </c>
    </row>
    <row r="85" spans="2:52" x14ac:dyDescent="0.2">
      <c r="B85" s="48"/>
      <c r="C85" s="48"/>
      <c r="D85" s="48"/>
      <c r="E85" s="48"/>
      <c r="F85" s="48"/>
      <c r="G85" s="47"/>
      <c r="H85" s="61"/>
      <c r="I85" s="48"/>
      <c r="J85" s="75"/>
      <c r="K85" s="75"/>
      <c r="L85" s="75"/>
      <c r="M85" s="107"/>
      <c r="N85" s="75"/>
      <c r="O85" s="75"/>
      <c r="P85" s="75"/>
      <c r="Q85" s="76"/>
      <c r="R85" s="76"/>
      <c r="S85" s="106"/>
      <c r="T85" s="76"/>
      <c r="U85" s="80"/>
      <c r="V85" s="73"/>
      <c r="W85" s="68"/>
      <c r="X85" s="74"/>
      <c r="Y85" s="125"/>
      <c r="Z85" s="74"/>
      <c r="AA85" s="48"/>
      <c r="AB85" s="79"/>
      <c r="AC85" s="131"/>
      <c r="AD85" s="40"/>
      <c r="AE85" s="49"/>
      <c r="AF85" s="138"/>
      <c r="AG85" s="53"/>
      <c r="AH85" s="39"/>
      <c r="AI85" s="39"/>
      <c r="AJ85" s="39"/>
      <c r="AK85" s="39"/>
      <c r="AL85" s="39"/>
      <c r="AM85" s="36"/>
      <c r="AN85" s="37"/>
      <c r="AO85" s="36"/>
      <c r="AP85" s="38"/>
      <c r="AQ85" s="35"/>
      <c r="AR85" s="34"/>
      <c r="AT85" s="85"/>
      <c r="AU85" s="85"/>
      <c r="AV85" s="85"/>
      <c r="AW85" s="85"/>
      <c r="AX85" s="85"/>
      <c r="AY85" s="85"/>
      <c r="AZ85" s="85"/>
    </row>
    <row r="86" spans="2:52" x14ac:dyDescent="0.2">
      <c r="B86" s="48" t="s">
        <v>53</v>
      </c>
      <c r="C86" s="48" t="s">
        <v>806</v>
      </c>
      <c r="D86" s="48" t="s">
        <v>744</v>
      </c>
      <c r="E86" s="48">
        <v>21</v>
      </c>
      <c r="F86" s="48" t="s">
        <v>807</v>
      </c>
      <c r="G86" s="47" t="s">
        <v>808</v>
      </c>
      <c r="H86" s="61" t="s">
        <v>58</v>
      </c>
      <c r="I86" s="48" t="s">
        <v>809</v>
      </c>
      <c r="J86" s="75" t="s">
        <v>605</v>
      </c>
      <c r="K86" s="75" t="s">
        <v>605</v>
      </c>
      <c r="L86" s="75" t="s">
        <v>51</v>
      </c>
      <c r="M86" s="107"/>
      <c r="N86" s="75"/>
      <c r="O86" s="75"/>
      <c r="P86" s="75" t="s">
        <v>657</v>
      </c>
      <c r="Q86" s="76">
        <v>8.4</v>
      </c>
      <c r="R86" s="76">
        <v>9.9</v>
      </c>
      <c r="S86" s="106">
        <f t="shared" ref="S86:S96" si="206">(R86-Q86)/R86</f>
        <v>0.15151515151515152</v>
      </c>
      <c r="T86" s="76"/>
      <c r="U86" s="80">
        <v>8.4</v>
      </c>
      <c r="V86" s="73">
        <f t="shared" ref="V86:V96" si="207">U86-Y86</f>
        <v>7.48</v>
      </c>
      <c r="W86" s="68">
        <v>8.89</v>
      </c>
      <c r="X86" s="74">
        <f t="shared" ref="X86:X96" si="208">(W86-U86)/W86</f>
        <v>5.5118110236220492E-2</v>
      </c>
      <c r="Y86" s="125">
        <v>0.92</v>
      </c>
      <c r="Z86" s="74">
        <f t="shared" ref="Z86:Z96" si="209">(W86-V86)/W86</f>
        <v>0.15860517435320587</v>
      </c>
      <c r="AA86" s="48" t="s">
        <v>849</v>
      </c>
      <c r="AB86" s="79" t="s">
        <v>850</v>
      </c>
      <c r="AC86" s="131">
        <v>48</v>
      </c>
      <c r="AD86" s="40">
        <f t="shared" ref="AD86:AD88" si="210">AC86*W86</f>
        <v>426.72</v>
      </c>
      <c r="AE86" s="49">
        <f t="shared" si="142"/>
        <v>-1</v>
      </c>
      <c r="AF86" s="138" t="s">
        <v>851</v>
      </c>
      <c r="AG86" s="53" t="s">
        <v>841</v>
      </c>
      <c r="AH86" s="39">
        <f t="shared" ref="AH86:AJ177" si="211">AH$5*$AC86</f>
        <v>17.049408630652703</v>
      </c>
      <c r="AI86" s="39">
        <f t="shared" si="211"/>
        <v>20.012198049660778</v>
      </c>
      <c r="AJ86" s="39">
        <f t="shared" si="211"/>
        <v>10.938393319686515</v>
      </c>
      <c r="AK86" s="39"/>
      <c r="AL86" s="39"/>
      <c r="AM86" s="36">
        <v>-31</v>
      </c>
      <c r="AN86" s="37">
        <f t="shared" ref="AN86:AN228" si="212">AM86*R86</f>
        <v>-306.90000000000003</v>
      </c>
      <c r="AO86" s="36"/>
      <c r="AP86" s="38">
        <f t="shared" ref="AP86:AP228" si="213">AO86*W86</f>
        <v>0</v>
      </c>
      <c r="AQ86" s="35">
        <f t="shared" ref="AQ86:AQ228" si="214">(AP86/AN86)-100%</f>
        <v>-1</v>
      </c>
      <c r="AR86" s="34"/>
      <c r="AT86" s="85"/>
      <c r="AU86" s="85"/>
      <c r="AV86" s="85"/>
      <c r="AW86" s="85"/>
      <c r="AX86" s="85"/>
      <c r="AY86" s="85"/>
      <c r="AZ86" s="85"/>
    </row>
    <row r="87" spans="2:52" x14ac:dyDescent="0.2">
      <c r="B87" s="48" t="s">
        <v>53</v>
      </c>
      <c r="C87" s="48" t="s">
        <v>806</v>
      </c>
      <c r="D87" s="48" t="s">
        <v>744</v>
      </c>
      <c r="E87" s="48"/>
      <c r="F87" s="48" t="s">
        <v>810</v>
      </c>
      <c r="G87" s="47" t="s">
        <v>811</v>
      </c>
      <c r="H87" s="61" t="s">
        <v>58</v>
      </c>
      <c r="I87" s="48" t="s">
        <v>812</v>
      </c>
      <c r="J87" s="75" t="s">
        <v>605</v>
      </c>
      <c r="K87" s="75" t="s">
        <v>605</v>
      </c>
      <c r="L87" s="75" t="s">
        <v>51</v>
      </c>
      <c r="M87" s="107"/>
      <c r="N87" s="75"/>
      <c r="O87" s="75"/>
      <c r="P87" s="75" t="s">
        <v>657</v>
      </c>
      <c r="Q87" s="76">
        <v>8.4</v>
      </c>
      <c r="R87" s="76">
        <v>9.9</v>
      </c>
      <c r="S87" s="106">
        <f t="shared" si="206"/>
        <v>0.15151515151515152</v>
      </c>
      <c r="T87" s="76"/>
      <c r="U87" s="80">
        <v>8.4</v>
      </c>
      <c r="V87" s="73">
        <f t="shared" si="207"/>
        <v>7.48</v>
      </c>
      <c r="W87" s="68">
        <v>8.89</v>
      </c>
      <c r="X87" s="74">
        <f t="shared" si="208"/>
        <v>5.5118110236220492E-2</v>
      </c>
      <c r="Y87" s="125">
        <v>0.92</v>
      </c>
      <c r="Z87" s="74">
        <f t="shared" si="209"/>
        <v>0.15860517435320587</v>
      </c>
      <c r="AA87" s="48" t="s">
        <v>849</v>
      </c>
      <c r="AB87" s="79" t="s">
        <v>850</v>
      </c>
      <c r="AC87" s="131">
        <v>48</v>
      </c>
      <c r="AD87" s="40">
        <f t="shared" si="210"/>
        <v>426.72</v>
      </c>
      <c r="AE87" s="49">
        <f t="shared" si="142"/>
        <v>-1</v>
      </c>
      <c r="AF87" s="138" t="s">
        <v>851</v>
      </c>
      <c r="AG87" s="53" t="s">
        <v>841</v>
      </c>
      <c r="AH87" s="39">
        <f t="shared" si="211"/>
        <v>17.049408630652703</v>
      </c>
      <c r="AI87" s="39">
        <f t="shared" si="211"/>
        <v>20.012198049660778</v>
      </c>
      <c r="AJ87" s="39">
        <f t="shared" si="211"/>
        <v>10.938393319686515</v>
      </c>
      <c r="AK87" s="39"/>
      <c r="AL87" s="39"/>
      <c r="AM87" s="36">
        <v>-30</v>
      </c>
      <c r="AN87" s="37">
        <f t="shared" si="212"/>
        <v>-297</v>
      </c>
      <c r="AO87" s="36"/>
      <c r="AP87" s="38">
        <f t="shared" si="213"/>
        <v>0</v>
      </c>
      <c r="AQ87" s="35">
        <f t="shared" si="214"/>
        <v>-1</v>
      </c>
      <c r="AR87" s="34"/>
      <c r="AT87" s="85">
        <f t="shared" ref="AT87" si="215">AS87*Q87</f>
        <v>0</v>
      </c>
      <c r="AU87" s="85">
        <f t="shared" ref="AU87" si="216">AS87*R87</f>
        <v>0</v>
      </c>
      <c r="AV87" s="85">
        <f t="shared" ref="AV87" si="217">AU87-AT87</f>
        <v>0</v>
      </c>
      <c r="AW87" s="85">
        <f t="shared" ref="AW87" si="218">AS87*V87</f>
        <v>0</v>
      </c>
      <c r="AX87" s="85">
        <f t="shared" ref="AX87" si="219">AS87*W87</f>
        <v>0</v>
      </c>
      <c r="AY87" s="85">
        <f t="shared" ref="AY87" si="220">AX87-AW87</f>
        <v>0</v>
      </c>
      <c r="AZ87" s="85">
        <f t="shared" ref="AZ87" si="221">AV87-AY87</f>
        <v>0</v>
      </c>
    </row>
    <row r="88" spans="2:52" x14ac:dyDescent="0.2">
      <c r="B88" s="48" t="s">
        <v>53</v>
      </c>
      <c r="C88" s="48" t="s">
        <v>806</v>
      </c>
      <c r="D88" s="48" t="s">
        <v>744</v>
      </c>
      <c r="E88" s="48"/>
      <c r="F88" s="48" t="s">
        <v>813</v>
      </c>
      <c r="G88" s="47" t="s">
        <v>814</v>
      </c>
      <c r="H88" s="61" t="s">
        <v>58</v>
      </c>
      <c r="I88" s="48" t="s">
        <v>815</v>
      </c>
      <c r="J88" s="75" t="s">
        <v>605</v>
      </c>
      <c r="K88" s="75" t="s">
        <v>605</v>
      </c>
      <c r="L88" s="75" t="s">
        <v>51</v>
      </c>
      <c r="M88" s="107"/>
      <c r="N88" s="75"/>
      <c r="O88" s="75"/>
      <c r="P88" s="75" t="s">
        <v>657</v>
      </c>
      <c r="Q88" s="76">
        <v>8.4</v>
      </c>
      <c r="R88" s="76">
        <v>9.9</v>
      </c>
      <c r="S88" s="106">
        <f t="shared" si="206"/>
        <v>0.15151515151515152</v>
      </c>
      <c r="T88" s="76"/>
      <c r="U88" s="80">
        <v>8.4</v>
      </c>
      <c r="V88" s="73">
        <f t="shared" si="207"/>
        <v>7.48</v>
      </c>
      <c r="W88" s="68">
        <v>8.89</v>
      </c>
      <c r="X88" s="74">
        <f t="shared" si="208"/>
        <v>5.5118110236220492E-2</v>
      </c>
      <c r="Y88" s="125">
        <v>0.92</v>
      </c>
      <c r="Z88" s="74">
        <f t="shared" si="209"/>
        <v>0.15860517435320587</v>
      </c>
      <c r="AA88" s="48" t="s">
        <v>849</v>
      </c>
      <c r="AB88" s="79" t="s">
        <v>850</v>
      </c>
      <c r="AC88" s="131">
        <v>48</v>
      </c>
      <c r="AD88" s="40">
        <f t="shared" si="210"/>
        <v>426.72</v>
      </c>
      <c r="AE88" s="49">
        <f t="shared" si="142"/>
        <v>-1</v>
      </c>
      <c r="AF88" s="138" t="s">
        <v>851</v>
      </c>
      <c r="AG88" s="53" t="s">
        <v>841</v>
      </c>
      <c r="AH88" s="39">
        <f t="shared" si="211"/>
        <v>17.049408630652703</v>
      </c>
      <c r="AI88" s="39">
        <f t="shared" si="211"/>
        <v>20.012198049660778</v>
      </c>
      <c r="AJ88" s="39">
        <f t="shared" si="211"/>
        <v>10.938393319686515</v>
      </c>
      <c r="AK88" s="39"/>
      <c r="AL88" s="39"/>
      <c r="AM88" s="36">
        <v>-29</v>
      </c>
      <c r="AN88" s="37">
        <f t="shared" si="212"/>
        <v>-287.10000000000002</v>
      </c>
      <c r="AO88" s="36"/>
      <c r="AP88" s="38">
        <f t="shared" si="213"/>
        <v>0</v>
      </c>
      <c r="AQ88" s="35">
        <f t="shared" si="214"/>
        <v>-1</v>
      </c>
      <c r="AR88" s="34"/>
      <c r="AT88" s="85"/>
      <c r="AU88" s="85"/>
      <c r="AV88" s="85"/>
      <c r="AW88" s="85"/>
      <c r="AX88" s="85"/>
      <c r="AY88" s="85"/>
      <c r="AZ88" s="85"/>
    </row>
    <row r="89" spans="2:52" x14ac:dyDescent="0.2">
      <c r="B89" s="48"/>
      <c r="C89" s="48"/>
      <c r="D89" s="48"/>
      <c r="E89" s="48"/>
      <c r="F89" s="48"/>
      <c r="G89" s="47"/>
      <c r="H89" s="61"/>
      <c r="I89" s="48"/>
      <c r="J89" s="75"/>
      <c r="K89" s="75"/>
      <c r="L89" s="75"/>
      <c r="M89" s="107"/>
      <c r="N89" s="75"/>
      <c r="O89" s="75"/>
      <c r="P89" s="75"/>
      <c r="Q89" s="76"/>
      <c r="R89" s="76"/>
      <c r="S89" s="106"/>
      <c r="T89" s="76"/>
      <c r="U89" s="80"/>
      <c r="V89" s="73"/>
      <c r="W89" s="68"/>
      <c r="X89" s="74"/>
      <c r="Y89" s="125"/>
      <c r="Z89" s="74"/>
      <c r="AA89" s="48"/>
      <c r="AB89" s="79"/>
      <c r="AC89" s="131"/>
      <c r="AD89" s="40"/>
      <c r="AE89" s="49"/>
      <c r="AF89" s="138"/>
      <c r="AG89" s="53"/>
      <c r="AH89" s="39"/>
      <c r="AI89" s="39"/>
      <c r="AJ89" s="39"/>
      <c r="AK89" s="39"/>
      <c r="AL89" s="39"/>
      <c r="AM89" s="36"/>
      <c r="AN89" s="37"/>
      <c r="AO89" s="36"/>
      <c r="AP89" s="38"/>
      <c r="AQ89" s="35"/>
      <c r="AR89" s="34"/>
      <c r="AT89" s="85"/>
      <c r="AU89" s="85"/>
      <c r="AV89" s="85"/>
      <c r="AW89" s="85"/>
      <c r="AX89" s="85"/>
      <c r="AY89" s="85"/>
      <c r="AZ89" s="85"/>
    </row>
    <row r="90" spans="2:52" x14ac:dyDescent="0.2">
      <c r="B90" s="48" t="s">
        <v>53</v>
      </c>
      <c r="C90" s="48" t="s">
        <v>816</v>
      </c>
      <c r="D90" s="48" t="s">
        <v>744</v>
      </c>
      <c r="E90" s="48">
        <v>22</v>
      </c>
      <c r="F90" s="48" t="s">
        <v>817</v>
      </c>
      <c r="G90" s="47" t="s">
        <v>818</v>
      </c>
      <c r="H90" s="61" t="s">
        <v>58</v>
      </c>
      <c r="I90" s="48" t="s">
        <v>819</v>
      </c>
      <c r="J90" s="75" t="s">
        <v>605</v>
      </c>
      <c r="K90" s="75" t="s">
        <v>605</v>
      </c>
      <c r="L90" s="75" t="s">
        <v>51</v>
      </c>
      <c r="M90" s="107"/>
      <c r="N90" s="75"/>
      <c r="O90" s="75"/>
      <c r="P90" s="75" t="s">
        <v>657</v>
      </c>
      <c r="Q90" s="76">
        <v>9.48</v>
      </c>
      <c r="R90" s="76">
        <v>11.2</v>
      </c>
      <c r="S90" s="106">
        <f t="shared" si="206"/>
        <v>0.15357142857142847</v>
      </c>
      <c r="T90" s="76"/>
      <c r="U90" s="80">
        <v>9.48</v>
      </c>
      <c r="V90" s="73">
        <f t="shared" si="207"/>
        <v>8.6300000000000008</v>
      </c>
      <c r="W90" s="68">
        <v>9.99</v>
      </c>
      <c r="X90" s="74">
        <f t="shared" si="208"/>
        <v>5.1051051051051032E-2</v>
      </c>
      <c r="Y90" s="125">
        <v>0.85</v>
      </c>
      <c r="Z90" s="74">
        <f t="shared" si="209"/>
        <v>0.13613613613613607</v>
      </c>
      <c r="AA90" s="48" t="s">
        <v>606</v>
      </c>
      <c r="AB90" s="79" t="s">
        <v>607</v>
      </c>
      <c r="AC90" s="131">
        <v>96</v>
      </c>
      <c r="AD90" s="40">
        <f t="shared" ref="AD90:AD96" si="222">AC90*W90</f>
        <v>959.04</v>
      </c>
      <c r="AE90" s="49">
        <f t="shared" si="142"/>
        <v>-1</v>
      </c>
      <c r="AF90" s="138" t="s">
        <v>852</v>
      </c>
      <c r="AG90" s="53" t="s">
        <v>841</v>
      </c>
      <c r="AH90" s="39">
        <f t="shared" si="211"/>
        <v>34.098817261305406</v>
      </c>
      <c r="AI90" s="39">
        <f t="shared" si="211"/>
        <v>40.024396099321557</v>
      </c>
      <c r="AJ90" s="39">
        <f t="shared" si="211"/>
        <v>21.87678663937303</v>
      </c>
      <c r="AK90" s="39"/>
      <c r="AL90" s="39"/>
      <c r="AM90" s="36">
        <v>-27</v>
      </c>
      <c r="AN90" s="37">
        <f t="shared" si="212"/>
        <v>-302.39999999999998</v>
      </c>
      <c r="AO90" s="36"/>
      <c r="AP90" s="38">
        <f t="shared" si="213"/>
        <v>0</v>
      </c>
      <c r="AQ90" s="35">
        <f t="shared" si="214"/>
        <v>-1</v>
      </c>
      <c r="AR90" s="34"/>
      <c r="AT90" s="85">
        <f t="shared" ref="AT90:AT92" si="223">AS90*Q90</f>
        <v>0</v>
      </c>
      <c r="AU90" s="85">
        <f t="shared" ref="AU90:AU92" si="224">AS90*R90</f>
        <v>0</v>
      </c>
      <c r="AV90" s="85">
        <f t="shared" ref="AV90:AV92" si="225">AU90-AT90</f>
        <v>0</v>
      </c>
      <c r="AW90" s="85">
        <f t="shared" ref="AW90:AW92" si="226">AS90*V90</f>
        <v>0</v>
      </c>
      <c r="AX90" s="85">
        <f t="shared" ref="AX90:AX92" si="227">AS90*W90</f>
        <v>0</v>
      </c>
      <c r="AY90" s="85">
        <f t="shared" ref="AY90:AY92" si="228">AX90-AW90</f>
        <v>0</v>
      </c>
      <c r="AZ90" s="85">
        <f t="shared" ref="AZ90:AZ92" si="229">AV90-AY90</f>
        <v>0</v>
      </c>
    </row>
    <row r="91" spans="2:52" x14ac:dyDescent="0.2">
      <c r="B91" s="48" t="s">
        <v>53</v>
      </c>
      <c r="C91" s="48" t="s">
        <v>816</v>
      </c>
      <c r="D91" s="48" t="s">
        <v>744</v>
      </c>
      <c r="E91" s="48"/>
      <c r="F91" s="48" t="s">
        <v>820</v>
      </c>
      <c r="G91" s="47" t="s">
        <v>821</v>
      </c>
      <c r="H91" s="61" t="s">
        <v>58</v>
      </c>
      <c r="I91" s="48" t="s">
        <v>822</v>
      </c>
      <c r="J91" s="75" t="s">
        <v>605</v>
      </c>
      <c r="K91" s="75" t="s">
        <v>605</v>
      </c>
      <c r="L91" s="75" t="s">
        <v>51</v>
      </c>
      <c r="M91" s="107"/>
      <c r="N91" s="75"/>
      <c r="O91" s="75"/>
      <c r="P91" s="75" t="s">
        <v>657</v>
      </c>
      <c r="Q91" s="76">
        <v>9.48</v>
      </c>
      <c r="R91" s="76">
        <v>11.2</v>
      </c>
      <c r="S91" s="106">
        <f t="shared" si="206"/>
        <v>0.15357142857142847</v>
      </c>
      <c r="T91" s="76"/>
      <c r="U91" s="80">
        <v>9.48</v>
      </c>
      <c r="V91" s="73">
        <f t="shared" si="207"/>
        <v>8.6300000000000008</v>
      </c>
      <c r="W91" s="68">
        <v>9.99</v>
      </c>
      <c r="X91" s="74">
        <f t="shared" si="208"/>
        <v>5.1051051051051032E-2</v>
      </c>
      <c r="Y91" s="125">
        <v>0.85</v>
      </c>
      <c r="Z91" s="74">
        <f t="shared" si="209"/>
        <v>0.13613613613613607</v>
      </c>
      <c r="AA91" s="48" t="s">
        <v>606</v>
      </c>
      <c r="AB91" s="79" t="s">
        <v>607</v>
      </c>
      <c r="AC91" s="131">
        <v>72</v>
      </c>
      <c r="AD91" s="40">
        <f t="shared" si="222"/>
        <v>719.28</v>
      </c>
      <c r="AE91" s="49">
        <f t="shared" si="142"/>
        <v>-1</v>
      </c>
      <c r="AF91" s="138" t="s">
        <v>852</v>
      </c>
      <c r="AG91" s="53" t="s">
        <v>841</v>
      </c>
      <c r="AH91" s="39">
        <f t="shared" si="211"/>
        <v>25.574112945979056</v>
      </c>
      <c r="AI91" s="39">
        <f t="shared" si="211"/>
        <v>30.018297074491166</v>
      </c>
      <c r="AJ91" s="39">
        <f t="shared" si="211"/>
        <v>16.407589979529771</v>
      </c>
      <c r="AK91" s="39"/>
      <c r="AL91" s="39"/>
      <c r="AM91" s="36">
        <v>-26</v>
      </c>
      <c r="AN91" s="37">
        <f t="shared" si="212"/>
        <v>-291.2</v>
      </c>
      <c r="AO91" s="36"/>
      <c r="AP91" s="38">
        <f t="shared" si="213"/>
        <v>0</v>
      </c>
      <c r="AQ91" s="35">
        <f t="shared" si="214"/>
        <v>-1</v>
      </c>
      <c r="AR91" s="34"/>
      <c r="AT91" s="85">
        <f t="shared" si="223"/>
        <v>0</v>
      </c>
      <c r="AU91" s="85">
        <f t="shared" si="224"/>
        <v>0</v>
      </c>
      <c r="AV91" s="85">
        <f t="shared" si="225"/>
        <v>0</v>
      </c>
      <c r="AW91" s="85">
        <f t="shared" si="226"/>
        <v>0</v>
      </c>
      <c r="AX91" s="85">
        <f t="shared" si="227"/>
        <v>0</v>
      </c>
      <c r="AY91" s="85">
        <f t="shared" si="228"/>
        <v>0</v>
      </c>
      <c r="AZ91" s="85">
        <f t="shared" si="229"/>
        <v>0</v>
      </c>
    </row>
    <row r="92" spans="2:52" x14ac:dyDescent="0.2">
      <c r="B92" s="48" t="s">
        <v>53</v>
      </c>
      <c r="C92" s="48" t="s">
        <v>816</v>
      </c>
      <c r="D92" s="48" t="s">
        <v>744</v>
      </c>
      <c r="E92" s="48"/>
      <c r="F92" s="48" t="s">
        <v>823</v>
      </c>
      <c r="G92" s="47" t="s">
        <v>824</v>
      </c>
      <c r="H92" s="61" t="s">
        <v>58</v>
      </c>
      <c r="I92" s="48" t="s">
        <v>825</v>
      </c>
      <c r="J92" s="75" t="s">
        <v>605</v>
      </c>
      <c r="K92" s="75" t="s">
        <v>605</v>
      </c>
      <c r="L92" s="75" t="s">
        <v>51</v>
      </c>
      <c r="M92" s="107"/>
      <c r="N92" s="75"/>
      <c r="O92" s="75"/>
      <c r="P92" s="75" t="s">
        <v>657</v>
      </c>
      <c r="Q92" s="76">
        <v>9.48</v>
      </c>
      <c r="R92" s="76">
        <v>11.2</v>
      </c>
      <c r="S92" s="106">
        <f t="shared" si="206"/>
        <v>0.15357142857142847</v>
      </c>
      <c r="T92" s="76"/>
      <c r="U92" s="80">
        <v>9.48</v>
      </c>
      <c r="V92" s="73">
        <f t="shared" si="207"/>
        <v>8.6300000000000008</v>
      </c>
      <c r="W92" s="68">
        <v>9.99</v>
      </c>
      <c r="X92" s="74">
        <f t="shared" si="208"/>
        <v>5.1051051051051032E-2</v>
      </c>
      <c r="Y92" s="125">
        <v>0.85</v>
      </c>
      <c r="Z92" s="74">
        <f t="shared" si="209"/>
        <v>0.13613613613613607</v>
      </c>
      <c r="AA92" s="48" t="s">
        <v>606</v>
      </c>
      <c r="AB92" s="79" t="s">
        <v>607</v>
      </c>
      <c r="AC92" s="131">
        <v>72</v>
      </c>
      <c r="AD92" s="40">
        <f t="shared" si="222"/>
        <v>719.28</v>
      </c>
      <c r="AE92" s="49">
        <f t="shared" si="142"/>
        <v>-1</v>
      </c>
      <c r="AF92" s="138" t="s">
        <v>852</v>
      </c>
      <c r="AG92" s="53" t="s">
        <v>841</v>
      </c>
      <c r="AH92" s="39">
        <f t="shared" si="211"/>
        <v>25.574112945979056</v>
      </c>
      <c r="AI92" s="39">
        <f t="shared" si="211"/>
        <v>30.018297074491166</v>
      </c>
      <c r="AJ92" s="39">
        <f t="shared" si="211"/>
        <v>16.407589979529771</v>
      </c>
      <c r="AK92" s="39"/>
      <c r="AL92" s="39"/>
      <c r="AM92" s="36">
        <v>-25</v>
      </c>
      <c r="AN92" s="37">
        <f t="shared" si="212"/>
        <v>-280</v>
      </c>
      <c r="AO92" s="36"/>
      <c r="AP92" s="38">
        <f t="shared" si="213"/>
        <v>0</v>
      </c>
      <c r="AQ92" s="35">
        <f t="shared" si="214"/>
        <v>-1</v>
      </c>
      <c r="AR92" s="34"/>
      <c r="AT92" s="85">
        <f t="shared" si="223"/>
        <v>0</v>
      </c>
      <c r="AU92" s="85">
        <f t="shared" si="224"/>
        <v>0</v>
      </c>
      <c r="AV92" s="85">
        <f t="shared" si="225"/>
        <v>0</v>
      </c>
      <c r="AW92" s="85">
        <f t="shared" si="226"/>
        <v>0</v>
      </c>
      <c r="AX92" s="85">
        <f t="shared" si="227"/>
        <v>0</v>
      </c>
      <c r="AY92" s="85">
        <f t="shared" si="228"/>
        <v>0</v>
      </c>
      <c r="AZ92" s="85">
        <f t="shared" si="229"/>
        <v>0</v>
      </c>
    </row>
    <row r="93" spans="2:52" x14ac:dyDescent="0.2">
      <c r="B93" s="48" t="s">
        <v>53</v>
      </c>
      <c r="C93" s="48" t="s">
        <v>816</v>
      </c>
      <c r="D93" s="48" t="s">
        <v>744</v>
      </c>
      <c r="E93" s="48"/>
      <c r="F93" s="48" t="s">
        <v>826</v>
      </c>
      <c r="G93" s="47" t="s">
        <v>827</v>
      </c>
      <c r="H93" s="61" t="s">
        <v>58</v>
      </c>
      <c r="I93" s="48" t="s">
        <v>828</v>
      </c>
      <c r="J93" s="75" t="s">
        <v>605</v>
      </c>
      <c r="K93" s="75" t="s">
        <v>605</v>
      </c>
      <c r="L93" s="75" t="s">
        <v>51</v>
      </c>
      <c r="M93" s="107"/>
      <c r="N93" s="75"/>
      <c r="O93" s="75"/>
      <c r="P93" s="75" t="s">
        <v>657</v>
      </c>
      <c r="Q93" s="76">
        <v>9.48</v>
      </c>
      <c r="R93" s="76">
        <v>11.2</v>
      </c>
      <c r="S93" s="106">
        <f t="shared" si="206"/>
        <v>0.15357142857142847</v>
      </c>
      <c r="T93" s="76"/>
      <c r="U93" s="80">
        <v>9.48</v>
      </c>
      <c r="V93" s="73">
        <f t="shared" si="207"/>
        <v>8.6300000000000008</v>
      </c>
      <c r="W93" s="68">
        <v>9.99</v>
      </c>
      <c r="X93" s="74">
        <f t="shared" si="208"/>
        <v>5.1051051051051032E-2</v>
      </c>
      <c r="Y93" s="125">
        <v>0.85</v>
      </c>
      <c r="Z93" s="74">
        <f t="shared" si="209"/>
        <v>0.13613613613613607</v>
      </c>
      <c r="AA93" s="48" t="s">
        <v>606</v>
      </c>
      <c r="AB93" s="79" t="s">
        <v>607</v>
      </c>
      <c r="AC93" s="131">
        <v>72</v>
      </c>
      <c r="AD93" s="40">
        <f t="shared" si="222"/>
        <v>719.28</v>
      </c>
      <c r="AE93" s="49">
        <f t="shared" si="142"/>
        <v>-1</v>
      </c>
      <c r="AF93" s="138" t="s">
        <v>852</v>
      </c>
      <c r="AG93" s="53" t="s">
        <v>841</v>
      </c>
      <c r="AH93" s="39">
        <f t="shared" si="211"/>
        <v>25.574112945979056</v>
      </c>
      <c r="AI93" s="39">
        <f t="shared" si="211"/>
        <v>30.018297074491166</v>
      </c>
      <c r="AJ93" s="39">
        <f t="shared" si="211"/>
        <v>16.407589979529771</v>
      </c>
      <c r="AK93" s="39"/>
      <c r="AL93" s="39"/>
      <c r="AM93" s="36">
        <v>-24</v>
      </c>
      <c r="AN93" s="37">
        <f t="shared" si="212"/>
        <v>-268.79999999999995</v>
      </c>
      <c r="AO93" s="36"/>
      <c r="AP93" s="38">
        <f t="shared" si="213"/>
        <v>0</v>
      </c>
      <c r="AQ93" s="35">
        <f t="shared" si="214"/>
        <v>-1</v>
      </c>
      <c r="AR93" s="34"/>
      <c r="AT93" s="85"/>
      <c r="AU93" s="85"/>
      <c r="AV93" s="85"/>
      <c r="AW93" s="85"/>
      <c r="AX93" s="85"/>
      <c r="AY93" s="85"/>
      <c r="AZ93" s="85"/>
    </row>
    <row r="94" spans="2:52" x14ac:dyDescent="0.2">
      <c r="B94" s="48" t="s">
        <v>53</v>
      </c>
      <c r="C94" s="48" t="s">
        <v>816</v>
      </c>
      <c r="D94" s="48" t="s">
        <v>744</v>
      </c>
      <c r="E94" s="48"/>
      <c r="F94" s="48" t="s">
        <v>829</v>
      </c>
      <c r="G94" s="47" t="s">
        <v>830</v>
      </c>
      <c r="H94" s="61" t="s">
        <v>58</v>
      </c>
      <c r="I94" s="48" t="s">
        <v>831</v>
      </c>
      <c r="J94" s="75" t="s">
        <v>605</v>
      </c>
      <c r="K94" s="75" t="s">
        <v>605</v>
      </c>
      <c r="L94" s="75" t="s">
        <v>51</v>
      </c>
      <c r="M94" s="107"/>
      <c r="N94" s="75"/>
      <c r="O94" s="75"/>
      <c r="P94" s="75" t="s">
        <v>657</v>
      </c>
      <c r="Q94" s="76">
        <v>9.48</v>
      </c>
      <c r="R94" s="76">
        <v>11.2</v>
      </c>
      <c r="S94" s="106">
        <f t="shared" si="206"/>
        <v>0.15357142857142847</v>
      </c>
      <c r="T94" s="76"/>
      <c r="U94" s="80">
        <v>9.48</v>
      </c>
      <c r="V94" s="73">
        <f t="shared" si="207"/>
        <v>8.6300000000000008</v>
      </c>
      <c r="W94" s="68">
        <v>9.99</v>
      </c>
      <c r="X94" s="74">
        <f t="shared" si="208"/>
        <v>5.1051051051051032E-2</v>
      </c>
      <c r="Y94" s="125">
        <v>0.85</v>
      </c>
      <c r="Z94" s="74">
        <f t="shared" si="209"/>
        <v>0.13613613613613607</v>
      </c>
      <c r="AA94" s="48" t="s">
        <v>606</v>
      </c>
      <c r="AB94" s="79" t="s">
        <v>607</v>
      </c>
      <c r="AC94" s="131">
        <v>48</v>
      </c>
      <c r="AD94" s="40">
        <f t="shared" si="222"/>
        <v>479.52</v>
      </c>
      <c r="AE94" s="49">
        <f t="shared" si="142"/>
        <v>-1</v>
      </c>
      <c r="AF94" s="138" t="s">
        <v>852</v>
      </c>
      <c r="AG94" s="53" t="s">
        <v>841</v>
      </c>
      <c r="AH94" s="39">
        <f t="shared" si="211"/>
        <v>17.049408630652703</v>
      </c>
      <c r="AI94" s="39">
        <f t="shared" si="211"/>
        <v>20.012198049660778</v>
      </c>
      <c r="AJ94" s="39">
        <f t="shared" si="211"/>
        <v>10.938393319686515</v>
      </c>
      <c r="AK94" s="39"/>
      <c r="AL94" s="39"/>
      <c r="AM94" s="36">
        <v>-23</v>
      </c>
      <c r="AN94" s="37">
        <f t="shared" si="212"/>
        <v>-257.59999999999997</v>
      </c>
      <c r="AO94" s="36"/>
      <c r="AP94" s="38">
        <f t="shared" si="213"/>
        <v>0</v>
      </c>
      <c r="AQ94" s="35">
        <f t="shared" si="214"/>
        <v>-1</v>
      </c>
      <c r="AR94" s="34"/>
      <c r="AT94" s="85">
        <f t="shared" ref="AT94" si="230">AS94*Q94</f>
        <v>0</v>
      </c>
      <c r="AU94" s="85">
        <f t="shared" ref="AU94" si="231">AS94*R94</f>
        <v>0</v>
      </c>
      <c r="AV94" s="85">
        <f t="shared" ref="AV94" si="232">AU94-AT94</f>
        <v>0</v>
      </c>
      <c r="AW94" s="85">
        <f t="shared" ref="AW94" si="233">AS94*V94</f>
        <v>0</v>
      </c>
      <c r="AX94" s="85">
        <f t="shared" ref="AX94" si="234">AS94*W94</f>
        <v>0</v>
      </c>
      <c r="AY94" s="85">
        <f t="shared" ref="AY94" si="235">AX94-AW94</f>
        <v>0</v>
      </c>
      <c r="AZ94" s="85">
        <f t="shared" ref="AZ94" si="236">AV94-AY94</f>
        <v>0</v>
      </c>
    </row>
    <row r="95" spans="2:52" x14ac:dyDescent="0.2">
      <c r="B95" s="48" t="s">
        <v>53</v>
      </c>
      <c r="C95" s="48" t="s">
        <v>816</v>
      </c>
      <c r="D95" s="48" t="s">
        <v>744</v>
      </c>
      <c r="E95" s="48"/>
      <c r="F95" s="48" t="s">
        <v>832</v>
      </c>
      <c r="G95" s="47" t="s">
        <v>833</v>
      </c>
      <c r="H95" s="61" t="s">
        <v>58</v>
      </c>
      <c r="I95" s="48" t="s">
        <v>834</v>
      </c>
      <c r="J95" s="75" t="s">
        <v>605</v>
      </c>
      <c r="K95" s="75" t="s">
        <v>605</v>
      </c>
      <c r="L95" s="75" t="s">
        <v>51</v>
      </c>
      <c r="M95" s="107"/>
      <c r="N95" s="75"/>
      <c r="O95" s="75"/>
      <c r="P95" s="75" t="s">
        <v>657</v>
      </c>
      <c r="Q95" s="76">
        <v>9.48</v>
      </c>
      <c r="R95" s="76">
        <v>11.2</v>
      </c>
      <c r="S95" s="106">
        <f t="shared" si="206"/>
        <v>0.15357142857142847</v>
      </c>
      <c r="T95" s="76"/>
      <c r="U95" s="80">
        <v>9.48</v>
      </c>
      <c r="V95" s="73">
        <f t="shared" si="207"/>
        <v>8.6300000000000008</v>
      </c>
      <c r="W95" s="68">
        <v>9.99</v>
      </c>
      <c r="X95" s="74">
        <f t="shared" si="208"/>
        <v>5.1051051051051032E-2</v>
      </c>
      <c r="Y95" s="125">
        <v>0.85</v>
      </c>
      <c r="Z95" s="74">
        <f t="shared" si="209"/>
        <v>0.13613613613613607</v>
      </c>
      <c r="AA95" s="48" t="s">
        <v>606</v>
      </c>
      <c r="AB95" s="79" t="s">
        <v>607</v>
      </c>
      <c r="AC95" s="131">
        <v>48</v>
      </c>
      <c r="AD95" s="40">
        <f t="shared" si="222"/>
        <v>479.52</v>
      </c>
      <c r="AE95" s="49">
        <f t="shared" si="142"/>
        <v>-1</v>
      </c>
      <c r="AF95" s="138" t="s">
        <v>852</v>
      </c>
      <c r="AG95" s="53" t="s">
        <v>841</v>
      </c>
      <c r="AH95" s="39">
        <f t="shared" si="211"/>
        <v>17.049408630652703</v>
      </c>
      <c r="AI95" s="39">
        <f t="shared" si="211"/>
        <v>20.012198049660778</v>
      </c>
      <c r="AJ95" s="39">
        <f t="shared" si="211"/>
        <v>10.938393319686515</v>
      </c>
      <c r="AK95" s="39"/>
      <c r="AL95" s="39"/>
      <c r="AM95" s="36">
        <v>-22</v>
      </c>
      <c r="AN95" s="37">
        <f t="shared" si="212"/>
        <v>-246.39999999999998</v>
      </c>
      <c r="AO95" s="36"/>
      <c r="AP95" s="38">
        <f t="shared" si="213"/>
        <v>0</v>
      </c>
      <c r="AQ95" s="35">
        <f t="shared" si="214"/>
        <v>-1</v>
      </c>
      <c r="AR95" s="34"/>
      <c r="AT95" s="85"/>
      <c r="AU95" s="85"/>
      <c r="AV95" s="85"/>
      <c r="AW95" s="85"/>
      <c r="AX95" s="85"/>
      <c r="AY95" s="85"/>
      <c r="AZ95" s="85"/>
    </row>
    <row r="96" spans="2:52" x14ac:dyDescent="0.2">
      <c r="B96" s="48" t="s">
        <v>53</v>
      </c>
      <c r="C96" s="48" t="s">
        <v>816</v>
      </c>
      <c r="D96" s="48" t="s">
        <v>744</v>
      </c>
      <c r="E96" s="48"/>
      <c r="F96" s="48" t="s">
        <v>835</v>
      </c>
      <c r="G96" s="47" t="s">
        <v>836</v>
      </c>
      <c r="H96" s="61" t="s">
        <v>58</v>
      </c>
      <c r="I96" s="48" t="s">
        <v>837</v>
      </c>
      <c r="J96" s="75" t="s">
        <v>605</v>
      </c>
      <c r="K96" s="75" t="s">
        <v>605</v>
      </c>
      <c r="L96" s="75" t="s">
        <v>51</v>
      </c>
      <c r="M96" s="107"/>
      <c r="N96" s="75"/>
      <c r="O96" s="75"/>
      <c r="P96" s="75" t="s">
        <v>657</v>
      </c>
      <c r="Q96" s="76">
        <v>9.48</v>
      </c>
      <c r="R96" s="76">
        <v>11.2</v>
      </c>
      <c r="S96" s="106">
        <f t="shared" si="206"/>
        <v>0.15357142857142847</v>
      </c>
      <c r="T96" s="76"/>
      <c r="U96" s="80">
        <v>9.48</v>
      </c>
      <c r="V96" s="73">
        <f t="shared" si="207"/>
        <v>8.6300000000000008</v>
      </c>
      <c r="W96" s="68">
        <v>9.99</v>
      </c>
      <c r="X96" s="74">
        <f t="shared" si="208"/>
        <v>5.1051051051051032E-2</v>
      </c>
      <c r="Y96" s="125">
        <v>0.85</v>
      </c>
      <c r="Z96" s="74">
        <f t="shared" si="209"/>
        <v>0.13613613613613607</v>
      </c>
      <c r="AA96" s="48" t="s">
        <v>606</v>
      </c>
      <c r="AB96" s="148" t="s">
        <v>607</v>
      </c>
      <c r="AC96" s="131">
        <v>48</v>
      </c>
      <c r="AD96" s="40">
        <f t="shared" si="222"/>
        <v>479.52</v>
      </c>
      <c r="AE96" s="49">
        <f t="shared" si="142"/>
        <v>-1</v>
      </c>
      <c r="AF96" s="138" t="s">
        <v>852</v>
      </c>
      <c r="AG96" s="53" t="s">
        <v>841</v>
      </c>
      <c r="AH96" s="39">
        <f t="shared" si="211"/>
        <v>17.049408630652703</v>
      </c>
      <c r="AI96" s="39">
        <f t="shared" si="211"/>
        <v>20.012198049660778</v>
      </c>
      <c r="AJ96" s="39">
        <f t="shared" si="211"/>
        <v>10.938393319686515</v>
      </c>
      <c r="AK96" s="39"/>
      <c r="AL96" s="39"/>
      <c r="AM96" s="36">
        <v>-21</v>
      </c>
      <c r="AN96" s="37">
        <f t="shared" si="212"/>
        <v>-235.2</v>
      </c>
      <c r="AO96" s="36"/>
      <c r="AP96" s="38">
        <f t="shared" si="213"/>
        <v>0</v>
      </c>
      <c r="AQ96" s="35">
        <f t="shared" si="214"/>
        <v>-1</v>
      </c>
      <c r="AR96" s="34"/>
      <c r="AT96" s="85">
        <f t="shared" ref="AT96" si="237">AS96*Q96</f>
        <v>0</v>
      </c>
      <c r="AU96" s="85">
        <f t="shared" ref="AU96" si="238">AS96*R96</f>
        <v>0</v>
      </c>
      <c r="AV96" s="85">
        <f t="shared" ref="AV96" si="239">AU96-AT96</f>
        <v>0</v>
      </c>
      <c r="AW96" s="85">
        <f t="shared" ref="AW96" si="240">AS96*V96</f>
        <v>0</v>
      </c>
      <c r="AX96" s="85">
        <f t="shared" ref="AX96" si="241">AS96*W96</f>
        <v>0</v>
      </c>
      <c r="AY96" s="85">
        <f t="shared" ref="AY96" si="242">AX96-AW96</f>
        <v>0</v>
      </c>
      <c r="AZ96" s="85">
        <f t="shared" ref="AZ96" si="243">AV96-AY96</f>
        <v>0</v>
      </c>
    </row>
    <row r="97" spans="2:52" x14ac:dyDescent="0.2">
      <c r="B97" s="48"/>
      <c r="C97" s="48"/>
      <c r="D97" s="48"/>
      <c r="E97" s="48"/>
      <c r="F97" s="48"/>
      <c r="G97" s="47"/>
      <c r="H97" s="61"/>
      <c r="I97" s="48"/>
      <c r="J97" s="75"/>
      <c r="K97" s="75"/>
      <c r="L97" s="75"/>
      <c r="M97" s="107"/>
      <c r="N97" s="75"/>
      <c r="O97" s="75"/>
      <c r="P97" s="75"/>
      <c r="Q97" s="76"/>
      <c r="R97" s="76"/>
      <c r="S97" s="106"/>
      <c r="T97" s="76"/>
      <c r="U97" s="80"/>
      <c r="V97" s="73"/>
      <c r="W97" s="68"/>
      <c r="X97" s="74"/>
      <c r="Y97" s="125"/>
      <c r="Z97" s="74"/>
      <c r="AA97" s="48"/>
      <c r="AB97" s="148"/>
      <c r="AC97" s="131"/>
      <c r="AD97" s="40"/>
      <c r="AE97" s="49"/>
      <c r="AF97" s="138"/>
      <c r="AG97" s="53"/>
      <c r="AH97" s="39"/>
      <c r="AI97" s="39"/>
      <c r="AJ97" s="39"/>
      <c r="AK97" s="39"/>
      <c r="AL97" s="39"/>
      <c r="AM97" s="36"/>
      <c r="AN97" s="37"/>
      <c r="AO97" s="36"/>
      <c r="AP97" s="38"/>
      <c r="AQ97" s="35"/>
      <c r="AR97" s="34"/>
      <c r="AT97" s="85"/>
      <c r="AU97" s="85"/>
      <c r="AV97" s="85"/>
      <c r="AW97" s="85"/>
      <c r="AX97" s="85"/>
      <c r="AY97" s="85"/>
      <c r="AZ97" s="85"/>
    </row>
    <row r="98" spans="2:52" x14ac:dyDescent="0.2">
      <c r="B98" s="48" t="s">
        <v>53</v>
      </c>
      <c r="C98" s="48" t="s">
        <v>1078</v>
      </c>
      <c r="D98" s="48" t="s">
        <v>995</v>
      </c>
      <c r="E98" s="48">
        <v>23</v>
      </c>
      <c r="F98" s="148">
        <v>1174274</v>
      </c>
      <c r="G98" s="47" t="s">
        <v>996</v>
      </c>
      <c r="H98" s="61" t="s">
        <v>58</v>
      </c>
      <c r="I98" s="48" t="s">
        <v>997</v>
      </c>
      <c r="J98" s="75" t="s">
        <v>605</v>
      </c>
      <c r="K98" s="75" t="s">
        <v>605</v>
      </c>
      <c r="L98" s="75" t="s">
        <v>51</v>
      </c>
      <c r="M98" s="107"/>
      <c r="N98" s="75"/>
      <c r="O98" s="75"/>
      <c r="P98" s="75" t="s">
        <v>657</v>
      </c>
      <c r="Q98" s="76">
        <v>9.1999999999999993</v>
      </c>
      <c r="R98" s="76">
        <v>11.45</v>
      </c>
      <c r="S98" s="106">
        <f t="shared" ref="S98:S228" si="244">(R98-Q98)/R98</f>
        <v>0.19650655021834063</v>
      </c>
      <c r="T98" s="76"/>
      <c r="U98" s="80">
        <v>9.1999999999999993</v>
      </c>
      <c r="V98" s="73">
        <f t="shared" ref="V98:V228" si="245">U98-Y98</f>
        <v>8.75</v>
      </c>
      <c r="W98" s="68">
        <v>10.99</v>
      </c>
      <c r="X98" s="74">
        <f t="shared" ref="X98:X228" si="246">(W98-U98)/W98</f>
        <v>0.16287534121929034</v>
      </c>
      <c r="Y98" s="125">
        <v>0.45</v>
      </c>
      <c r="Z98" s="74">
        <f t="shared" ref="Z98:Z228" si="247">(W98-V98)/W98</f>
        <v>0.20382165605095542</v>
      </c>
      <c r="AA98" s="48" t="s">
        <v>1020</v>
      </c>
      <c r="AB98" s="148" t="s">
        <v>1021</v>
      </c>
      <c r="AC98" s="131">
        <v>73</v>
      </c>
      <c r="AD98" s="40">
        <f t="shared" ref="AD98:AD228" si="248">AC98*W98</f>
        <v>802.27</v>
      </c>
      <c r="AE98" s="49">
        <f t="shared" ref="AE98:AE228" si="249">(AP98/AD98)-100%</f>
        <v>-1</v>
      </c>
      <c r="AF98" s="138"/>
      <c r="AG98" s="53" t="s">
        <v>1022</v>
      </c>
      <c r="AH98" s="39">
        <f t="shared" si="211"/>
        <v>25.929308959117655</v>
      </c>
      <c r="AI98" s="39">
        <f t="shared" si="211"/>
        <v>30.435217867192431</v>
      </c>
      <c r="AJ98" s="39">
        <f t="shared" si="211"/>
        <v>16.635473173689906</v>
      </c>
      <c r="AK98" s="39"/>
      <c r="AL98" s="39"/>
      <c r="AM98" s="36">
        <v>-19</v>
      </c>
      <c r="AN98" s="37">
        <f t="shared" si="212"/>
        <v>-217.54999999999998</v>
      </c>
      <c r="AO98" s="36"/>
      <c r="AP98" s="38">
        <f t="shared" si="213"/>
        <v>0</v>
      </c>
      <c r="AQ98" s="35">
        <f t="shared" si="214"/>
        <v>-1</v>
      </c>
      <c r="AR98" s="34"/>
      <c r="AT98" s="85">
        <f t="shared" ref="AT98:AT100" si="250">AS98*Q98</f>
        <v>0</v>
      </c>
      <c r="AU98" s="85">
        <f t="shared" ref="AU98:AU100" si="251">AS98*R98</f>
        <v>0</v>
      </c>
      <c r="AV98" s="85">
        <f t="shared" ref="AV98:AV100" si="252">AU98-AT98</f>
        <v>0</v>
      </c>
      <c r="AW98" s="85">
        <f t="shared" ref="AW98:AW100" si="253">AS98*V98</f>
        <v>0</v>
      </c>
      <c r="AX98" s="85">
        <f t="shared" ref="AX98:AX100" si="254">AS98*W98</f>
        <v>0</v>
      </c>
      <c r="AY98" s="85">
        <f t="shared" ref="AY98:AY100" si="255">AX98-AW98</f>
        <v>0</v>
      </c>
      <c r="AZ98" s="85">
        <f t="shared" ref="AZ98:AZ100" si="256">AV98-AY98</f>
        <v>0</v>
      </c>
    </row>
    <row r="99" spans="2:52" x14ac:dyDescent="0.2">
      <c r="B99" s="48" t="s">
        <v>53</v>
      </c>
      <c r="C99" s="48" t="s">
        <v>1078</v>
      </c>
      <c r="D99" s="48" t="s">
        <v>995</v>
      </c>
      <c r="E99" s="48"/>
      <c r="F99" s="148">
        <v>1174275</v>
      </c>
      <c r="G99" s="47" t="s">
        <v>998</v>
      </c>
      <c r="H99" s="61" t="s">
        <v>58</v>
      </c>
      <c r="I99" s="48" t="s">
        <v>999</v>
      </c>
      <c r="J99" s="75" t="s">
        <v>605</v>
      </c>
      <c r="K99" s="75" t="s">
        <v>605</v>
      </c>
      <c r="L99" s="75" t="s">
        <v>51</v>
      </c>
      <c r="M99" s="107"/>
      <c r="N99" s="75"/>
      <c r="O99" s="75"/>
      <c r="P99" s="75" t="s">
        <v>657</v>
      </c>
      <c r="Q99" s="76">
        <v>9.1999999999999993</v>
      </c>
      <c r="R99" s="76">
        <v>11.45</v>
      </c>
      <c r="S99" s="106">
        <f t="shared" si="244"/>
        <v>0.19650655021834063</v>
      </c>
      <c r="T99" s="76"/>
      <c r="U99" s="80">
        <v>9.1999999999999993</v>
      </c>
      <c r="V99" s="73">
        <f t="shared" si="245"/>
        <v>8.75</v>
      </c>
      <c r="W99" s="68">
        <v>10.99</v>
      </c>
      <c r="X99" s="74">
        <f t="shared" si="246"/>
        <v>0.16287534121929034</v>
      </c>
      <c r="Y99" s="125">
        <v>0.45</v>
      </c>
      <c r="Z99" s="74">
        <f t="shared" si="247"/>
        <v>0.20382165605095542</v>
      </c>
      <c r="AA99" s="48" t="s">
        <v>1020</v>
      </c>
      <c r="AB99" s="148" t="s">
        <v>1021</v>
      </c>
      <c r="AC99" s="131">
        <v>36</v>
      </c>
      <c r="AD99" s="40">
        <f t="shared" si="248"/>
        <v>395.64</v>
      </c>
      <c r="AE99" s="49">
        <f t="shared" si="249"/>
        <v>-1</v>
      </c>
      <c r="AF99" s="138"/>
      <c r="AG99" s="53" t="s">
        <v>1022</v>
      </c>
      <c r="AH99" s="39">
        <f t="shared" si="211"/>
        <v>12.787056472989528</v>
      </c>
      <c r="AI99" s="39">
        <f t="shared" si="211"/>
        <v>15.009148537245583</v>
      </c>
      <c r="AJ99" s="39">
        <f t="shared" si="211"/>
        <v>8.2037949897648854</v>
      </c>
      <c r="AK99" s="39"/>
      <c r="AL99" s="39"/>
      <c r="AM99" s="36">
        <v>-18</v>
      </c>
      <c r="AN99" s="37">
        <f t="shared" si="212"/>
        <v>-206.1</v>
      </c>
      <c r="AO99" s="36"/>
      <c r="AP99" s="38">
        <f t="shared" si="213"/>
        <v>0</v>
      </c>
      <c r="AQ99" s="35">
        <f t="shared" si="214"/>
        <v>-1</v>
      </c>
      <c r="AR99" s="34"/>
      <c r="AT99" s="85">
        <f t="shared" si="250"/>
        <v>0</v>
      </c>
      <c r="AU99" s="85">
        <f t="shared" si="251"/>
        <v>0</v>
      </c>
      <c r="AV99" s="85">
        <f t="shared" si="252"/>
        <v>0</v>
      </c>
      <c r="AW99" s="85">
        <f t="shared" si="253"/>
        <v>0</v>
      </c>
      <c r="AX99" s="85">
        <f t="shared" si="254"/>
        <v>0</v>
      </c>
      <c r="AY99" s="85">
        <f t="shared" si="255"/>
        <v>0</v>
      </c>
      <c r="AZ99" s="85">
        <f t="shared" si="256"/>
        <v>0</v>
      </c>
    </row>
    <row r="100" spans="2:52" x14ac:dyDescent="0.2">
      <c r="B100" s="48" t="s">
        <v>53</v>
      </c>
      <c r="C100" s="48" t="s">
        <v>1078</v>
      </c>
      <c r="D100" s="48" t="s">
        <v>995</v>
      </c>
      <c r="E100" s="48"/>
      <c r="F100" s="148">
        <v>1174276</v>
      </c>
      <c r="G100" s="47" t="s">
        <v>1000</v>
      </c>
      <c r="H100" s="61" t="s">
        <v>58</v>
      </c>
      <c r="I100" s="48" t="s">
        <v>1001</v>
      </c>
      <c r="J100" s="75" t="s">
        <v>605</v>
      </c>
      <c r="K100" s="75" t="s">
        <v>605</v>
      </c>
      <c r="L100" s="75" t="s">
        <v>51</v>
      </c>
      <c r="M100" s="107"/>
      <c r="N100" s="75"/>
      <c r="O100" s="75"/>
      <c r="P100" s="75" t="s">
        <v>657</v>
      </c>
      <c r="Q100" s="76">
        <v>9.1999999999999993</v>
      </c>
      <c r="R100" s="76">
        <v>11.45</v>
      </c>
      <c r="S100" s="106">
        <f t="shared" si="244"/>
        <v>0.19650655021834063</v>
      </c>
      <c r="T100" s="76"/>
      <c r="U100" s="80">
        <v>9.1999999999999993</v>
      </c>
      <c r="V100" s="73">
        <f t="shared" si="245"/>
        <v>8.75</v>
      </c>
      <c r="W100" s="68">
        <v>10.99</v>
      </c>
      <c r="X100" s="74">
        <f t="shared" si="246"/>
        <v>0.16287534121929034</v>
      </c>
      <c r="Y100" s="125">
        <v>0.45</v>
      </c>
      <c r="Z100" s="74">
        <f t="shared" si="247"/>
        <v>0.20382165605095542</v>
      </c>
      <c r="AA100" s="48" t="s">
        <v>1020</v>
      </c>
      <c r="AB100" s="148" t="s">
        <v>1021</v>
      </c>
      <c r="AC100" s="131">
        <v>74</v>
      </c>
      <c r="AD100" s="40">
        <f t="shared" si="248"/>
        <v>813.26</v>
      </c>
      <c r="AE100" s="49">
        <f t="shared" si="249"/>
        <v>-1</v>
      </c>
      <c r="AF100" s="138"/>
      <c r="AG100" s="53" t="s">
        <v>1022</v>
      </c>
      <c r="AH100" s="39">
        <f t="shared" si="211"/>
        <v>26.284504972256251</v>
      </c>
      <c r="AI100" s="39">
        <f t="shared" si="211"/>
        <v>30.852138659893697</v>
      </c>
      <c r="AJ100" s="39">
        <f t="shared" si="211"/>
        <v>16.863356367850045</v>
      </c>
      <c r="AK100" s="39"/>
      <c r="AL100" s="39"/>
      <c r="AM100" s="36">
        <v>-17</v>
      </c>
      <c r="AN100" s="37">
        <f t="shared" si="212"/>
        <v>-194.64999999999998</v>
      </c>
      <c r="AO100" s="36"/>
      <c r="AP100" s="38">
        <f t="shared" si="213"/>
        <v>0</v>
      </c>
      <c r="AQ100" s="35">
        <f t="shared" si="214"/>
        <v>-1</v>
      </c>
      <c r="AR100" s="34"/>
      <c r="AT100" s="85">
        <f t="shared" si="250"/>
        <v>0</v>
      </c>
      <c r="AU100" s="85">
        <f t="shared" si="251"/>
        <v>0</v>
      </c>
      <c r="AV100" s="85">
        <f t="shared" si="252"/>
        <v>0</v>
      </c>
      <c r="AW100" s="85">
        <f t="shared" si="253"/>
        <v>0</v>
      </c>
      <c r="AX100" s="85">
        <f t="shared" si="254"/>
        <v>0</v>
      </c>
      <c r="AY100" s="85">
        <f t="shared" si="255"/>
        <v>0</v>
      </c>
      <c r="AZ100" s="85">
        <f t="shared" si="256"/>
        <v>0</v>
      </c>
    </row>
    <row r="101" spans="2:52" x14ac:dyDescent="0.2">
      <c r="B101" s="48" t="s">
        <v>53</v>
      </c>
      <c r="C101" s="48" t="s">
        <v>1078</v>
      </c>
      <c r="D101" s="48" t="s">
        <v>995</v>
      </c>
      <c r="E101" s="48"/>
      <c r="F101" s="148">
        <v>1174277</v>
      </c>
      <c r="G101" s="47" t="s">
        <v>1002</v>
      </c>
      <c r="H101" s="61" t="s">
        <v>58</v>
      </c>
      <c r="I101" s="48" t="s">
        <v>1003</v>
      </c>
      <c r="J101" s="75" t="s">
        <v>605</v>
      </c>
      <c r="K101" s="75" t="s">
        <v>605</v>
      </c>
      <c r="L101" s="75" t="s">
        <v>51</v>
      </c>
      <c r="M101" s="107"/>
      <c r="N101" s="75"/>
      <c r="O101" s="75"/>
      <c r="P101" s="75" t="s">
        <v>657</v>
      </c>
      <c r="Q101" s="76">
        <v>9.1999999999999993</v>
      </c>
      <c r="R101" s="76">
        <v>11.45</v>
      </c>
      <c r="S101" s="106">
        <f t="shared" si="244"/>
        <v>0.19650655021834063</v>
      </c>
      <c r="T101" s="76"/>
      <c r="U101" s="80">
        <v>9.1999999999999993</v>
      </c>
      <c r="V101" s="73">
        <f t="shared" si="245"/>
        <v>8.75</v>
      </c>
      <c r="W101" s="68">
        <v>10.99</v>
      </c>
      <c r="X101" s="74">
        <f t="shared" si="246"/>
        <v>0.16287534121929034</v>
      </c>
      <c r="Y101" s="125">
        <v>0.45</v>
      </c>
      <c r="Z101" s="74">
        <f t="shared" si="247"/>
        <v>0.20382165605095542</v>
      </c>
      <c r="AA101" s="48" t="s">
        <v>1020</v>
      </c>
      <c r="AB101" s="148" t="s">
        <v>1021</v>
      </c>
      <c r="AC101" s="131">
        <v>20</v>
      </c>
      <c r="AD101" s="40">
        <f t="shared" si="248"/>
        <v>219.8</v>
      </c>
      <c r="AE101" s="49">
        <f t="shared" si="249"/>
        <v>-1</v>
      </c>
      <c r="AF101" s="138"/>
      <c r="AG101" s="53" t="s">
        <v>1022</v>
      </c>
      <c r="AH101" s="39">
        <f t="shared" si="211"/>
        <v>7.1039202627719602</v>
      </c>
      <c r="AI101" s="39">
        <f t="shared" si="211"/>
        <v>8.3384158540253246</v>
      </c>
      <c r="AJ101" s="39">
        <f t="shared" si="211"/>
        <v>4.5576638832027143</v>
      </c>
      <c r="AK101" s="39"/>
      <c r="AL101" s="39"/>
      <c r="AM101" s="36">
        <v>-16</v>
      </c>
      <c r="AN101" s="37">
        <f t="shared" si="212"/>
        <v>-183.2</v>
      </c>
      <c r="AO101" s="36"/>
      <c r="AP101" s="38">
        <f t="shared" si="213"/>
        <v>0</v>
      </c>
      <c r="AQ101" s="35">
        <f t="shared" si="214"/>
        <v>-1</v>
      </c>
      <c r="AR101" s="34"/>
      <c r="AT101" s="85"/>
      <c r="AU101" s="85"/>
      <c r="AV101" s="85"/>
      <c r="AW101" s="85"/>
      <c r="AX101" s="85"/>
      <c r="AY101" s="85"/>
      <c r="AZ101" s="85"/>
    </row>
    <row r="102" spans="2:52" x14ac:dyDescent="0.2">
      <c r="B102" s="48"/>
      <c r="C102" s="48"/>
      <c r="D102" s="48"/>
      <c r="E102" s="48"/>
      <c r="F102" s="148"/>
      <c r="G102" s="47"/>
      <c r="H102" s="61"/>
      <c r="I102" s="48"/>
      <c r="J102" s="75"/>
      <c r="K102" s="75"/>
      <c r="L102" s="75"/>
      <c r="M102" s="107"/>
      <c r="N102" s="75"/>
      <c r="O102" s="75"/>
      <c r="P102" s="75"/>
      <c r="Q102" s="76"/>
      <c r="R102" s="76"/>
      <c r="S102" s="106"/>
      <c r="T102" s="76"/>
      <c r="U102" s="80"/>
      <c r="V102" s="73"/>
      <c r="W102" s="68"/>
      <c r="X102" s="74"/>
      <c r="Y102" s="125"/>
      <c r="Z102" s="74"/>
      <c r="AA102" s="48"/>
      <c r="AB102" s="148"/>
      <c r="AC102" s="131"/>
      <c r="AD102" s="40"/>
      <c r="AE102" s="49"/>
      <c r="AF102" s="138"/>
      <c r="AG102" s="53"/>
      <c r="AH102" s="39"/>
      <c r="AI102" s="39"/>
      <c r="AJ102" s="39"/>
      <c r="AK102" s="39"/>
      <c r="AL102" s="39"/>
      <c r="AM102" s="36"/>
      <c r="AN102" s="37"/>
      <c r="AO102" s="36"/>
      <c r="AP102" s="38"/>
      <c r="AQ102" s="35"/>
      <c r="AR102" s="34"/>
      <c r="AT102" s="85"/>
      <c r="AU102" s="85"/>
      <c r="AV102" s="85"/>
      <c r="AW102" s="85"/>
      <c r="AX102" s="85"/>
      <c r="AY102" s="85"/>
      <c r="AZ102" s="85"/>
    </row>
    <row r="103" spans="2:52" x14ac:dyDescent="0.2">
      <c r="B103" s="48" t="s">
        <v>53</v>
      </c>
      <c r="C103" s="48" t="s">
        <v>1078</v>
      </c>
      <c r="D103" s="48" t="s">
        <v>995</v>
      </c>
      <c r="E103" s="48">
        <v>24</v>
      </c>
      <c r="F103" s="148">
        <v>1124020</v>
      </c>
      <c r="G103" s="47" t="s">
        <v>1004</v>
      </c>
      <c r="H103" s="61" t="s">
        <v>58</v>
      </c>
      <c r="I103" s="48" t="s">
        <v>1005</v>
      </c>
      <c r="J103" s="75" t="s">
        <v>605</v>
      </c>
      <c r="K103" s="75" t="s">
        <v>605</v>
      </c>
      <c r="L103" s="75" t="s">
        <v>51</v>
      </c>
      <c r="M103" s="107"/>
      <c r="N103" s="75"/>
      <c r="O103" s="75"/>
      <c r="P103" s="75" t="s">
        <v>657</v>
      </c>
      <c r="Q103" s="76">
        <v>3.92</v>
      </c>
      <c r="R103" s="76">
        <v>4.75</v>
      </c>
      <c r="S103" s="106">
        <f t="shared" si="244"/>
        <v>0.17473684210526316</v>
      </c>
      <c r="T103" s="76"/>
      <c r="U103" s="80">
        <v>3.92</v>
      </c>
      <c r="V103" s="73">
        <f t="shared" si="245"/>
        <v>3.6</v>
      </c>
      <c r="W103" s="68">
        <v>4.3899999999999997</v>
      </c>
      <c r="X103" s="74">
        <f t="shared" si="246"/>
        <v>0.10706150341685644</v>
      </c>
      <c r="Y103" s="125">
        <v>0.32</v>
      </c>
      <c r="Z103" s="74">
        <f t="shared" si="247"/>
        <v>0.17995444191343957</v>
      </c>
      <c r="AA103" s="48" t="s">
        <v>1023</v>
      </c>
      <c r="AB103" s="148" t="s">
        <v>1024</v>
      </c>
      <c r="AC103" s="131">
        <v>500</v>
      </c>
      <c r="AD103" s="40">
        <f t="shared" si="248"/>
        <v>2195</v>
      </c>
      <c r="AE103" s="49">
        <f t="shared" si="249"/>
        <v>-1</v>
      </c>
      <c r="AF103" s="138"/>
      <c r="AG103" s="53" t="s">
        <v>1022</v>
      </c>
      <c r="AH103" s="39">
        <f t="shared" si="211"/>
        <v>177.598006569299</v>
      </c>
      <c r="AI103" s="39">
        <f t="shared" si="211"/>
        <v>208.46039635063309</v>
      </c>
      <c r="AJ103" s="39">
        <f t="shared" si="211"/>
        <v>113.94159708006787</v>
      </c>
      <c r="AK103" s="39"/>
      <c r="AL103" s="39"/>
      <c r="AM103" s="36">
        <v>-14</v>
      </c>
      <c r="AN103" s="37">
        <f t="shared" si="212"/>
        <v>-66.5</v>
      </c>
      <c r="AO103" s="36"/>
      <c r="AP103" s="38">
        <f t="shared" si="213"/>
        <v>0</v>
      </c>
      <c r="AQ103" s="35">
        <f t="shared" si="214"/>
        <v>-1</v>
      </c>
      <c r="AR103" s="34"/>
      <c r="AT103" s="85"/>
      <c r="AU103" s="85"/>
      <c r="AV103" s="85"/>
      <c r="AW103" s="85"/>
      <c r="AX103" s="85"/>
      <c r="AY103" s="85"/>
      <c r="AZ103" s="85"/>
    </row>
    <row r="104" spans="2:52" x14ac:dyDescent="0.2">
      <c r="B104" s="48" t="s">
        <v>53</v>
      </c>
      <c r="C104" s="48" t="s">
        <v>1078</v>
      </c>
      <c r="D104" s="48" t="s">
        <v>995</v>
      </c>
      <c r="E104" s="48"/>
      <c r="F104" s="148">
        <v>1124021</v>
      </c>
      <c r="G104" s="47" t="s">
        <v>1006</v>
      </c>
      <c r="H104" s="61" t="s">
        <v>58</v>
      </c>
      <c r="I104" s="48" t="s">
        <v>1007</v>
      </c>
      <c r="J104" s="75" t="s">
        <v>605</v>
      </c>
      <c r="K104" s="75" t="s">
        <v>605</v>
      </c>
      <c r="L104" s="75" t="s">
        <v>51</v>
      </c>
      <c r="M104" s="107"/>
      <c r="N104" s="75"/>
      <c r="O104" s="75"/>
      <c r="P104" s="75" t="s">
        <v>657</v>
      </c>
      <c r="Q104" s="76">
        <v>3.92</v>
      </c>
      <c r="R104" s="76">
        <v>4.75</v>
      </c>
      <c r="S104" s="106">
        <f t="shared" si="244"/>
        <v>0.17473684210526316</v>
      </c>
      <c r="T104" s="76"/>
      <c r="U104" s="80">
        <v>3.92</v>
      </c>
      <c r="V104" s="73">
        <f t="shared" si="245"/>
        <v>3.6</v>
      </c>
      <c r="W104" s="68">
        <v>4.3899999999999997</v>
      </c>
      <c r="X104" s="74">
        <f t="shared" si="246"/>
        <v>0.10706150341685644</v>
      </c>
      <c r="Y104" s="125">
        <v>0.32</v>
      </c>
      <c r="Z104" s="74">
        <f t="shared" si="247"/>
        <v>0.17995444191343957</v>
      </c>
      <c r="AA104" s="48" t="s">
        <v>1023</v>
      </c>
      <c r="AB104" s="148" t="s">
        <v>1024</v>
      </c>
      <c r="AC104" s="131">
        <v>380</v>
      </c>
      <c r="AD104" s="40">
        <f t="shared" si="248"/>
        <v>1668.1999999999998</v>
      </c>
      <c r="AE104" s="49">
        <f t="shared" si="249"/>
        <v>-1</v>
      </c>
      <c r="AF104" s="138"/>
      <c r="AG104" s="53" t="s">
        <v>1022</v>
      </c>
      <c r="AH104" s="39">
        <f t="shared" si="211"/>
        <v>134.97448499266724</v>
      </c>
      <c r="AI104" s="39">
        <f t="shared" si="211"/>
        <v>158.42990122648115</v>
      </c>
      <c r="AJ104" s="39">
        <f t="shared" si="211"/>
        <v>86.595613780851579</v>
      </c>
      <c r="AK104" s="39"/>
      <c r="AL104" s="39"/>
      <c r="AM104" s="36">
        <v>-13</v>
      </c>
      <c r="AN104" s="37">
        <f t="shared" si="212"/>
        <v>-61.75</v>
      </c>
      <c r="AO104" s="36"/>
      <c r="AP104" s="38">
        <f t="shared" si="213"/>
        <v>0</v>
      </c>
      <c r="AQ104" s="35">
        <f t="shared" si="214"/>
        <v>-1</v>
      </c>
      <c r="AR104" s="34"/>
      <c r="AT104" s="85">
        <f t="shared" ref="AT104:AT107" si="257">AS104*Q104</f>
        <v>0</v>
      </c>
      <c r="AU104" s="85">
        <f t="shared" ref="AU104:AU107" si="258">AS104*R104</f>
        <v>0</v>
      </c>
      <c r="AV104" s="85">
        <f t="shared" ref="AV104:AV107" si="259">AU104-AT104</f>
        <v>0</v>
      </c>
      <c r="AW104" s="85">
        <f t="shared" ref="AW104:AW107" si="260">AS104*V104</f>
        <v>0</v>
      </c>
      <c r="AX104" s="85">
        <f t="shared" ref="AX104:AX107" si="261">AS104*W104</f>
        <v>0</v>
      </c>
      <c r="AY104" s="85">
        <f t="shared" ref="AY104:AY107" si="262">AX104-AW104</f>
        <v>0</v>
      </c>
      <c r="AZ104" s="85">
        <f t="shared" ref="AZ104:AZ107" si="263">AV104-AY104</f>
        <v>0</v>
      </c>
    </row>
    <row r="105" spans="2:52" x14ac:dyDescent="0.2">
      <c r="B105" s="48" t="s">
        <v>53</v>
      </c>
      <c r="C105" s="48" t="s">
        <v>1078</v>
      </c>
      <c r="D105" s="48" t="s">
        <v>995</v>
      </c>
      <c r="E105" s="48"/>
      <c r="F105" s="148">
        <v>1124023</v>
      </c>
      <c r="G105" s="47" t="s">
        <v>1008</v>
      </c>
      <c r="H105" s="61" t="s">
        <v>58</v>
      </c>
      <c r="I105" s="48" t="s">
        <v>1009</v>
      </c>
      <c r="J105" s="75" t="s">
        <v>605</v>
      </c>
      <c r="K105" s="75" t="s">
        <v>605</v>
      </c>
      <c r="L105" s="75" t="s">
        <v>51</v>
      </c>
      <c r="M105" s="107"/>
      <c r="N105" s="75"/>
      <c r="O105" s="75"/>
      <c r="P105" s="75" t="s">
        <v>657</v>
      </c>
      <c r="Q105" s="76">
        <v>3.92</v>
      </c>
      <c r="R105" s="76">
        <v>4.75</v>
      </c>
      <c r="S105" s="106">
        <f t="shared" si="244"/>
        <v>0.17473684210526316</v>
      </c>
      <c r="T105" s="76"/>
      <c r="U105" s="80">
        <v>3.92</v>
      </c>
      <c r="V105" s="73">
        <f t="shared" si="245"/>
        <v>3.6</v>
      </c>
      <c r="W105" s="68">
        <v>4.3899999999999997</v>
      </c>
      <c r="X105" s="74">
        <f t="shared" si="246"/>
        <v>0.10706150341685644</v>
      </c>
      <c r="Y105" s="125">
        <v>0.32</v>
      </c>
      <c r="Z105" s="74">
        <f t="shared" si="247"/>
        <v>0.17995444191343957</v>
      </c>
      <c r="AA105" s="48" t="s">
        <v>1023</v>
      </c>
      <c r="AB105" s="148" t="s">
        <v>1024</v>
      </c>
      <c r="AC105" s="131">
        <v>560</v>
      </c>
      <c r="AD105" s="40">
        <f t="shared" si="248"/>
        <v>2458.3999999999996</v>
      </c>
      <c r="AE105" s="49">
        <f t="shared" si="249"/>
        <v>-1</v>
      </c>
      <c r="AF105" s="138"/>
      <c r="AG105" s="53" t="s">
        <v>1022</v>
      </c>
      <c r="AH105" s="39">
        <f t="shared" si="211"/>
        <v>198.90976735761487</v>
      </c>
      <c r="AI105" s="39">
        <f t="shared" si="211"/>
        <v>233.47564391270907</v>
      </c>
      <c r="AJ105" s="39">
        <f t="shared" si="211"/>
        <v>127.614588729676</v>
      </c>
      <c r="AK105" s="39"/>
      <c r="AL105" s="39"/>
      <c r="AM105" s="36">
        <v>-12</v>
      </c>
      <c r="AN105" s="37">
        <f t="shared" si="212"/>
        <v>-57</v>
      </c>
      <c r="AO105" s="36"/>
      <c r="AP105" s="38">
        <f t="shared" si="213"/>
        <v>0</v>
      </c>
      <c r="AQ105" s="35">
        <f t="shared" si="214"/>
        <v>-1</v>
      </c>
      <c r="AR105" s="34"/>
      <c r="AT105" s="85">
        <f t="shared" si="257"/>
        <v>0</v>
      </c>
      <c r="AU105" s="85">
        <f t="shared" si="258"/>
        <v>0</v>
      </c>
      <c r="AV105" s="85">
        <f t="shared" si="259"/>
        <v>0</v>
      </c>
      <c r="AW105" s="85">
        <f t="shared" si="260"/>
        <v>0</v>
      </c>
      <c r="AX105" s="85">
        <f t="shared" si="261"/>
        <v>0</v>
      </c>
      <c r="AY105" s="85">
        <f t="shared" si="262"/>
        <v>0</v>
      </c>
      <c r="AZ105" s="85">
        <f t="shared" si="263"/>
        <v>0</v>
      </c>
    </row>
    <row r="106" spans="2:52" x14ac:dyDescent="0.2">
      <c r="B106" s="48" t="s">
        <v>53</v>
      </c>
      <c r="C106" s="48" t="s">
        <v>1078</v>
      </c>
      <c r="D106" s="48" t="s">
        <v>995</v>
      </c>
      <c r="E106" s="48"/>
      <c r="F106" s="148">
        <v>1124024</v>
      </c>
      <c r="G106" s="47" t="s">
        <v>1010</v>
      </c>
      <c r="H106" s="61" t="s">
        <v>58</v>
      </c>
      <c r="I106" s="48" t="s">
        <v>1011</v>
      </c>
      <c r="J106" s="75" t="s">
        <v>605</v>
      </c>
      <c r="K106" s="75" t="s">
        <v>605</v>
      </c>
      <c r="L106" s="75" t="s">
        <v>51</v>
      </c>
      <c r="M106" s="107"/>
      <c r="N106" s="75"/>
      <c r="O106" s="75"/>
      <c r="P106" s="75" t="s">
        <v>657</v>
      </c>
      <c r="Q106" s="76">
        <v>3.92</v>
      </c>
      <c r="R106" s="76">
        <v>4.75</v>
      </c>
      <c r="S106" s="106">
        <f t="shared" si="244"/>
        <v>0.17473684210526316</v>
      </c>
      <c r="T106" s="76"/>
      <c r="U106" s="80">
        <v>3.92</v>
      </c>
      <c r="V106" s="73">
        <f t="shared" si="245"/>
        <v>3.6</v>
      </c>
      <c r="W106" s="68">
        <v>4.3899999999999997</v>
      </c>
      <c r="X106" s="74">
        <f t="shared" si="246"/>
        <v>0.10706150341685644</v>
      </c>
      <c r="Y106" s="125">
        <v>0.32</v>
      </c>
      <c r="Z106" s="74">
        <f t="shared" si="247"/>
        <v>0.17995444191343957</v>
      </c>
      <c r="AA106" s="48" t="s">
        <v>1023</v>
      </c>
      <c r="AB106" s="148" t="s">
        <v>1024</v>
      </c>
      <c r="AC106" s="131">
        <v>530</v>
      </c>
      <c r="AD106" s="40">
        <f t="shared" si="248"/>
        <v>2326.6999999999998</v>
      </c>
      <c r="AE106" s="49">
        <f t="shared" si="249"/>
        <v>-1</v>
      </c>
      <c r="AF106" s="138"/>
      <c r="AG106" s="53" t="s">
        <v>1022</v>
      </c>
      <c r="AH106" s="39">
        <f t="shared" si="211"/>
        <v>188.25388696345695</v>
      </c>
      <c r="AI106" s="39">
        <f t="shared" si="211"/>
        <v>220.9680201316711</v>
      </c>
      <c r="AJ106" s="39">
        <f t="shared" si="211"/>
        <v>120.77809290487193</v>
      </c>
      <c r="AK106" s="39"/>
      <c r="AL106" s="39"/>
      <c r="AM106" s="36">
        <v>-11</v>
      </c>
      <c r="AN106" s="37">
        <f t="shared" si="212"/>
        <v>-52.25</v>
      </c>
      <c r="AO106" s="36"/>
      <c r="AP106" s="38">
        <f t="shared" si="213"/>
        <v>0</v>
      </c>
      <c r="AQ106" s="35">
        <f t="shared" si="214"/>
        <v>-1</v>
      </c>
      <c r="AR106" s="34"/>
      <c r="AT106" s="85">
        <f t="shared" si="257"/>
        <v>0</v>
      </c>
      <c r="AU106" s="85">
        <f t="shared" si="258"/>
        <v>0</v>
      </c>
      <c r="AV106" s="85">
        <f t="shared" si="259"/>
        <v>0</v>
      </c>
      <c r="AW106" s="85">
        <f t="shared" si="260"/>
        <v>0</v>
      </c>
      <c r="AX106" s="85">
        <f t="shared" si="261"/>
        <v>0</v>
      </c>
      <c r="AY106" s="85">
        <f t="shared" si="262"/>
        <v>0</v>
      </c>
      <c r="AZ106" s="85">
        <f t="shared" si="263"/>
        <v>0</v>
      </c>
    </row>
    <row r="107" spans="2:52" x14ac:dyDescent="0.2">
      <c r="B107" s="48" t="s">
        <v>53</v>
      </c>
      <c r="C107" s="48" t="s">
        <v>1078</v>
      </c>
      <c r="D107" s="48" t="s">
        <v>995</v>
      </c>
      <c r="E107" s="48"/>
      <c r="F107" s="148">
        <v>1124028</v>
      </c>
      <c r="G107" s="47" t="s">
        <v>1012</v>
      </c>
      <c r="H107" s="61" t="s">
        <v>58</v>
      </c>
      <c r="I107" s="48" t="s">
        <v>1013</v>
      </c>
      <c r="J107" s="75" t="s">
        <v>605</v>
      </c>
      <c r="K107" s="75" t="s">
        <v>605</v>
      </c>
      <c r="L107" s="75" t="s">
        <v>51</v>
      </c>
      <c r="M107" s="107"/>
      <c r="N107" s="75"/>
      <c r="O107" s="75"/>
      <c r="P107" s="75" t="s">
        <v>657</v>
      </c>
      <c r="Q107" s="76">
        <v>3.92</v>
      </c>
      <c r="R107" s="76">
        <v>4.75</v>
      </c>
      <c r="S107" s="106">
        <f t="shared" si="244"/>
        <v>0.17473684210526316</v>
      </c>
      <c r="T107" s="76"/>
      <c r="U107" s="80">
        <v>3.92</v>
      </c>
      <c r="V107" s="73">
        <f t="shared" si="245"/>
        <v>3.6</v>
      </c>
      <c r="W107" s="68">
        <v>4.3899999999999997</v>
      </c>
      <c r="X107" s="74">
        <f t="shared" si="246"/>
        <v>0.10706150341685644</v>
      </c>
      <c r="Y107" s="125">
        <v>0.32</v>
      </c>
      <c r="Z107" s="74">
        <f t="shared" si="247"/>
        <v>0.17995444191343957</v>
      </c>
      <c r="AA107" s="48" t="s">
        <v>1023</v>
      </c>
      <c r="AB107" s="148" t="s">
        <v>1024</v>
      </c>
      <c r="AC107" s="131">
        <v>230</v>
      </c>
      <c r="AD107" s="40">
        <f t="shared" si="248"/>
        <v>1009.6999999999999</v>
      </c>
      <c r="AE107" s="49">
        <f t="shared" si="249"/>
        <v>-1</v>
      </c>
      <c r="AF107" s="138"/>
      <c r="AG107" s="53" t="s">
        <v>1022</v>
      </c>
      <c r="AH107" s="39">
        <f t="shared" si="211"/>
        <v>81.695083021877537</v>
      </c>
      <c r="AI107" s="39">
        <f t="shared" si="211"/>
        <v>95.891782321291231</v>
      </c>
      <c r="AJ107" s="39">
        <f t="shared" si="211"/>
        <v>52.413134656831218</v>
      </c>
      <c r="AK107" s="39"/>
      <c r="AL107" s="39"/>
      <c r="AM107" s="36">
        <v>-10</v>
      </c>
      <c r="AN107" s="37">
        <f t="shared" si="212"/>
        <v>-47.5</v>
      </c>
      <c r="AO107" s="36"/>
      <c r="AP107" s="38">
        <f t="shared" si="213"/>
        <v>0</v>
      </c>
      <c r="AQ107" s="35">
        <f t="shared" si="214"/>
        <v>-1</v>
      </c>
      <c r="AR107" s="34"/>
      <c r="AT107" s="85">
        <f t="shared" si="257"/>
        <v>0</v>
      </c>
      <c r="AU107" s="85">
        <f t="shared" si="258"/>
        <v>0</v>
      </c>
      <c r="AV107" s="85">
        <f t="shared" si="259"/>
        <v>0</v>
      </c>
      <c r="AW107" s="85">
        <f t="shared" si="260"/>
        <v>0</v>
      </c>
      <c r="AX107" s="85">
        <f t="shared" si="261"/>
        <v>0</v>
      </c>
      <c r="AY107" s="85">
        <f t="shared" si="262"/>
        <v>0</v>
      </c>
      <c r="AZ107" s="85">
        <f t="shared" si="263"/>
        <v>0</v>
      </c>
    </row>
    <row r="108" spans="2:52" x14ac:dyDescent="0.2">
      <c r="B108" s="48" t="s">
        <v>53</v>
      </c>
      <c r="C108" s="48" t="s">
        <v>1078</v>
      </c>
      <c r="D108" s="48" t="s">
        <v>995</v>
      </c>
      <c r="E108" s="48"/>
      <c r="F108" s="148">
        <v>1124031</v>
      </c>
      <c r="G108" s="47" t="s">
        <v>1018</v>
      </c>
      <c r="H108" s="61" t="s">
        <v>58</v>
      </c>
      <c r="I108" s="48" t="s">
        <v>1019</v>
      </c>
      <c r="J108" s="75" t="s">
        <v>605</v>
      </c>
      <c r="K108" s="75" t="s">
        <v>605</v>
      </c>
      <c r="L108" s="75" t="s">
        <v>51</v>
      </c>
      <c r="M108" s="107"/>
      <c r="N108" s="75"/>
      <c r="O108" s="75"/>
      <c r="P108" s="75" t="s">
        <v>657</v>
      </c>
      <c r="Q108" s="76">
        <v>3.92</v>
      </c>
      <c r="R108" s="76">
        <v>4.75</v>
      </c>
      <c r="S108" s="106">
        <f>(R108-Q108)/R108</f>
        <v>0.17473684210526316</v>
      </c>
      <c r="T108" s="76"/>
      <c r="U108" s="80">
        <v>3.92</v>
      </c>
      <c r="V108" s="73">
        <f>U108-Y108</f>
        <v>3.6</v>
      </c>
      <c r="W108" s="68">
        <v>4.3899999999999997</v>
      </c>
      <c r="X108" s="74">
        <f>(W108-U108)/W108</f>
        <v>0.10706150341685644</v>
      </c>
      <c r="Y108" s="125">
        <v>0.32</v>
      </c>
      <c r="Z108" s="74">
        <f>(W108-V108)/W108</f>
        <v>0.17995444191343957</v>
      </c>
      <c r="AA108" s="48" t="s">
        <v>1023</v>
      </c>
      <c r="AB108" s="148" t="s">
        <v>1024</v>
      </c>
      <c r="AC108" s="131">
        <v>92</v>
      </c>
      <c r="AD108" s="40">
        <f>AC108*W108</f>
        <v>403.88</v>
      </c>
      <c r="AE108" s="49">
        <f>(AP108/AD108)-100%</f>
        <v>-1</v>
      </c>
      <c r="AF108" s="138"/>
      <c r="AG108" s="53" t="s">
        <v>1022</v>
      </c>
      <c r="AH108" s="39">
        <f>AH$5*$AC108</f>
        <v>32.678033208751017</v>
      </c>
      <c r="AI108" s="39">
        <f>AI$5*$AC108</f>
        <v>38.356712928516487</v>
      </c>
      <c r="AJ108" s="39">
        <f>AJ$5*$AC108</f>
        <v>20.965253862732485</v>
      </c>
      <c r="AK108" s="39"/>
      <c r="AL108" s="39"/>
      <c r="AM108" s="36">
        <v>-7</v>
      </c>
      <c r="AN108" s="37">
        <f>AM108*R108</f>
        <v>-33.25</v>
      </c>
      <c r="AO108" s="36"/>
      <c r="AP108" s="38">
        <f>AO108*W108</f>
        <v>0</v>
      </c>
      <c r="AQ108" s="35">
        <f>(AP108/AN108)-100%</f>
        <v>-1</v>
      </c>
      <c r="AR108" s="34"/>
      <c r="AT108" s="85">
        <f>AS108*Q108</f>
        <v>0</v>
      </c>
      <c r="AU108" s="85">
        <f>AS108*R108</f>
        <v>0</v>
      </c>
      <c r="AV108" s="85">
        <f>AU108-AT108</f>
        <v>0</v>
      </c>
      <c r="AW108" s="85">
        <f>AS108*V108</f>
        <v>0</v>
      </c>
      <c r="AX108" s="85">
        <f>AS108*W108</f>
        <v>0</v>
      </c>
      <c r="AY108" s="85">
        <f>AX108-AW108</f>
        <v>0</v>
      </c>
      <c r="AZ108" s="85">
        <f>AV108-AY108</f>
        <v>0</v>
      </c>
    </row>
    <row r="109" spans="2:52" x14ac:dyDescent="0.2">
      <c r="B109" s="48"/>
      <c r="C109" s="48"/>
      <c r="D109" s="48"/>
      <c r="E109" s="48"/>
      <c r="F109" s="148"/>
      <c r="G109" s="47"/>
      <c r="H109" s="61"/>
      <c r="I109" s="48"/>
      <c r="J109" s="75"/>
      <c r="K109" s="75"/>
      <c r="L109" s="75"/>
      <c r="M109" s="107"/>
      <c r="N109" s="75"/>
      <c r="O109" s="75"/>
      <c r="P109" s="75"/>
      <c r="Q109" s="76"/>
      <c r="R109" s="76"/>
      <c r="S109" s="106"/>
      <c r="T109" s="76"/>
      <c r="U109" s="80"/>
      <c r="V109" s="73"/>
      <c r="W109" s="68"/>
      <c r="X109" s="74"/>
      <c r="Y109" s="125"/>
      <c r="Z109" s="74"/>
      <c r="AA109" s="48"/>
      <c r="AB109" s="148"/>
      <c r="AC109" s="131"/>
      <c r="AD109" s="40"/>
      <c r="AE109" s="49"/>
      <c r="AF109" s="138"/>
      <c r="AG109" s="53"/>
      <c r="AH109" s="39"/>
      <c r="AI109" s="39"/>
      <c r="AJ109" s="39"/>
      <c r="AK109" s="39"/>
      <c r="AL109" s="39"/>
      <c r="AM109" s="36"/>
      <c r="AN109" s="37"/>
      <c r="AO109" s="36"/>
      <c r="AP109" s="38"/>
      <c r="AQ109" s="35"/>
      <c r="AR109" s="34"/>
      <c r="AT109" s="85"/>
      <c r="AU109" s="85"/>
      <c r="AV109" s="85"/>
      <c r="AW109" s="85"/>
      <c r="AX109" s="85"/>
      <c r="AY109" s="85"/>
      <c r="AZ109" s="85"/>
    </row>
    <row r="110" spans="2:52" x14ac:dyDescent="0.2">
      <c r="B110" s="48" t="s">
        <v>53</v>
      </c>
      <c r="C110" s="48" t="s">
        <v>1078</v>
      </c>
      <c r="D110" s="48" t="s">
        <v>995</v>
      </c>
      <c r="E110" s="48">
        <v>25</v>
      </c>
      <c r="F110" s="148">
        <v>1124029</v>
      </c>
      <c r="G110" s="47" t="s">
        <v>1014</v>
      </c>
      <c r="H110" s="61" t="s">
        <v>58</v>
      </c>
      <c r="I110" s="48" t="s">
        <v>1015</v>
      </c>
      <c r="J110" s="75" t="s">
        <v>605</v>
      </c>
      <c r="K110" s="75" t="s">
        <v>605</v>
      </c>
      <c r="L110" s="75" t="s">
        <v>51</v>
      </c>
      <c r="M110" s="107"/>
      <c r="N110" s="75"/>
      <c r="O110" s="75"/>
      <c r="P110" s="75" t="s">
        <v>657</v>
      </c>
      <c r="Q110" s="76">
        <v>3.92</v>
      </c>
      <c r="R110" s="76">
        <v>4.9000000000000004</v>
      </c>
      <c r="S110" s="106">
        <f t="shared" si="244"/>
        <v>0.20000000000000007</v>
      </c>
      <c r="T110" s="76"/>
      <c r="U110" s="80">
        <v>3.92</v>
      </c>
      <c r="V110" s="73">
        <f t="shared" si="245"/>
        <v>3.6</v>
      </c>
      <c r="W110" s="68">
        <v>4.59</v>
      </c>
      <c r="X110" s="74">
        <f t="shared" si="246"/>
        <v>0.14596949891067537</v>
      </c>
      <c r="Y110" s="125">
        <v>0.32</v>
      </c>
      <c r="Z110" s="74">
        <f t="shared" si="247"/>
        <v>0.21568627450980388</v>
      </c>
      <c r="AA110" s="48" t="s">
        <v>1023</v>
      </c>
      <c r="AB110" s="148" t="s">
        <v>1024</v>
      </c>
      <c r="AC110" s="131">
        <v>124</v>
      </c>
      <c r="AD110" s="40">
        <f t="shared" si="248"/>
        <v>569.16</v>
      </c>
      <c r="AE110" s="49">
        <f t="shared" si="249"/>
        <v>-1</v>
      </c>
      <c r="AF110" s="138"/>
      <c r="AG110" s="53" t="s">
        <v>1022</v>
      </c>
      <c r="AH110" s="39">
        <f t="shared" si="211"/>
        <v>44.044305629186155</v>
      </c>
      <c r="AI110" s="39">
        <f t="shared" si="211"/>
        <v>51.69817829495701</v>
      </c>
      <c r="AJ110" s="39">
        <f t="shared" si="211"/>
        <v>28.257516075856831</v>
      </c>
      <c r="AK110" s="39"/>
      <c r="AL110" s="39"/>
      <c r="AM110" s="36">
        <v>-9</v>
      </c>
      <c r="AN110" s="37">
        <f t="shared" si="212"/>
        <v>-44.1</v>
      </c>
      <c r="AO110" s="36"/>
      <c r="AP110" s="38">
        <f t="shared" si="213"/>
        <v>0</v>
      </c>
      <c r="AQ110" s="35">
        <f t="shared" si="214"/>
        <v>-1</v>
      </c>
      <c r="AR110" s="34"/>
      <c r="AT110" s="85"/>
      <c r="AU110" s="85"/>
      <c r="AV110" s="85"/>
      <c r="AW110" s="85"/>
      <c r="AX110" s="85"/>
      <c r="AY110" s="85"/>
      <c r="AZ110" s="85"/>
    </row>
    <row r="111" spans="2:52" x14ac:dyDescent="0.2">
      <c r="B111" s="48" t="s">
        <v>53</v>
      </c>
      <c r="C111" s="48" t="s">
        <v>1078</v>
      </c>
      <c r="D111" s="48" t="s">
        <v>995</v>
      </c>
      <c r="E111" s="48"/>
      <c r="F111" s="148">
        <v>1124030</v>
      </c>
      <c r="G111" s="47" t="s">
        <v>1016</v>
      </c>
      <c r="H111" s="61" t="s">
        <v>58</v>
      </c>
      <c r="I111" s="48" t="s">
        <v>1017</v>
      </c>
      <c r="J111" s="75" t="s">
        <v>605</v>
      </c>
      <c r="K111" s="75" t="s">
        <v>605</v>
      </c>
      <c r="L111" s="75" t="s">
        <v>51</v>
      </c>
      <c r="M111" s="107"/>
      <c r="N111" s="75"/>
      <c r="O111" s="75"/>
      <c r="P111" s="75" t="s">
        <v>657</v>
      </c>
      <c r="Q111" s="76">
        <v>3.92</v>
      </c>
      <c r="R111" s="76">
        <v>4.9000000000000004</v>
      </c>
      <c r="S111" s="106">
        <f t="shared" si="244"/>
        <v>0.20000000000000007</v>
      </c>
      <c r="T111" s="76"/>
      <c r="U111" s="80">
        <v>3.92</v>
      </c>
      <c r="V111" s="73">
        <f t="shared" si="245"/>
        <v>3.6</v>
      </c>
      <c r="W111" s="68">
        <v>4.59</v>
      </c>
      <c r="X111" s="74">
        <f t="shared" si="246"/>
        <v>0.14596949891067537</v>
      </c>
      <c r="Y111" s="125">
        <v>0.32</v>
      </c>
      <c r="Z111" s="74">
        <f t="shared" si="247"/>
        <v>0.21568627450980388</v>
      </c>
      <c r="AA111" s="48" t="s">
        <v>1023</v>
      </c>
      <c r="AB111" s="148" t="s">
        <v>1024</v>
      </c>
      <c r="AC111" s="131">
        <v>100</v>
      </c>
      <c r="AD111" s="40">
        <f t="shared" si="248"/>
        <v>459</v>
      </c>
      <c r="AE111" s="49">
        <f t="shared" si="249"/>
        <v>-1</v>
      </c>
      <c r="AF111" s="138"/>
      <c r="AG111" s="53" t="s">
        <v>1022</v>
      </c>
      <c r="AH111" s="39">
        <f t="shared" si="211"/>
        <v>35.519601313859802</v>
      </c>
      <c r="AI111" s="39">
        <f t="shared" si="211"/>
        <v>41.692079270126619</v>
      </c>
      <c r="AJ111" s="39">
        <f t="shared" si="211"/>
        <v>22.788319416013572</v>
      </c>
      <c r="AK111" s="39"/>
      <c r="AL111" s="39"/>
      <c r="AM111" s="36">
        <v>-8</v>
      </c>
      <c r="AN111" s="37">
        <f t="shared" si="212"/>
        <v>-39.200000000000003</v>
      </c>
      <c r="AO111" s="36"/>
      <c r="AP111" s="38">
        <f t="shared" si="213"/>
        <v>0</v>
      </c>
      <c r="AQ111" s="35">
        <f t="shared" si="214"/>
        <v>-1</v>
      </c>
      <c r="AR111" s="34"/>
      <c r="AT111" s="85">
        <f t="shared" ref="AT111" si="264">AS111*Q111</f>
        <v>0</v>
      </c>
      <c r="AU111" s="85">
        <f t="shared" ref="AU111" si="265">AS111*R111</f>
        <v>0</v>
      </c>
      <c r="AV111" s="85">
        <f t="shared" ref="AV111" si="266">AU111-AT111</f>
        <v>0</v>
      </c>
      <c r="AW111" s="85">
        <f t="shared" ref="AW111" si="267">AS111*V111</f>
        <v>0</v>
      </c>
      <c r="AX111" s="85">
        <f t="shared" ref="AX111" si="268">AS111*W111</f>
        <v>0</v>
      </c>
      <c r="AY111" s="85">
        <f t="shared" ref="AY111" si="269">AX111-AW111</f>
        <v>0</v>
      </c>
      <c r="AZ111" s="85">
        <f t="shared" ref="AZ111" si="270">AV111-AY111</f>
        <v>0</v>
      </c>
    </row>
    <row r="112" spans="2:52" x14ac:dyDescent="0.2">
      <c r="B112" s="48"/>
      <c r="C112" s="48"/>
      <c r="D112" s="48"/>
      <c r="E112" s="48"/>
      <c r="F112" s="143"/>
      <c r="G112" s="47"/>
      <c r="H112" s="61"/>
      <c r="I112" s="48"/>
      <c r="J112" s="75"/>
      <c r="K112" s="75"/>
      <c r="L112" s="75"/>
      <c r="M112" s="107"/>
      <c r="N112" s="75"/>
      <c r="O112" s="75"/>
      <c r="P112" s="75"/>
      <c r="Q112" s="76"/>
      <c r="R112" s="76"/>
      <c r="S112" s="106"/>
      <c r="T112" s="76"/>
      <c r="U112" s="80"/>
      <c r="V112" s="73"/>
      <c r="W112" s="68"/>
      <c r="X112" s="74"/>
      <c r="Y112" s="125"/>
      <c r="Z112" s="74"/>
      <c r="AA112" s="48"/>
      <c r="AB112" s="79"/>
      <c r="AC112" s="131"/>
      <c r="AD112" s="40"/>
      <c r="AE112" s="49"/>
      <c r="AF112" s="138"/>
      <c r="AG112" s="53"/>
      <c r="AH112" s="39"/>
      <c r="AI112" s="39"/>
      <c r="AJ112" s="39"/>
      <c r="AK112" s="39"/>
      <c r="AL112" s="39"/>
      <c r="AM112" s="36"/>
      <c r="AN112" s="37"/>
      <c r="AO112" s="36"/>
      <c r="AP112" s="38"/>
      <c r="AQ112" s="35"/>
      <c r="AR112" s="34"/>
      <c r="AT112" s="85"/>
      <c r="AU112" s="85"/>
      <c r="AV112" s="85"/>
      <c r="AW112" s="85"/>
      <c r="AX112" s="85"/>
      <c r="AY112" s="85"/>
      <c r="AZ112" s="85"/>
    </row>
    <row r="113" spans="2:52" x14ac:dyDescent="0.2">
      <c r="B113" s="48" t="s">
        <v>53</v>
      </c>
      <c r="C113" s="48" t="s">
        <v>1079</v>
      </c>
      <c r="D113" s="48" t="s">
        <v>1028</v>
      </c>
      <c r="E113" s="48">
        <v>26</v>
      </c>
      <c r="F113" s="143">
        <v>1096821</v>
      </c>
      <c r="G113" s="150">
        <v>9556191030742</v>
      </c>
      <c r="H113" s="61" t="s">
        <v>58</v>
      </c>
      <c r="I113" s="48" t="s">
        <v>1029</v>
      </c>
      <c r="J113" s="75" t="s">
        <v>605</v>
      </c>
      <c r="K113" s="75" t="s">
        <v>605</v>
      </c>
      <c r="L113" s="75" t="s">
        <v>51</v>
      </c>
      <c r="M113" s="107"/>
      <c r="N113" s="75"/>
      <c r="O113" s="75"/>
      <c r="P113" s="75" t="s">
        <v>657</v>
      </c>
      <c r="Q113" s="76">
        <v>3.06</v>
      </c>
      <c r="R113" s="76">
        <v>3.3</v>
      </c>
      <c r="S113" s="106">
        <f t="shared" si="244"/>
        <v>7.2727272727272654E-2</v>
      </c>
      <c r="T113" s="76"/>
      <c r="U113" s="80">
        <v>3.06</v>
      </c>
      <c r="V113" s="73">
        <f t="shared" si="245"/>
        <v>2.7600000000000002</v>
      </c>
      <c r="W113" s="68">
        <v>3.19</v>
      </c>
      <c r="X113" s="74">
        <f t="shared" si="246"/>
        <v>4.0752351097178653E-2</v>
      </c>
      <c r="Y113" s="125">
        <v>0.3</v>
      </c>
      <c r="Z113" s="74">
        <f t="shared" si="247"/>
        <v>0.13479623824451403</v>
      </c>
      <c r="AA113" s="48" t="s">
        <v>699</v>
      </c>
      <c r="AB113" s="148" t="s">
        <v>700</v>
      </c>
      <c r="AC113" s="131">
        <v>2400</v>
      </c>
      <c r="AD113" s="40">
        <f t="shared" si="248"/>
        <v>7656</v>
      </c>
      <c r="AE113" s="49">
        <f t="shared" si="249"/>
        <v>-1</v>
      </c>
      <c r="AF113" s="138"/>
      <c r="AG113" s="53"/>
      <c r="AH113" s="39">
        <f t="shared" si="211"/>
        <v>852.47043153263519</v>
      </c>
      <c r="AI113" s="39">
        <f t="shared" si="211"/>
        <v>1000.6099024830389</v>
      </c>
      <c r="AJ113" s="39">
        <f t="shared" si="211"/>
        <v>546.91966598432577</v>
      </c>
      <c r="AK113" s="39"/>
      <c r="AL113" s="39"/>
      <c r="AM113" s="36">
        <v>-5</v>
      </c>
      <c r="AN113" s="37">
        <f t="shared" si="212"/>
        <v>-16.5</v>
      </c>
      <c r="AO113" s="36"/>
      <c r="AP113" s="38">
        <f t="shared" si="213"/>
        <v>0</v>
      </c>
      <c r="AQ113" s="35">
        <f t="shared" si="214"/>
        <v>-1</v>
      </c>
      <c r="AR113" s="34"/>
      <c r="AT113" s="85">
        <f t="shared" ref="AT113:AT124" si="271">AS113*Q113</f>
        <v>0</v>
      </c>
      <c r="AU113" s="85">
        <f t="shared" ref="AU113:AU124" si="272">AS113*R113</f>
        <v>0</v>
      </c>
      <c r="AV113" s="85">
        <f t="shared" ref="AV113:AV124" si="273">AU113-AT113</f>
        <v>0</v>
      </c>
      <c r="AW113" s="85">
        <f t="shared" ref="AW113:AW124" si="274">AS113*V113</f>
        <v>0</v>
      </c>
      <c r="AX113" s="85">
        <f t="shared" ref="AX113:AX124" si="275">AS113*W113</f>
        <v>0</v>
      </c>
      <c r="AY113" s="85">
        <f t="shared" ref="AY113:AY124" si="276">AX113-AW113</f>
        <v>0</v>
      </c>
      <c r="AZ113" s="85">
        <f t="shared" ref="AZ113:AZ124" si="277">AV113-AY113</f>
        <v>0</v>
      </c>
    </row>
    <row r="114" spans="2:52" x14ac:dyDescent="0.2">
      <c r="B114" s="48" t="s">
        <v>53</v>
      </c>
      <c r="C114" s="48" t="s">
        <v>1079</v>
      </c>
      <c r="D114" s="48" t="s">
        <v>1028</v>
      </c>
      <c r="E114" s="48"/>
      <c r="F114" s="143">
        <v>1096787</v>
      </c>
      <c r="G114" s="150">
        <v>9556191030766</v>
      </c>
      <c r="H114" s="61" t="s">
        <v>58</v>
      </c>
      <c r="I114" s="48" t="s">
        <v>1030</v>
      </c>
      <c r="J114" s="75" t="s">
        <v>605</v>
      </c>
      <c r="K114" s="75" t="s">
        <v>605</v>
      </c>
      <c r="L114" s="75" t="s">
        <v>51</v>
      </c>
      <c r="M114" s="107"/>
      <c r="N114" s="75"/>
      <c r="O114" s="75"/>
      <c r="P114" s="75" t="s">
        <v>657</v>
      </c>
      <c r="Q114" s="76">
        <v>3.06</v>
      </c>
      <c r="R114" s="76">
        <v>3.75</v>
      </c>
      <c r="S114" s="106">
        <f t="shared" si="244"/>
        <v>0.184</v>
      </c>
      <c r="T114" s="76"/>
      <c r="U114" s="80">
        <v>3.06</v>
      </c>
      <c r="V114" s="73">
        <f t="shared" si="245"/>
        <v>2.7600000000000002</v>
      </c>
      <c r="W114" s="68">
        <v>3.49</v>
      </c>
      <c r="X114" s="74">
        <f t="shared" si="246"/>
        <v>0.12320916905444131</v>
      </c>
      <c r="Y114" s="125">
        <v>0.3</v>
      </c>
      <c r="Z114" s="74">
        <f t="shared" si="247"/>
        <v>0.20916905444126072</v>
      </c>
      <c r="AA114" s="48" t="s">
        <v>699</v>
      </c>
      <c r="AB114" s="148" t="s">
        <v>700</v>
      </c>
      <c r="AC114" s="131">
        <v>1200</v>
      </c>
      <c r="AD114" s="40">
        <f t="shared" si="248"/>
        <v>4188</v>
      </c>
      <c r="AE114" s="49">
        <f t="shared" si="249"/>
        <v>-1</v>
      </c>
      <c r="AF114" s="138"/>
      <c r="AG114" s="53"/>
      <c r="AH114" s="39">
        <f t="shared" si="211"/>
        <v>426.23521576631759</v>
      </c>
      <c r="AI114" s="39">
        <f t="shared" si="211"/>
        <v>500.30495124151946</v>
      </c>
      <c r="AJ114" s="39">
        <f t="shared" si="211"/>
        <v>273.45983299216289</v>
      </c>
      <c r="AK114" s="39"/>
      <c r="AL114" s="39"/>
      <c r="AM114" s="36">
        <v>-4</v>
      </c>
      <c r="AN114" s="37">
        <f t="shared" si="212"/>
        <v>-15</v>
      </c>
      <c r="AO114" s="36"/>
      <c r="AP114" s="38">
        <f t="shared" si="213"/>
        <v>0</v>
      </c>
      <c r="AQ114" s="35">
        <f t="shared" si="214"/>
        <v>-1</v>
      </c>
      <c r="AR114" s="34"/>
      <c r="AT114" s="85">
        <f t="shared" si="271"/>
        <v>0</v>
      </c>
      <c r="AU114" s="85">
        <f t="shared" si="272"/>
        <v>0</v>
      </c>
      <c r="AV114" s="85">
        <f t="shared" si="273"/>
        <v>0</v>
      </c>
      <c r="AW114" s="85">
        <f t="shared" si="274"/>
        <v>0</v>
      </c>
      <c r="AX114" s="85">
        <f t="shared" si="275"/>
        <v>0</v>
      </c>
      <c r="AY114" s="85">
        <f t="shared" si="276"/>
        <v>0</v>
      </c>
      <c r="AZ114" s="85">
        <f t="shared" si="277"/>
        <v>0</v>
      </c>
    </row>
    <row r="115" spans="2:52" x14ac:dyDescent="0.2">
      <c r="B115" s="48" t="s">
        <v>53</v>
      </c>
      <c r="C115" s="48" t="s">
        <v>1079</v>
      </c>
      <c r="D115" s="48" t="s">
        <v>1028</v>
      </c>
      <c r="E115" s="48"/>
      <c r="F115" s="143">
        <v>1096801</v>
      </c>
      <c r="G115" s="150">
        <v>9556191030773</v>
      </c>
      <c r="H115" s="61" t="s">
        <v>58</v>
      </c>
      <c r="I115" s="48" t="s">
        <v>1031</v>
      </c>
      <c r="J115" s="75" t="s">
        <v>605</v>
      </c>
      <c r="K115" s="75" t="s">
        <v>605</v>
      </c>
      <c r="L115" s="75" t="s">
        <v>51</v>
      </c>
      <c r="M115" s="107"/>
      <c r="N115" s="75"/>
      <c r="O115" s="75"/>
      <c r="P115" s="75" t="s">
        <v>657</v>
      </c>
      <c r="Q115" s="76">
        <v>3.06</v>
      </c>
      <c r="R115" s="76">
        <v>3.75</v>
      </c>
      <c r="S115" s="106">
        <f t="shared" si="244"/>
        <v>0.184</v>
      </c>
      <c r="T115" s="76"/>
      <c r="U115" s="80">
        <v>3.06</v>
      </c>
      <c r="V115" s="73">
        <f t="shared" si="245"/>
        <v>2.7600000000000002</v>
      </c>
      <c r="W115" s="68">
        <v>3.49</v>
      </c>
      <c r="X115" s="74">
        <f t="shared" si="246"/>
        <v>0.12320916905444131</v>
      </c>
      <c r="Y115" s="125">
        <v>0.3</v>
      </c>
      <c r="Z115" s="74">
        <f t="shared" si="247"/>
        <v>0.20916905444126072</v>
      </c>
      <c r="AA115" s="48" t="s">
        <v>699</v>
      </c>
      <c r="AB115" s="148" t="s">
        <v>700</v>
      </c>
      <c r="AC115" s="131">
        <v>270</v>
      </c>
      <c r="AD115" s="40">
        <f t="shared" si="248"/>
        <v>942.30000000000007</v>
      </c>
      <c r="AE115" s="49">
        <f t="shared" si="249"/>
        <v>-1</v>
      </c>
      <c r="AF115" s="138"/>
      <c r="AG115" s="53"/>
      <c r="AH115" s="39">
        <f t="shared" si="211"/>
        <v>95.902923547421466</v>
      </c>
      <c r="AI115" s="39">
        <f t="shared" si="211"/>
        <v>112.56861402934187</v>
      </c>
      <c r="AJ115" s="39">
        <f t="shared" si="211"/>
        <v>61.528462423236647</v>
      </c>
      <c r="AK115" s="39"/>
      <c r="AL115" s="39"/>
      <c r="AM115" s="36">
        <v>-3</v>
      </c>
      <c r="AN115" s="37">
        <f t="shared" si="212"/>
        <v>-11.25</v>
      </c>
      <c r="AO115" s="36"/>
      <c r="AP115" s="38">
        <f t="shared" si="213"/>
        <v>0</v>
      </c>
      <c r="AQ115" s="35">
        <f t="shared" si="214"/>
        <v>-1</v>
      </c>
      <c r="AR115" s="34"/>
      <c r="AT115" s="85">
        <f t="shared" si="271"/>
        <v>0</v>
      </c>
      <c r="AU115" s="85">
        <f t="shared" si="272"/>
        <v>0</v>
      </c>
      <c r="AV115" s="85">
        <f t="shared" si="273"/>
        <v>0</v>
      </c>
      <c r="AW115" s="85">
        <f t="shared" si="274"/>
        <v>0</v>
      </c>
      <c r="AX115" s="85">
        <f t="shared" si="275"/>
        <v>0</v>
      </c>
      <c r="AY115" s="85">
        <f t="shared" si="276"/>
        <v>0</v>
      </c>
      <c r="AZ115" s="85">
        <f t="shared" si="277"/>
        <v>0</v>
      </c>
    </row>
    <row r="116" spans="2:52" x14ac:dyDescent="0.2">
      <c r="B116" s="48" t="s">
        <v>53</v>
      </c>
      <c r="C116" s="48" t="s">
        <v>1079</v>
      </c>
      <c r="D116" s="48" t="s">
        <v>1028</v>
      </c>
      <c r="E116" s="48"/>
      <c r="F116" s="143">
        <v>1096808</v>
      </c>
      <c r="G116" s="150">
        <v>9556191030759</v>
      </c>
      <c r="H116" s="61" t="s">
        <v>58</v>
      </c>
      <c r="I116" s="48" t="s">
        <v>1032</v>
      </c>
      <c r="J116" s="75" t="s">
        <v>605</v>
      </c>
      <c r="K116" s="75" t="s">
        <v>605</v>
      </c>
      <c r="L116" s="75" t="s">
        <v>51</v>
      </c>
      <c r="M116" s="107"/>
      <c r="N116" s="75"/>
      <c r="O116" s="75"/>
      <c r="P116" s="75" t="s">
        <v>657</v>
      </c>
      <c r="Q116" s="76">
        <v>3.06</v>
      </c>
      <c r="R116" s="76">
        <v>3.75</v>
      </c>
      <c r="S116" s="106">
        <f t="shared" si="244"/>
        <v>0.184</v>
      </c>
      <c r="T116" s="76"/>
      <c r="U116" s="80">
        <v>3.06</v>
      </c>
      <c r="V116" s="73">
        <f t="shared" si="245"/>
        <v>2.7600000000000002</v>
      </c>
      <c r="W116" s="68">
        <v>3.49</v>
      </c>
      <c r="X116" s="74">
        <f t="shared" si="246"/>
        <v>0.12320916905444131</v>
      </c>
      <c r="Y116" s="125">
        <v>0.3</v>
      </c>
      <c r="Z116" s="74">
        <f t="shared" si="247"/>
        <v>0.20916905444126072</v>
      </c>
      <c r="AA116" s="48" t="s">
        <v>699</v>
      </c>
      <c r="AB116" s="148" t="s">
        <v>700</v>
      </c>
      <c r="AC116" s="131">
        <v>900</v>
      </c>
      <c r="AD116" s="40">
        <f t="shared" si="248"/>
        <v>3141</v>
      </c>
      <c r="AE116" s="49">
        <f t="shared" si="249"/>
        <v>-1</v>
      </c>
      <c r="AF116" s="138"/>
      <c r="AG116" s="53"/>
      <c r="AH116" s="39">
        <f t="shared" si="211"/>
        <v>319.67641182473818</v>
      </c>
      <c r="AI116" s="39">
        <f t="shared" si="211"/>
        <v>375.22871343113957</v>
      </c>
      <c r="AJ116" s="39">
        <f t="shared" si="211"/>
        <v>205.09487474412214</v>
      </c>
      <c r="AK116" s="39"/>
      <c r="AL116" s="39"/>
      <c r="AM116" s="36">
        <v>-2</v>
      </c>
      <c r="AN116" s="37">
        <f t="shared" si="212"/>
        <v>-7.5</v>
      </c>
      <c r="AO116" s="36"/>
      <c r="AP116" s="38">
        <f t="shared" si="213"/>
        <v>0</v>
      </c>
      <c r="AQ116" s="35">
        <f t="shared" si="214"/>
        <v>-1</v>
      </c>
      <c r="AR116" s="34"/>
      <c r="AT116" s="85">
        <f t="shared" si="271"/>
        <v>0</v>
      </c>
      <c r="AU116" s="85">
        <f t="shared" si="272"/>
        <v>0</v>
      </c>
      <c r="AV116" s="85">
        <f t="shared" si="273"/>
        <v>0</v>
      </c>
      <c r="AW116" s="85">
        <f t="shared" si="274"/>
        <v>0</v>
      </c>
      <c r="AX116" s="85">
        <f t="shared" si="275"/>
        <v>0</v>
      </c>
      <c r="AY116" s="85">
        <f t="shared" si="276"/>
        <v>0</v>
      </c>
      <c r="AZ116" s="85">
        <f t="shared" si="277"/>
        <v>0</v>
      </c>
    </row>
    <row r="117" spans="2:52" x14ac:dyDescent="0.2">
      <c r="B117" s="48" t="s">
        <v>53</v>
      </c>
      <c r="C117" s="48" t="s">
        <v>1079</v>
      </c>
      <c r="D117" s="48" t="s">
        <v>1028</v>
      </c>
      <c r="E117" s="48"/>
      <c r="F117" s="143">
        <v>1096824</v>
      </c>
      <c r="G117" s="150">
        <v>9556191030780</v>
      </c>
      <c r="H117" s="61" t="s">
        <v>58</v>
      </c>
      <c r="I117" s="48" t="s">
        <v>1033</v>
      </c>
      <c r="J117" s="75" t="s">
        <v>605</v>
      </c>
      <c r="K117" s="75" t="s">
        <v>605</v>
      </c>
      <c r="L117" s="75" t="s">
        <v>51</v>
      </c>
      <c r="M117" s="107"/>
      <c r="N117" s="75"/>
      <c r="O117" s="75"/>
      <c r="P117" s="75" t="s">
        <v>657</v>
      </c>
      <c r="Q117" s="76">
        <v>3.06</v>
      </c>
      <c r="R117" s="76">
        <v>3.75</v>
      </c>
      <c r="S117" s="106">
        <f t="shared" si="244"/>
        <v>0.184</v>
      </c>
      <c r="T117" s="76"/>
      <c r="U117" s="80">
        <v>3.06</v>
      </c>
      <c r="V117" s="73">
        <f t="shared" si="245"/>
        <v>2.7600000000000002</v>
      </c>
      <c r="W117" s="68">
        <v>3.49</v>
      </c>
      <c r="X117" s="74">
        <f t="shared" si="246"/>
        <v>0.12320916905444131</v>
      </c>
      <c r="Y117" s="125">
        <v>0.3</v>
      </c>
      <c r="Z117" s="74">
        <f t="shared" si="247"/>
        <v>0.20916905444126072</v>
      </c>
      <c r="AA117" s="48" t="s">
        <v>699</v>
      </c>
      <c r="AB117" s="148" t="s">
        <v>700</v>
      </c>
      <c r="AC117" s="131">
        <v>320</v>
      </c>
      <c r="AD117" s="40">
        <f t="shared" si="248"/>
        <v>1116.8000000000002</v>
      </c>
      <c r="AE117" s="49">
        <f t="shared" si="249"/>
        <v>-1</v>
      </c>
      <c r="AF117" s="138"/>
      <c r="AG117" s="53"/>
      <c r="AH117" s="39">
        <f t="shared" si="211"/>
        <v>113.66272420435136</v>
      </c>
      <c r="AI117" s="39">
        <f t="shared" si="211"/>
        <v>133.41465366440519</v>
      </c>
      <c r="AJ117" s="39">
        <f t="shared" si="211"/>
        <v>72.922622131243429</v>
      </c>
      <c r="AK117" s="39"/>
      <c r="AL117" s="39"/>
      <c r="AM117" s="36">
        <v>-1</v>
      </c>
      <c r="AN117" s="37">
        <f t="shared" si="212"/>
        <v>-3.75</v>
      </c>
      <c r="AO117" s="36"/>
      <c r="AP117" s="38">
        <f t="shared" si="213"/>
        <v>0</v>
      </c>
      <c r="AQ117" s="35">
        <f t="shared" si="214"/>
        <v>-1</v>
      </c>
      <c r="AR117" s="34"/>
      <c r="AT117" s="85">
        <f t="shared" si="271"/>
        <v>0</v>
      </c>
      <c r="AU117" s="85">
        <f t="shared" si="272"/>
        <v>0</v>
      </c>
      <c r="AV117" s="85">
        <f t="shared" si="273"/>
        <v>0</v>
      </c>
      <c r="AW117" s="85">
        <f t="shared" si="274"/>
        <v>0</v>
      </c>
      <c r="AX117" s="85">
        <f t="shared" si="275"/>
        <v>0</v>
      </c>
      <c r="AY117" s="85">
        <f t="shared" si="276"/>
        <v>0</v>
      </c>
      <c r="AZ117" s="85">
        <f t="shared" si="277"/>
        <v>0</v>
      </c>
    </row>
    <row r="118" spans="2:52" x14ac:dyDescent="0.2">
      <c r="B118" s="48" t="s">
        <v>53</v>
      </c>
      <c r="C118" s="48" t="s">
        <v>1079</v>
      </c>
      <c r="D118" s="48" t="s">
        <v>1028</v>
      </c>
      <c r="E118" s="48"/>
      <c r="F118" s="143">
        <v>1096816</v>
      </c>
      <c r="G118" s="150">
        <v>9556191030803</v>
      </c>
      <c r="H118" s="61" t="s">
        <v>58</v>
      </c>
      <c r="I118" s="48" t="s">
        <v>1034</v>
      </c>
      <c r="J118" s="75" t="s">
        <v>605</v>
      </c>
      <c r="K118" s="75" t="s">
        <v>605</v>
      </c>
      <c r="L118" s="75" t="s">
        <v>51</v>
      </c>
      <c r="M118" s="107"/>
      <c r="N118" s="75"/>
      <c r="O118" s="75"/>
      <c r="P118" s="75" t="s">
        <v>657</v>
      </c>
      <c r="Q118" s="76">
        <v>3.06</v>
      </c>
      <c r="R118" s="76">
        <v>3.75</v>
      </c>
      <c r="S118" s="106">
        <f t="shared" si="244"/>
        <v>0.184</v>
      </c>
      <c r="T118" s="76"/>
      <c r="U118" s="80">
        <v>3.06</v>
      </c>
      <c r="V118" s="73">
        <f t="shared" si="245"/>
        <v>2.7600000000000002</v>
      </c>
      <c r="W118" s="68">
        <v>3.49</v>
      </c>
      <c r="X118" s="74">
        <f t="shared" si="246"/>
        <v>0.12320916905444131</v>
      </c>
      <c r="Y118" s="125">
        <v>0.3</v>
      </c>
      <c r="Z118" s="74">
        <f t="shared" si="247"/>
        <v>0.20916905444126072</v>
      </c>
      <c r="AA118" s="48" t="s">
        <v>699</v>
      </c>
      <c r="AB118" s="148" t="s">
        <v>700</v>
      </c>
      <c r="AC118" s="131">
        <v>300</v>
      </c>
      <c r="AD118" s="40">
        <f t="shared" si="248"/>
        <v>1047</v>
      </c>
      <c r="AE118" s="49">
        <f t="shared" si="249"/>
        <v>-1</v>
      </c>
      <c r="AF118" s="138"/>
      <c r="AG118" s="53"/>
      <c r="AH118" s="39">
        <f t="shared" si="211"/>
        <v>106.5588039415794</v>
      </c>
      <c r="AI118" s="39">
        <f t="shared" si="211"/>
        <v>125.07623781037987</v>
      </c>
      <c r="AJ118" s="39">
        <f t="shared" si="211"/>
        <v>68.364958248040722</v>
      </c>
      <c r="AK118" s="39"/>
      <c r="AL118" s="39"/>
      <c r="AM118" s="36">
        <v>0</v>
      </c>
      <c r="AN118" s="37">
        <f t="shared" si="212"/>
        <v>0</v>
      </c>
      <c r="AO118" s="36"/>
      <c r="AP118" s="38">
        <f t="shared" si="213"/>
        <v>0</v>
      </c>
      <c r="AQ118" s="35" t="e">
        <f t="shared" si="214"/>
        <v>#DIV/0!</v>
      </c>
      <c r="AR118" s="34"/>
      <c r="AT118" s="85">
        <f t="shared" si="271"/>
        <v>0</v>
      </c>
      <c r="AU118" s="85">
        <f t="shared" si="272"/>
        <v>0</v>
      </c>
      <c r="AV118" s="85">
        <f t="shared" si="273"/>
        <v>0</v>
      </c>
      <c r="AW118" s="85">
        <f t="shared" si="274"/>
        <v>0</v>
      </c>
      <c r="AX118" s="85">
        <f t="shared" si="275"/>
        <v>0</v>
      </c>
      <c r="AY118" s="85">
        <f t="shared" si="276"/>
        <v>0</v>
      </c>
      <c r="AZ118" s="85">
        <f t="shared" si="277"/>
        <v>0</v>
      </c>
    </row>
    <row r="119" spans="2:52" x14ac:dyDescent="0.2">
      <c r="B119" s="48"/>
      <c r="C119" s="48"/>
      <c r="D119" s="48"/>
      <c r="E119" s="48"/>
      <c r="F119" s="143"/>
      <c r="G119" s="150"/>
      <c r="H119" s="61"/>
      <c r="I119" s="48"/>
      <c r="J119" s="75"/>
      <c r="K119" s="75"/>
      <c r="L119" s="75"/>
      <c r="M119" s="107"/>
      <c r="N119" s="75"/>
      <c r="O119" s="75"/>
      <c r="P119" s="75"/>
      <c r="Q119" s="76"/>
      <c r="R119" s="76"/>
      <c r="S119" s="106"/>
      <c r="T119" s="76"/>
      <c r="U119" s="80"/>
      <c r="V119" s="73"/>
      <c r="W119" s="68"/>
      <c r="X119" s="74"/>
      <c r="Y119" s="125"/>
      <c r="Z119" s="74"/>
      <c r="AA119" s="48"/>
      <c r="AB119" s="148"/>
      <c r="AC119" s="131"/>
      <c r="AD119" s="40"/>
      <c r="AE119" s="49"/>
      <c r="AF119" s="138"/>
      <c r="AG119" s="53"/>
      <c r="AH119" s="39"/>
      <c r="AI119" s="39"/>
      <c r="AJ119" s="39"/>
      <c r="AK119" s="39"/>
      <c r="AL119" s="39"/>
      <c r="AM119" s="36"/>
      <c r="AN119" s="37"/>
      <c r="AO119" s="36"/>
      <c r="AP119" s="38"/>
      <c r="AQ119" s="35"/>
      <c r="AR119" s="34"/>
      <c r="AT119" s="85"/>
      <c r="AU119" s="85"/>
      <c r="AV119" s="85"/>
      <c r="AW119" s="85"/>
      <c r="AX119" s="85"/>
      <c r="AY119" s="85"/>
      <c r="AZ119" s="85"/>
    </row>
    <row r="120" spans="2:52" x14ac:dyDescent="0.2">
      <c r="B120" s="48" t="s">
        <v>53</v>
      </c>
      <c r="C120" s="48" t="s">
        <v>1080</v>
      </c>
      <c r="D120" s="48" t="s">
        <v>1028</v>
      </c>
      <c r="E120" s="48">
        <v>27</v>
      </c>
      <c r="F120" s="143">
        <v>1107731</v>
      </c>
      <c r="G120" s="150" t="s">
        <v>1035</v>
      </c>
      <c r="H120" s="61" t="s">
        <v>58</v>
      </c>
      <c r="I120" s="48" t="s">
        <v>1036</v>
      </c>
      <c r="J120" s="75" t="s">
        <v>605</v>
      </c>
      <c r="K120" s="75" t="s">
        <v>605</v>
      </c>
      <c r="L120" s="75" t="s">
        <v>51</v>
      </c>
      <c r="M120" s="107"/>
      <c r="N120" s="75"/>
      <c r="O120" s="75"/>
      <c r="P120" s="75" t="s">
        <v>657</v>
      </c>
      <c r="Q120" s="76">
        <v>31.95</v>
      </c>
      <c r="R120" s="76">
        <v>40.15</v>
      </c>
      <c r="S120" s="106">
        <f t="shared" ref="S120:S125" si="278">(R120-Q120)/R120</f>
        <v>0.2042341220423412</v>
      </c>
      <c r="T120" s="76"/>
      <c r="U120" s="80">
        <v>31.95</v>
      </c>
      <c r="V120" s="73">
        <f t="shared" ref="V120:V125" si="279">U120-Y120</f>
        <v>31.4</v>
      </c>
      <c r="W120" s="68">
        <v>39.590000000000003</v>
      </c>
      <c r="X120" s="74">
        <f t="shared" ref="X120:X130" si="280">(W120-U120)/W120</f>
        <v>0.19297802475372577</v>
      </c>
      <c r="Y120" s="125">
        <v>0.55000000000000071</v>
      </c>
      <c r="Z120" s="74">
        <f t="shared" ref="Z120:Z125" si="281">(W120-V120)/W120</f>
        <v>0.20687042182369295</v>
      </c>
      <c r="AA120" s="48" t="s">
        <v>1081</v>
      </c>
      <c r="AB120" s="148" t="s">
        <v>1082</v>
      </c>
      <c r="AC120" s="131">
        <v>72</v>
      </c>
      <c r="AD120" s="40">
        <f t="shared" si="248"/>
        <v>2850.4800000000005</v>
      </c>
      <c r="AE120" s="49">
        <f t="shared" si="249"/>
        <v>-1</v>
      </c>
      <c r="AF120" s="138"/>
      <c r="AG120" s="53"/>
      <c r="AH120" s="39">
        <f t="shared" si="211"/>
        <v>25.574112945979056</v>
      </c>
      <c r="AI120" s="39">
        <f t="shared" si="211"/>
        <v>30.018297074491166</v>
      </c>
      <c r="AJ120" s="39">
        <f t="shared" si="211"/>
        <v>16.407589979529771</v>
      </c>
      <c r="AK120" s="39"/>
      <c r="AL120" s="39"/>
      <c r="AM120" s="36">
        <v>0</v>
      </c>
      <c r="AN120" s="37">
        <f t="shared" si="212"/>
        <v>0</v>
      </c>
      <c r="AO120" s="36"/>
      <c r="AP120" s="38">
        <f t="shared" si="213"/>
        <v>0</v>
      </c>
      <c r="AQ120" s="35" t="e">
        <f t="shared" si="214"/>
        <v>#DIV/0!</v>
      </c>
      <c r="AR120" s="34"/>
      <c r="AT120" s="85">
        <f t="shared" si="271"/>
        <v>0</v>
      </c>
      <c r="AU120" s="85">
        <f t="shared" si="272"/>
        <v>0</v>
      </c>
      <c r="AV120" s="85">
        <f t="shared" si="273"/>
        <v>0</v>
      </c>
      <c r="AW120" s="85">
        <f t="shared" si="274"/>
        <v>0</v>
      </c>
      <c r="AX120" s="85">
        <f t="shared" si="275"/>
        <v>0</v>
      </c>
      <c r="AY120" s="85">
        <f t="shared" si="276"/>
        <v>0</v>
      </c>
      <c r="AZ120" s="85">
        <f t="shared" si="277"/>
        <v>0</v>
      </c>
    </row>
    <row r="121" spans="2:52" x14ac:dyDescent="0.2">
      <c r="B121" s="48" t="s">
        <v>53</v>
      </c>
      <c r="C121" s="48" t="s">
        <v>1080</v>
      </c>
      <c r="D121" s="48" t="s">
        <v>1028</v>
      </c>
      <c r="E121" s="48"/>
      <c r="F121" s="143">
        <v>1107792</v>
      </c>
      <c r="G121" s="150" t="s">
        <v>1037</v>
      </c>
      <c r="H121" s="61" t="s">
        <v>58</v>
      </c>
      <c r="I121" s="48" t="s">
        <v>1038</v>
      </c>
      <c r="J121" s="75" t="s">
        <v>605</v>
      </c>
      <c r="K121" s="75" t="s">
        <v>605</v>
      </c>
      <c r="L121" s="75" t="s">
        <v>51</v>
      </c>
      <c r="M121" s="107"/>
      <c r="N121" s="75"/>
      <c r="O121" s="75"/>
      <c r="P121" s="75" t="s">
        <v>657</v>
      </c>
      <c r="Q121" s="76">
        <v>31.95</v>
      </c>
      <c r="R121" s="76">
        <v>40.15</v>
      </c>
      <c r="S121" s="106">
        <f t="shared" si="278"/>
        <v>0.2042341220423412</v>
      </c>
      <c r="T121" s="76"/>
      <c r="U121" s="80">
        <v>31.95</v>
      </c>
      <c r="V121" s="73">
        <f t="shared" si="279"/>
        <v>31.4</v>
      </c>
      <c r="W121" s="68">
        <v>39.590000000000003</v>
      </c>
      <c r="X121" s="74">
        <f t="shared" si="280"/>
        <v>0.19297802475372577</v>
      </c>
      <c r="Y121" s="125">
        <v>0.55000000000000071</v>
      </c>
      <c r="Z121" s="74">
        <f t="shared" si="281"/>
        <v>0.20687042182369295</v>
      </c>
      <c r="AA121" s="48" t="s">
        <v>1081</v>
      </c>
      <c r="AB121" s="148" t="s">
        <v>1082</v>
      </c>
      <c r="AC121" s="131">
        <v>48</v>
      </c>
      <c r="AD121" s="40">
        <f t="shared" si="248"/>
        <v>1900.3200000000002</v>
      </c>
      <c r="AE121" s="49">
        <f t="shared" si="249"/>
        <v>-1</v>
      </c>
      <c r="AF121" s="138"/>
      <c r="AG121" s="53"/>
      <c r="AH121" s="39">
        <f t="shared" si="211"/>
        <v>17.049408630652703</v>
      </c>
      <c r="AI121" s="39">
        <f t="shared" si="211"/>
        <v>20.012198049660778</v>
      </c>
      <c r="AJ121" s="39">
        <f t="shared" si="211"/>
        <v>10.938393319686515</v>
      </c>
      <c r="AK121" s="39"/>
      <c r="AL121" s="39"/>
      <c r="AM121" s="36">
        <v>0</v>
      </c>
      <c r="AN121" s="37">
        <f t="shared" si="212"/>
        <v>0</v>
      </c>
      <c r="AO121" s="36"/>
      <c r="AP121" s="38">
        <f t="shared" si="213"/>
        <v>0</v>
      </c>
      <c r="AQ121" s="35" t="e">
        <f t="shared" si="214"/>
        <v>#DIV/0!</v>
      </c>
      <c r="AR121" s="34"/>
      <c r="AT121" s="85">
        <f t="shared" si="271"/>
        <v>0</v>
      </c>
      <c r="AU121" s="85">
        <f t="shared" si="272"/>
        <v>0</v>
      </c>
      <c r="AV121" s="85">
        <f t="shared" si="273"/>
        <v>0</v>
      </c>
      <c r="AW121" s="85">
        <f t="shared" si="274"/>
        <v>0</v>
      </c>
      <c r="AX121" s="85">
        <f t="shared" si="275"/>
        <v>0</v>
      </c>
      <c r="AY121" s="85">
        <f t="shared" si="276"/>
        <v>0</v>
      </c>
      <c r="AZ121" s="85">
        <f t="shared" si="277"/>
        <v>0</v>
      </c>
    </row>
    <row r="122" spans="2:52" x14ac:dyDescent="0.2">
      <c r="B122" s="48" t="s">
        <v>53</v>
      </c>
      <c r="C122" s="48" t="s">
        <v>1080</v>
      </c>
      <c r="D122" s="48" t="s">
        <v>1028</v>
      </c>
      <c r="E122" s="48"/>
      <c r="F122" s="143">
        <v>1107972</v>
      </c>
      <c r="G122" s="150" t="s">
        <v>1039</v>
      </c>
      <c r="H122" s="61" t="s">
        <v>58</v>
      </c>
      <c r="I122" s="48" t="s">
        <v>1040</v>
      </c>
      <c r="J122" s="75" t="s">
        <v>605</v>
      </c>
      <c r="K122" s="75" t="s">
        <v>605</v>
      </c>
      <c r="L122" s="75" t="s">
        <v>51</v>
      </c>
      <c r="M122" s="107"/>
      <c r="N122" s="75"/>
      <c r="O122" s="75"/>
      <c r="P122" s="75" t="s">
        <v>657</v>
      </c>
      <c r="Q122" s="76">
        <v>31.95</v>
      </c>
      <c r="R122" s="76">
        <v>40.15</v>
      </c>
      <c r="S122" s="106">
        <f t="shared" si="278"/>
        <v>0.2042341220423412</v>
      </c>
      <c r="T122" s="76"/>
      <c r="U122" s="80">
        <v>31.95</v>
      </c>
      <c r="V122" s="73">
        <f t="shared" si="279"/>
        <v>31.4</v>
      </c>
      <c r="W122" s="68">
        <v>39.590000000000003</v>
      </c>
      <c r="X122" s="74">
        <f t="shared" si="280"/>
        <v>0.19297802475372577</v>
      </c>
      <c r="Y122" s="125">
        <v>0.55000000000000071</v>
      </c>
      <c r="Z122" s="74">
        <f t="shared" si="281"/>
        <v>0.20687042182369295</v>
      </c>
      <c r="AA122" s="48" t="s">
        <v>1081</v>
      </c>
      <c r="AB122" s="148" t="s">
        <v>1082</v>
      </c>
      <c r="AC122" s="131">
        <v>48</v>
      </c>
      <c r="AD122" s="40">
        <f t="shared" si="248"/>
        <v>1900.3200000000002</v>
      </c>
      <c r="AE122" s="49">
        <f t="shared" si="249"/>
        <v>-1</v>
      </c>
      <c r="AF122" s="138"/>
      <c r="AG122" s="53"/>
      <c r="AH122" s="39">
        <f t="shared" si="211"/>
        <v>17.049408630652703</v>
      </c>
      <c r="AI122" s="39">
        <f t="shared" si="211"/>
        <v>20.012198049660778</v>
      </c>
      <c r="AJ122" s="39">
        <f t="shared" si="211"/>
        <v>10.938393319686515</v>
      </c>
      <c r="AK122" s="39"/>
      <c r="AL122" s="39"/>
      <c r="AM122" s="36">
        <v>0</v>
      </c>
      <c r="AN122" s="37">
        <f t="shared" si="212"/>
        <v>0</v>
      </c>
      <c r="AO122" s="36"/>
      <c r="AP122" s="38">
        <f t="shared" si="213"/>
        <v>0</v>
      </c>
      <c r="AQ122" s="35" t="e">
        <f t="shared" si="214"/>
        <v>#DIV/0!</v>
      </c>
      <c r="AR122" s="34"/>
      <c r="AT122" s="85">
        <f t="shared" si="271"/>
        <v>0</v>
      </c>
      <c r="AU122" s="85">
        <f t="shared" si="272"/>
        <v>0</v>
      </c>
      <c r="AV122" s="85">
        <f t="shared" si="273"/>
        <v>0</v>
      </c>
      <c r="AW122" s="85">
        <f t="shared" si="274"/>
        <v>0</v>
      </c>
      <c r="AX122" s="85">
        <f t="shared" si="275"/>
        <v>0</v>
      </c>
      <c r="AY122" s="85">
        <f t="shared" si="276"/>
        <v>0</v>
      </c>
      <c r="AZ122" s="85">
        <f t="shared" si="277"/>
        <v>0</v>
      </c>
    </row>
    <row r="123" spans="2:52" x14ac:dyDescent="0.2">
      <c r="B123" s="48" t="s">
        <v>53</v>
      </c>
      <c r="C123" s="48" t="s">
        <v>1080</v>
      </c>
      <c r="D123" s="48" t="s">
        <v>1028</v>
      </c>
      <c r="E123" s="48"/>
      <c r="F123" s="143">
        <v>1107980</v>
      </c>
      <c r="G123" s="150" t="s">
        <v>1041</v>
      </c>
      <c r="H123" s="61" t="s">
        <v>58</v>
      </c>
      <c r="I123" s="48" t="s">
        <v>1042</v>
      </c>
      <c r="J123" s="75" t="s">
        <v>605</v>
      </c>
      <c r="K123" s="75" t="s">
        <v>605</v>
      </c>
      <c r="L123" s="75" t="s">
        <v>51</v>
      </c>
      <c r="M123" s="107"/>
      <c r="N123" s="75"/>
      <c r="O123" s="75"/>
      <c r="P123" s="75" t="s">
        <v>657</v>
      </c>
      <c r="Q123" s="76">
        <v>31.95</v>
      </c>
      <c r="R123" s="76">
        <v>40.15</v>
      </c>
      <c r="S123" s="106">
        <f t="shared" si="278"/>
        <v>0.2042341220423412</v>
      </c>
      <c r="T123" s="76"/>
      <c r="U123" s="80">
        <v>31.95</v>
      </c>
      <c r="V123" s="73">
        <f t="shared" si="279"/>
        <v>31.4</v>
      </c>
      <c r="W123" s="68">
        <v>39.590000000000003</v>
      </c>
      <c r="X123" s="74">
        <f t="shared" si="280"/>
        <v>0.19297802475372577</v>
      </c>
      <c r="Y123" s="125">
        <v>0.55000000000000071</v>
      </c>
      <c r="Z123" s="74">
        <f t="shared" si="281"/>
        <v>0.20687042182369295</v>
      </c>
      <c r="AA123" s="48" t="s">
        <v>1081</v>
      </c>
      <c r="AB123" s="148" t="s">
        <v>1082</v>
      </c>
      <c r="AC123" s="131">
        <v>48</v>
      </c>
      <c r="AD123" s="40">
        <f t="shared" si="248"/>
        <v>1900.3200000000002</v>
      </c>
      <c r="AE123" s="49">
        <f t="shared" si="249"/>
        <v>-1</v>
      </c>
      <c r="AF123" s="138"/>
      <c r="AG123" s="53"/>
      <c r="AH123" s="39">
        <f t="shared" si="211"/>
        <v>17.049408630652703</v>
      </c>
      <c r="AI123" s="39">
        <f t="shared" si="211"/>
        <v>20.012198049660778</v>
      </c>
      <c r="AJ123" s="39">
        <f t="shared" si="211"/>
        <v>10.938393319686515</v>
      </c>
      <c r="AK123" s="39"/>
      <c r="AL123" s="39"/>
      <c r="AM123" s="36">
        <v>0</v>
      </c>
      <c r="AN123" s="37">
        <f t="shared" si="212"/>
        <v>0</v>
      </c>
      <c r="AO123" s="36"/>
      <c r="AP123" s="38">
        <f t="shared" si="213"/>
        <v>0</v>
      </c>
      <c r="AQ123" s="35" t="e">
        <f t="shared" si="214"/>
        <v>#DIV/0!</v>
      </c>
      <c r="AR123" s="34"/>
      <c r="AT123" s="85">
        <f t="shared" si="271"/>
        <v>0</v>
      </c>
      <c r="AU123" s="85">
        <f t="shared" si="272"/>
        <v>0</v>
      </c>
      <c r="AV123" s="85">
        <f t="shared" si="273"/>
        <v>0</v>
      </c>
      <c r="AW123" s="85">
        <f t="shared" si="274"/>
        <v>0</v>
      </c>
      <c r="AX123" s="85">
        <f t="shared" si="275"/>
        <v>0</v>
      </c>
      <c r="AY123" s="85">
        <f t="shared" si="276"/>
        <v>0</v>
      </c>
      <c r="AZ123" s="85">
        <f t="shared" si="277"/>
        <v>0</v>
      </c>
    </row>
    <row r="124" spans="2:52" x14ac:dyDescent="0.2">
      <c r="B124" s="48" t="s">
        <v>53</v>
      </c>
      <c r="C124" s="48" t="s">
        <v>1080</v>
      </c>
      <c r="D124" s="48" t="s">
        <v>1028</v>
      </c>
      <c r="E124" s="48"/>
      <c r="F124" s="143">
        <v>1107958</v>
      </c>
      <c r="G124" s="150" t="s">
        <v>1043</v>
      </c>
      <c r="H124" s="61" t="s">
        <v>58</v>
      </c>
      <c r="I124" s="48" t="s">
        <v>1044</v>
      </c>
      <c r="J124" s="75" t="s">
        <v>605</v>
      </c>
      <c r="K124" s="75" t="s">
        <v>605</v>
      </c>
      <c r="L124" s="75" t="s">
        <v>51</v>
      </c>
      <c r="M124" s="107"/>
      <c r="N124" s="75"/>
      <c r="O124" s="75"/>
      <c r="P124" s="75" t="s">
        <v>657</v>
      </c>
      <c r="Q124" s="76">
        <v>31.95</v>
      </c>
      <c r="R124" s="76">
        <v>40.15</v>
      </c>
      <c r="S124" s="106">
        <f t="shared" si="278"/>
        <v>0.2042341220423412</v>
      </c>
      <c r="T124" s="76"/>
      <c r="U124" s="80">
        <v>31.95</v>
      </c>
      <c r="V124" s="73">
        <f t="shared" si="279"/>
        <v>31.4</v>
      </c>
      <c r="W124" s="68">
        <v>39.590000000000003</v>
      </c>
      <c r="X124" s="74">
        <f t="shared" si="280"/>
        <v>0.19297802475372577</v>
      </c>
      <c r="Y124" s="125">
        <v>0.55000000000000071</v>
      </c>
      <c r="Z124" s="74">
        <f t="shared" si="281"/>
        <v>0.20687042182369295</v>
      </c>
      <c r="AA124" s="48" t="s">
        <v>1081</v>
      </c>
      <c r="AB124" s="148" t="s">
        <v>1082</v>
      </c>
      <c r="AC124" s="131">
        <v>48</v>
      </c>
      <c r="AD124" s="40">
        <f t="shared" si="248"/>
        <v>1900.3200000000002</v>
      </c>
      <c r="AE124" s="49">
        <f t="shared" si="249"/>
        <v>-1</v>
      </c>
      <c r="AF124" s="138"/>
      <c r="AG124" s="53"/>
      <c r="AH124" s="39">
        <f t="shared" si="211"/>
        <v>17.049408630652703</v>
      </c>
      <c r="AI124" s="39">
        <f t="shared" si="211"/>
        <v>20.012198049660778</v>
      </c>
      <c r="AJ124" s="39">
        <f t="shared" si="211"/>
        <v>10.938393319686515</v>
      </c>
      <c r="AK124" s="39"/>
      <c r="AL124" s="39"/>
      <c r="AM124" s="36">
        <v>-32</v>
      </c>
      <c r="AN124" s="37">
        <f t="shared" si="212"/>
        <v>-1284.8</v>
      </c>
      <c r="AO124" s="36"/>
      <c r="AP124" s="38">
        <f t="shared" si="213"/>
        <v>0</v>
      </c>
      <c r="AQ124" s="35">
        <f t="shared" si="214"/>
        <v>-1</v>
      </c>
      <c r="AR124" s="34"/>
      <c r="AT124" s="85">
        <f t="shared" si="271"/>
        <v>0</v>
      </c>
      <c r="AU124" s="85">
        <f t="shared" si="272"/>
        <v>0</v>
      </c>
      <c r="AV124" s="85">
        <f t="shared" si="273"/>
        <v>0</v>
      </c>
      <c r="AW124" s="85">
        <f t="shared" si="274"/>
        <v>0</v>
      </c>
      <c r="AX124" s="85">
        <f t="shared" si="275"/>
        <v>0</v>
      </c>
      <c r="AY124" s="85">
        <f t="shared" si="276"/>
        <v>0</v>
      </c>
      <c r="AZ124" s="85">
        <f t="shared" si="277"/>
        <v>0</v>
      </c>
    </row>
    <row r="125" spans="2:52" x14ac:dyDescent="0.2">
      <c r="B125" s="48" t="s">
        <v>53</v>
      </c>
      <c r="C125" s="48" t="s">
        <v>1080</v>
      </c>
      <c r="D125" s="48" t="s">
        <v>1028</v>
      </c>
      <c r="E125" s="48"/>
      <c r="F125" s="143">
        <v>1235404</v>
      </c>
      <c r="G125" s="150">
        <v>8801062880270</v>
      </c>
      <c r="H125" s="61" t="s">
        <v>58</v>
      </c>
      <c r="I125" s="48" t="s">
        <v>1045</v>
      </c>
      <c r="J125" s="75" t="s">
        <v>605</v>
      </c>
      <c r="K125" s="75" t="s">
        <v>605</v>
      </c>
      <c r="L125" s="75" t="s">
        <v>51</v>
      </c>
      <c r="M125" s="107"/>
      <c r="N125" s="75"/>
      <c r="O125" s="75"/>
      <c r="P125" s="75" t="s">
        <v>657</v>
      </c>
      <c r="Q125" s="76">
        <v>31.95</v>
      </c>
      <c r="R125" s="76">
        <v>40.15</v>
      </c>
      <c r="S125" s="106">
        <f t="shared" si="278"/>
        <v>0.2042341220423412</v>
      </c>
      <c r="T125" s="76"/>
      <c r="U125" s="80">
        <v>31.95</v>
      </c>
      <c r="V125" s="73">
        <f t="shared" si="279"/>
        <v>31.4</v>
      </c>
      <c r="W125" s="68">
        <v>39.590000000000003</v>
      </c>
      <c r="X125" s="74">
        <f t="shared" si="280"/>
        <v>0.19297802475372577</v>
      </c>
      <c r="Y125" s="125">
        <v>0.55000000000000071</v>
      </c>
      <c r="Z125" s="74">
        <f t="shared" si="281"/>
        <v>0.20687042182369295</v>
      </c>
      <c r="AA125" s="48" t="s">
        <v>1081</v>
      </c>
      <c r="AB125" s="148" t="s">
        <v>1082</v>
      </c>
      <c r="AC125" s="131">
        <v>48</v>
      </c>
      <c r="AD125" s="40">
        <f t="shared" si="248"/>
        <v>1900.3200000000002</v>
      </c>
      <c r="AE125" s="49">
        <f t="shared" si="249"/>
        <v>-1</v>
      </c>
      <c r="AF125" s="138"/>
      <c r="AG125" s="53"/>
      <c r="AH125" s="39">
        <f t="shared" si="211"/>
        <v>17.049408630652703</v>
      </c>
      <c r="AI125" s="39">
        <f t="shared" si="211"/>
        <v>20.012198049660778</v>
      </c>
      <c r="AJ125" s="39">
        <f t="shared" si="211"/>
        <v>10.938393319686515</v>
      </c>
      <c r="AK125" s="39"/>
      <c r="AL125" s="39"/>
      <c r="AM125" s="36">
        <v>-31</v>
      </c>
      <c r="AN125" s="37">
        <f t="shared" si="212"/>
        <v>-1244.6499999999999</v>
      </c>
      <c r="AO125" s="36"/>
      <c r="AP125" s="38">
        <f t="shared" si="213"/>
        <v>0</v>
      </c>
      <c r="AQ125" s="35">
        <f t="shared" si="214"/>
        <v>-1</v>
      </c>
      <c r="AR125" s="34"/>
      <c r="AT125" s="85"/>
      <c r="AU125" s="85"/>
      <c r="AV125" s="85"/>
      <c r="AW125" s="85"/>
      <c r="AX125" s="85"/>
      <c r="AY125" s="85"/>
      <c r="AZ125" s="85"/>
    </row>
    <row r="126" spans="2:52" x14ac:dyDescent="0.2">
      <c r="B126" s="48"/>
      <c r="C126" s="48"/>
      <c r="D126" s="48"/>
      <c r="E126" s="48"/>
      <c r="F126" s="143"/>
      <c r="G126" s="150"/>
      <c r="H126" s="61"/>
      <c r="I126" s="48"/>
      <c r="J126" s="75"/>
      <c r="K126" s="75"/>
      <c r="L126" s="75"/>
      <c r="M126" s="107"/>
      <c r="N126" s="75"/>
      <c r="O126" s="75"/>
      <c r="P126" s="75"/>
      <c r="Q126" s="76"/>
      <c r="R126" s="76"/>
      <c r="S126" s="106"/>
      <c r="T126" s="76"/>
      <c r="U126" s="80"/>
      <c r="V126" s="73"/>
      <c r="W126" s="68"/>
      <c r="X126" s="74"/>
      <c r="Y126" s="125"/>
      <c r="Z126" s="74"/>
      <c r="AA126" s="48"/>
      <c r="AB126" s="148"/>
      <c r="AC126" s="131"/>
      <c r="AD126" s="40"/>
      <c r="AE126" s="49"/>
      <c r="AF126" s="138"/>
      <c r="AG126" s="53"/>
      <c r="AH126" s="39"/>
      <c r="AI126" s="39"/>
      <c r="AJ126" s="39"/>
      <c r="AK126" s="39"/>
      <c r="AL126" s="39"/>
      <c r="AM126" s="36"/>
      <c r="AN126" s="37"/>
      <c r="AO126" s="36"/>
      <c r="AP126" s="38"/>
      <c r="AQ126" s="35"/>
      <c r="AR126" s="34"/>
      <c r="AT126" s="85"/>
      <c r="AU126" s="85"/>
      <c r="AV126" s="85"/>
      <c r="AW126" s="85"/>
      <c r="AX126" s="85"/>
      <c r="AY126" s="85"/>
      <c r="AZ126" s="85"/>
    </row>
    <row r="127" spans="2:52" x14ac:dyDescent="0.2">
      <c r="B127" s="48" t="s">
        <v>53</v>
      </c>
      <c r="C127" s="48" t="s">
        <v>1080</v>
      </c>
      <c r="D127" s="48" t="s">
        <v>1028</v>
      </c>
      <c r="E127" s="48">
        <v>28</v>
      </c>
      <c r="F127" s="143">
        <v>1112172</v>
      </c>
      <c r="G127" s="150" t="s">
        <v>1046</v>
      </c>
      <c r="H127" s="61" t="s">
        <v>58</v>
      </c>
      <c r="I127" s="48" t="s">
        <v>1047</v>
      </c>
      <c r="J127" s="75" t="s">
        <v>605</v>
      </c>
      <c r="K127" s="75" t="s">
        <v>605</v>
      </c>
      <c r="L127" s="75" t="s">
        <v>51</v>
      </c>
      <c r="M127" s="107"/>
      <c r="N127" s="75"/>
      <c r="O127" s="75"/>
      <c r="P127" s="75" t="s">
        <v>657</v>
      </c>
      <c r="Q127" s="76">
        <v>18.350000000000001</v>
      </c>
      <c r="R127" s="76">
        <v>22.9</v>
      </c>
      <c r="S127" s="106">
        <f t="shared" ref="S127:S130" si="282">(R127-Q127)/R127</f>
        <v>0.19868995633187761</v>
      </c>
      <c r="T127" s="76"/>
      <c r="U127" s="80">
        <v>18.350000000000001</v>
      </c>
      <c r="V127" s="73">
        <f t="shared" ref="V127:V130" si="283">U127-Y127</f>
        <v>16.850000000000001</v>
      </c>
      <c r="W127" s="68">
        <v>20.99</v>
      </c>
      <c r="X127" s="74">
        <f t="shared" si="280"/>
        <v>0.12577417818008563</v>
      </c>
      <c r="Y127" s="125">
        <v>1.5</v>
      </c>
      <c r="Z127" s="74">
        <f>(W127-V127)/W127</f>
        <v>0.19723677941877071</v>
      </c>
      <c r="AA127" s="48" t="s">
        <v>1081</v>
      </c>
      <c r="AB127" s="148" t="s">
        <v>1082</v>
      </c>
      <c r="AC127" s="131">
        <v>96</v>
      </c>
      <c r="AD127" s="40">
        <f t="shared" si="248"/>
        <v>2015.04</v>
      </c>
      <c r="AE127" s="49">
        <f t="shared" si="249"/>
        <v>-1</v>
      </c>
      <c r="AF127" s="138"/>
      <c r="AG127" s="53"/>
      <c r="AH127" s="39">
        <f t="shared" si="211"/>
        <v>34.098817261305406</v>
      </c>
      <c r="AI127" s="39">
        <f t="shared" si="211"/>
        <v>40.024396099321557</v>
      </c>
      <c r="AJ127" s="39">
        <f t="shared" si="211"/>
        <v>21.87678663937303</v>
      </c>
      <c r="AK127" s="39"/>
      <c r="AL127" s="39"/>
      <c r="AM127" s="36">
        <v>-29</v>
      </c>
      <c r="AN127" s="37">
        <f t="shared" si="212"/>
        <v>-664.09999999999991</v>
      </c>
      <c r="AO127" s="36"/>
      <c r="AP127" s="38">
        <f t="shared" si="213"/>
        <v>0</v>
      </c>
      <c r="AQ127" s="35">
        <f t="shared" si="214"/>
        <v>-1</v>
      </c>
      <c r="AR127" s="34"/>
      <c r="AT127" s="85"/>
      <c r="AU127" s="85"/>
      <c r="AV127" s="85"/>
      <c r="AW127" s="85"/>
      <c r="AX127" s="85"/>
      <c r="AY127" s="85"/>
      <c r="AZ127" s="85"/>
    </row>
    <row r="128" spans="2:52" x14ac:dyDescent="0.2">
      <c r="B128" s="48" t="s">
        <v>53</v>
      </c>
      <c r="C128" s="48" t="s">
        <v>1080</v>
      </c>
      <c r="D128" s="48" t="s">
        <v>1028</v>
      </c>
      <c r="E128" s="48"/>
      <c r="F128" s="143">
        <v>1112170</v>
      </c>
      <c r="G128" s="150" t="s">
        <v>1048</v>
      </c>
      <c r="H128" s="61" t="s">
        <v>58</v>
      </c>
      <c r="I128" s="48" t="s">
        <v>1049</v>
      </c>
      <c r="J128" s="75" t="s">
        <v>605</v>
      </c>
      <c r="K128" s="75" t="s">
        <v>605</v>
      </c>
      <c r="L128" s="75" t="s">
        <v>51</v>
      </c>
      <c r="M128" s="107"/>
      <c r="N128" s="75"/>
      <c r="O128" s="75"/>
      <c r="P128" s="75" t="s">
        <v>657</v>
      </c>
      <c r="Q128" s="76">
        <v>18.350000000000001</v>
      </c>
      <c r="R128" s="76">
        <v>22.9</v>
      </c>
      <c r="S128" s="106">
        <f t="shared" si="282"/>
        <v>0.19868995633187761</v>
      </c>
      <c r="T128" s="76"/>
      <c r="U128" s="80">
        <v>18.350000000000001</v>
      </c>
      <c r="V128" s="73">
        <f t="shared" si="283"/>
        <v>16.850000000000001</v>
      </c>
      <c r="W128" s="68">
        <v>20.99</v>
      </c>
      <c r="X128" s="74">
        <f t="shared" si="280"/>
        <v>0.12577417818008563</v>
      </c>
      <c r="Y128" s="125">
        <v>1.5</v>
      </c>
      <c r="Z128" s="74">
        <f>(W128-V128)/W128</f>
        <v>0.19723677941877071</v>
      </c>
      <c r="AA128" s="48" t="s">
        <v>1081</v>
      </c>
      <c r="AB128" s="148" t="s">
        <v>1082</v>
      </c>
      <c r="AC128" s="131">
        <v>72</v>
      </c>
      <c r="AD128" s="40">
        <f t="shared" si="248"/>
        <v>1511.28</v>
      </c>
      <c r="AE128" s="49">
        <f t="shared" si="249"/>
        <v>-1</v>
      </c>
      <c r="AF128" s="138"/>
      <c r="AG128" s="53"/>
      <c r="AH128" s="39">
        <f t="shared" si="211"/>
        <v>25.574112945979056</v>
      </c>
      <c r="AI128" s="39">
        <f t="shared" si="211"/>
        <v>30.018297074491166</v>
      </c>
      <c r="AJ128" s="39">
        <f t="shared" si="211"/>
        <v>16.407589979529771</v>
      </c>
      <c r="AK128" s="39"/>
      <c r="AL128" s="39"/>
      <c r="AM128" s="36">
        <v>-28</v>
      </c>
      <c r="AN128" s="37">
        <f t="shared" si="212"/>
        <v>-641.19999999999993</v>
      </c>
      <c r="AO128" s="36"/>
      <c r="AP128" s="38">
        <f t="shared" si="213"/>
        <v>0</v>
      </c>
      <c r="AQ128" s="35">
        <f t="shared" si="214"/>
        <v>-1</v>
      </c>
      <c r="AR128" s="34"/>
      <c r="AT128" s="85">
        <f t="shared" ref="AT128:AT130" si="284">AS128*Q128</f>
        <v>0</v>
      </c>
      <c r="AU128" s="85">
        <f t="shared" ref="AU128:AU130" si="285">AS128*R128</f>
        <v>0</v>
      </c>
      <c r="AV128" s="85">
        <f t="shared" ref="AV128:AV130" si="286">AU128-AT128</f>
        <v>0</v>
      </c>
      <c r="AW128" s="85">
        <f t="shared" ref="AW128:AW130" si="287">AS128*V128</f>
        <v>0</v>
      </c>
      <c r="AX128" s="85">
        <f t="shared" ref="AX128:AX130" si="288">AS128*W128</f>
        <v>0</v>
      </c>
      <c r="AY128" s="85">
        <f t="shared" ref="AY128:AY130" si="289">AX128-AW128</f>
        <v>0</v>
      </c>
      <c r="AZ128" s="85">
        <f t="shared" ref="AZ128:AZ130" si="290">AV128-AY128</f>
        <v>0</v>
      </c>
    </row>
    <row r="129" spans="2:52" x14ac:dyDescent="0.2">
      <c r="B129" s="48" t="s">
        <v>53</v>
      </c>
      <c r="C129" s="48" t="s">
        <v>1080</v>
      </c>
      <c r="D129" s="48" t="s">
        <v>1028</v>
      </c>
      <c r="E129" s="48"/>
      <c r="F129" s="143">
        <v>1112174</v>
      </c>
      <c r="G129" s="150" t="s">
        <v>1050</v>
      </c>
      <c r="H129" s="61" t="s">
        <v>58</v>
      </c>
      <c r="I129" s="48" t="s">
        <v>1051</v>
      </c>
      <c r="J129" s="75" t="s">
        <v>605</v>
      </c>
      <c r="K129" s="75" t="s">
        <v>605</v>
      </c>
      <c r="L129" s="75" t="s">
        <v>51</v>
      </c>
      <c r="M129" s="107"/>
      <c r="N129" s="75"/>
      <c r="O129" s="75"/>
      <c r="P129" s="75" t="s">
        <v>657</v>
      </c>
      <c r="Q129" s="76">
        <v>18.350000000000001</v>
      </c>
      <c r="R129" s="76">
        <v>22.9</v>
      </c>
      <c r="S129" s="106">
        <f t="shared" si="282"/>
        <v>0.19868995633187761</v>
      </c>
      <c r="T129" s="76"/>
      <c r="U129" s="80">
        <v>18.350000000000001</v>
      </c>
      <c r="V129" s="73">
        <f t="shared" si="283"/>
        <v>16.850000000000001</v>
      </c>
      <c r="W129" s="68">
        <v>20.99</v>
      </c>
      <c r="X129" s="74">
        <f t="shared" si="280"/>
        <v>0.12577417818008563</v>
      </c>
      <c r="Y129" s="125">
        <v>1.5</v>
      </c>
      <c r="Z129" s="74">
        <f>(W129-V129)/W129</f>
        <v>0.19723677941877071</v>
      </c>
      <c r="AA129" s="48" t="s">
        <v>1081</v>
      </c>
      <c r="AB129" s="148" t="s">
        <v>1082</v>
      </c>
      <c r="AC129" s="131">
        <v>72</v>
      </c>
      <c r="AD129" s="40">
        <f t="shared" si="248"/>
        <v>1511.28</v>
      </c>
      <c r="AE129" s="49">
        <f t="shared" si="249"/>
        <v>-1</v>
      </c>
      <c r="AF129" s="138"/>
      <c r="AG129" s="53"/>
      <c r="AH129" s="39">
        <f t="shared" si="211"/>
        <v>25.574112945979056</v>
      </c>
      <c r="AI129" s="39">
        <f t="shared" si="211"/>
        <v>30.018297074491166</v>
      </c>
      <c r="AJ129" s="39">
        <f t="shared" si="211"/>
        <v>16.407589979529771</v>
      </c>
      <c r="AK129" s="39"/>
      <c r="AL129" s="39"/>
      <c r="AM129" s="36">
        <v>-27</v>
      </c>
      <c r="AN129" s="37">
        <f t="shared" si="212"/>
        <v>-618.29999999999995</v>
      </c>
      <c r="AO129" s="36"/>
      <c r="AP129" s="38">
        <f t="shared" si="213"/>
        <v>0</v>
      </c>
      <c r="AQ129" s="35">
        <f t="shared" si="214"/>
        <v>-1</v>
      </c>
      <c r="AR129" s="34"/>
      <c r="AT129" s="85">
        <f t="shared" si="284"/>
        <v>0</v>
      </c>
      <c r="AU129" s="85">
        <f t="shared" si="285"/>
        <v>0</v>
      </c>
      <c r="AV129" s="85">
        <f t="shared" si="286"/>
        <v>0</v>
      </c>
      <c r="AW129" s="85">
        <f t="shared" si="287"/>
        <v>0</v>
      </c>
      <c r="AX129" s="85">
        <f t="shared" si="288"/>
        <v>0</v>
      </c>
      <c r="AY129" s="85">
        <f t="shared" si="289"/>
        <v>0</v>
      </c>
      <c r="AZ129" s="85">
        <f t="shared" si="290"/>
        <v>0</v>
      </c>
    </row>
    <row r="130" spans="2:52" x14ac:dyDescent="0.2">
      <c r="B130" s="48" t="s">
        <v>53</v>
      </c>
      <c r="C130" s="48" t="s">
        <v>1080</v>
      </c>
      <c r="D130" s="48" t="s">
        <v>1028</v>
      </c>
      <c r="E130" s="48"/>
      <c r="F130" s="143">
        <v>1225893</v>
      </c>
      <c r="G130" s="150" t="s">
        <v>1052</v>
      </c>
      <c r="H130" s="61" t="s">
        <v>58</v>
      </c>
      <c r="I130" s="48" t="s">
        <v>1053</v>
      </c>
      <c r="J130" s="75" t="s">
        <v>605</v>
      </c>
      <c r="K130" s="75" t="s">
        <v>605</v>
      </c>
      <c r="L130" s="75" t="s">
        <v>51</v>
      </c>
      <c r="M130" s="107"/>
      <c r="N130" s="75"/>
      <c r="O130" s="75"/>
      <c r="P130" s="75" t="s">
        <v>657</v>
      </c>
      <c r="Q130" s="76">
        <v>18.350000000000001</v>
      </c>
      <c r="R130" s="76">
        <v>22.8</v>
      </c>
      <c r="S130" s="106">
        <f t="shared" si="282"/>
        <v>0.1951754385964912</v>
      </c>
      <c r="T130" s="76"/>
      <c r="U130" s="80">
        <v>18.350000000000001</v>
      </c>
      <c r="V130" s="73">
        <f t="shared" si="283"/>
        <v>16.850000000000001</v>
      </c>
      <c r="W130" s="68">
        <v>20.99</v>
      </c>
      <c r="X130" s="74">
        <f t="shared" si="280"/>
        <v>0.12577417818008563</v>
      </c>
      <c r="Y130" s="125">
        <v>1.5</v>
      </c>
      <c r="Z130" s="74">
        <f>(W130-V130)/W130</f>
        <v>0.19723677941877071</v>
      </c>
      <c r="AA130" s="48" t="s">
        <v>1081</v>
      </c>
      <c r="AB130" s="148" t="s">
        <v>1082</v>
      </c>
      <c r="AC130" s="131">
        <v>72</v>
      </c>
      <c r="AD130" s="40">
        <f t="shared" si="248"/>
        <v>1511.28</v>
      </c>
      <c r="AE130" s="49">
        <f t="shared" si="249"/>
        <v>-1</v>
      </c>
      <c r="AF130" s="138"/>
      <c r="AG130" s="53"/>
      <c r="AH130" s="39">
        <f t="shared" si="211"/>
        <v>25.574112945979056</v>
      </c>
      <c r="AI130" s="39">
        <f t="shared" si="211"/>
        <v>30.018297074491166</v>
      </c>
      <c r="AJ130" s="39">
        <f t="shared" si="211"/>
        <v>16.407589979529771</v>
      </c>
      <c r="AK130" s="39"/>
      <c r="AL130" s="39"/>
      <c r="AM130" s="36">
        <v>-26</v>
      </c>
      <c r="AN130" s="37">
        <f t="shared" si="212"/>
        <v>-592.80000000000007</v>
      </c>
      <c r="AO130" s="36"/>
      <c r="AP130" s="38">
        <f t="shared" si="213"/>
        <v>0</v>
      </c>
      <c r="AQ130" s="35">
        <f t="shared" si="214"/>
        <v>-1</v>
      </c>
      <c r="AR130" s="34"/>
      <c r="AT130" s="85">
        <f t="shared" si="284"/>
        <v>0</v>
      </c>
      <c r="AU130" s="85">
        <f t="shared" si="285"/>
        <v>0</v>
      </c>
      <c r="AV130" s="85">
        <f t="shared" si="286"/>
        <v>0</v>
      </c>
      <c r="AW130" s="85">
        <f t="shared" si="287"/>
        <v>0</v>
      </c>
      <c r="AX130" s="85">
        <f t="shared" si="288"/>
        <v>0</v>
      </c>
      <c r="AY130" s="85">
        <f t="shared" si="289"/>
        <v>0</v>
      </c>
      <c r="AZ130" s="85">
        <f t="shared" si="290"/>
        <v>0</v>
      </c>
    </row>
    <row r="131" spans="2:52" x14ac:dyDescent="0.2">
      <c r="B131" s="48"/>
      <c r="C131" s="48"/>
      <c r="D131" s="48"/>
      <c r="E131" s="48"/>
      <c r="F131" s="143"/>
      <c r="G131" s="150"/>
      <c r="H131" s="61"/>
      <c r="I131" s="48"/>
      <c r="J131" s="75"/>
      <c r="K131" s="75"/>
      <c r="L131" s="75"/>
      <c r="M131" s="107"/>
      <c r="N131" s="75"/>
      <c r="O131" s="75"/>
      <c r="P131" s="75"/>
      <c r="Q131" s="76"/>
      <c r="R131" s="76"/>
      <c r="S131" s="106"/>
      <c r="T131" s="76"/>
      <c r="U131" s="80"/>
      <c r="V131" s="73"/>
      <c r="W131" s="68"/>
      <c r="X131" s="74"/>
      <c r="Y131" s="125"/>
      <c r="Z131" s="74"/>
      <c r="AA131" s="48"/>
      <c r="AB131" s="148"/>
      <c r="AC131" s="131"/>
      <c r="AD131" s="40"/>
      <c r="AE131" s="49"/>
      <c r="AF131" s="138"/>
      <c r="AG131" s="53"/>
      <c r="AH131" s="39"/>
      <c r="AI131" s="39"/>
      <c r="AJ131" s="39"/>
      <c r="AK131" s="39"/>
      <c r="AL131" s="39"/>
      <c r="AM131" s="36"/>
      <c r="AN131" s="37"/>
      <c r="AO131" s="36"/>
      <c r="AP131" s="38"/>
      <c r="AQ131" s="35"/>
      <c r="AR131" s="34"/>
      <c r="AT131" s="85"/>
      <c r="AU131" s="85"/>
      <c r="AV131" s="85"/>
      <c r="AW131" s="85"/>
      <c r="AX131" s="85"/>
      <c r="AY131" s="85"/>
      <c r="AZ131" s="85"/>
    </row>
    <row r="132" spans="2:52" x14ac:dyDescent="0.2">
      <c r="B132" s="48" t="s">
        <v>53</v>
      </c>
      <c r="C132" s="48" t="s">
        <v>1079</v>
      </c>
      <c r="D132" s="48" t="s">
        <v>1028</v>
      </c>
      <c r="E132" s="48">
        <v>29</v>
      </c>
      <c r="F132" s="143">
        <v>1154478</v>
      </c>
      <c r="G132" s="150" t="s">
        <v>1054</v>
      </c>
      <c r="H132" s="61" t="s">
        <v>58</v>
      </c>
      <c r="I132" s="48" t="s">
        <v>1055</v>
      </c>
      <c r="J132" s="75" t="s">
        <v>605</v>
      </c>
      <c r="K132" s="75" t="s">
        <v>605</v>
      </c>
      <c r="L132" s="75" t="s">
        <v>51</v>
      </c>
      <c r="M132" s="107"/>
      <c r="N132" s="75"/>
      <c r="O132" s="75"/>
      <c r="P132" s="75" t="s">
        <v>657</v>
      </c>
      <c r="Q132" s="76">
        <v>6.75</v>
      </c>
      <c r="R132" s="76">
        <v>8.1999999999999993</v>
      </c>
      <c r="S132" s="106">
        <f t="shared" ref="S132:S133" si="291">(R132-Q132)/R132</f>
        <v>0.17682926829268286</v>
      </c>
      <c r="T132" s="76"/>
      <c r="U132" s="80">
        <v>6.75</v>
      </c>
      <c r="V132" s="73">
        <f t="shared" ref="V132:V133" si="292">U132-Y132</f>
        <v>6.15</v>
      </c>
      <c r="W132" s="68">
        <v>7.59</v>
      </c>
      <c r="X132" s="74">
        <f t="shared" ref="X132:X133" si="293">(W132-U132)/W132</f>
        <v>0.11067193675889327</v>
      </c>
      <c r="Y132" s="125">
        <v>0.6</v>
      </c>
      <c r="Z132" s="74">
        <f t="shared" ref="Z132:Z133" si="294">(W132-V132)/W132</f>
        <v>0.1897233201581027</v>
      </c>
      <c r="AA132" s="48" t="s">
        <v>1083</v>
      </c>
      <c r="AB132" s="148" t="s">
        <v>1084</v>
      </c>
      <c r="AC132" s="131">
        <v>60</v>
      </c>
      <c r="AD132" s="40">
        <f t="shared" si="248"/>
        <v>455.4</v>
      </c>
      <c r="AE132" s="49">
        <f t="shared" si="249"/>
        <v>-1</v>
      </c>
      <c r="AF132" s="138"/>
      <c r="AG132" s="53"/>
      <c r="AH132" s="39">
        <f t="shared" si="211"/>
        <v>21.31176078831588</v>
      </c>
      <c r="AI132" s="39">
        <f t="shared" si="211"/>
        <v>25.01524756207597</v>
      </c>
      <c r="AJ132" s="39">
        <f t="shared" si="211"/>
        <v>13.672991649608143</v>
      </c>
      <c r="AK132" s="39"/>
      <c r="AL132" s="39"/>
      <c r="AM132" s="36">
        <v>-24</v>
      </c>
      <c r="AN132" s="37">
        <f t="shared" si="212"/>
        <v>-196.79999999999998</v>
      </c>
      <c r="AO132" s="36"/>
      <c r="AP132" s="38">
        <f t="shared" si="213"/>
        <v>0</v>
      </c>
      <c r="AQ132" s="35">
        <f t="shared" si="214"/>
        <v>-1</v>
      </c>
      <c r="AR132" s="34"/>
      <c r="AT132" s="85"/>
      <c r="AU132" s="85"/>
      <c r="AV132" s="85"/>
      <c r="AW132" s="85"/>
      <c r="AX132" s="85"/>
      <c r="AY132" s="85"/>
      <c r="AZ132" s="85"/>
    </row>
    <row r="133" spans="2:52" x14ac:dyDescent="0.2">
      <c r="B133" s="48" t="s">
        <v>53</v>
      </c>
      <c r="C133" s="48" t="s">
        <v>1079</v>
      </c>
      <c r="D133" s="48" t="s">
        <v>1028</v>
      </c>
      <c r="E133" s="48"/>
      <c r="F133" s="143">
        <v>1154479</v>
      </c>
      <c r="G133" s="150" t="s">
        <v>1056</v>
      </c>
      <c r="H133" s="61" t="s">
        <v>58</v>
      </c>
      <c r="I133" s="48" t="s">
        <v>1057</v>
      </c>
      <c r="J133" s="75" t="s">
        <v>605</v>
      </c>
      <c r="K133" s="75" t="s">
        <v>605</v>
      </c>
      <c r="L133" s="75" t="s">
        <v>51</v>
      </c>
      <c r="M133" s="107"/>
      <c r="N133" s="75"/>
      <c r="O133" s="75"/>
      <c r="P133" s="75" t="s">
        <v>657</v>
      </c>
      <c r="Q133" s="76">
        <v>6.75</v>
      </c>
      <c r="R133" s="76">
        <v>8.1999999999999993</v>
      </c>
      <c r="S133" s="106">
        <f t="shared" si="291"/>
        <v>0.17682926829268286</v>
      </c>
      <c r="T133" s="76"/>
      <c r="U133" s="80">
        <v>6.75</v>
      </c>
      <c r="V133" s="73">
        <f t="shared" si="292"/>
        <v>6.15</v>
      </c>
      <c r="W133" s="68">
        <v>7.59</v>
      </c>
      <c r="X133" s="74">
        <f t="shared" si="293"/>
        <v>0.11067193675889327</v>
      </c>
      <c r="Y133" s="125">
        <v>0.6</v>
      </c>
      <c r="Z133" s="74">
        <f t="shared" si="294"/>
        <v>0.1897233201581027</v>
      </c>
      <c r="AA133" s="48" t="s">
        <v>1083</v>
      </c>
      <c r="AB133" s="148" t="s">
        <v>1084</v>
      </c>
      <c r="AC133" s="131">
        <v>60</v>
      </c>
      <c r="AD133" s="40">
        <f t="shared" si="248"/>
        <v>455.4</v>
      </c>
      <c r="AE133" s="49">
        <f t="shared" si="249"/>
        <v>-1</v>
      </c>
      <c r="AF133" s="138"/>
      <c r="AG133" s="53"/>
      <c r="AH133" s="39">
        <f t="shared" si="211"/>
        <v>21.31176078831588</v>
      </c>
      <c r="AI133" s="39">
        <f t="shared" si="211"/>
        <v>25.01524756207597</v>
      </c>
      <c r="AJ133" s="39">
        <f t="shared" si="211"/>
        <v>13.672991649608143</v>
      </c>
      <c r="AK133" s="39"/>
      <c r="AL133" s="39"/>
      <c r="AM133" s="36">
        <v>-23</v>
      </c>
      <c r="AN133" s="37">
        <f t="shared" si="212"/>
        <v>-188.6</v>
      </c>
      <c r="AO133" s="36"/>
      <c r="AP133" s="38">
        <f t="shared" si="213"/>
        <v>0</v>
      </c>
      <c r="AQ133" s="35">
        <f t="shared" si="214"/>
        <v>-1</v>
      </c>
      <c r="AR133" s="34"/>
      <c r="AT133" s="85">
        <f t="shared" ref="AT133" si="295">AS133*Q133</f>
        <v>0</v>
      </c>
      <c r="AU133" s="85">
        <f t="shared" ref="AU133" si="296">AS133*R133</f>
        <v>0</v>
      </c>
      <c r="AV133" s="85">
        <f t="shared" ref="AV133" si="297">AU133-AT133</f>
        <v>0</v>
      </c>
      <c r="AW133" s="85">
        <f t="shared" ref="AW133" si="298">AS133*V133</f>
        <v>0</v>
      </c>
      <c r="AX133" s="85">
        <f t="shared" ref="AX133" si="299">AS133*W133</f>
        <v>0</v>
      </c>
      <c r="AY133" s="85">
        <f t="shared" ref="AY133" si="300">AX133-AW133</f>
        <v>0</v>
      </c>
      <c r="AZ133" s="85">
        <f t="shared" ref="AZ133" si="301">AV133-AY133</f>
        <v>0</v>
      </c>
    </row>
    <row r="134" spans="2:52" x14ac:dyDescent="0.2">
      <c r="B134" s="48"/>
      <c r="C134" s="48"/>
      <c r="D134" s="48"/>
      <c r="E134" s="48"/>
      <c r="F134" s="143"/>
      <c r="G134" s="150"/>
      <c r="H134" s="61"/>
      <c r="I134" s="48"/>
      <c r="J134" s="75"/>
      <c r="K134" s="75"/>
      <c r="L134" s="75"/>
      <c r="M134" s="107"/>
      <c r="N134" s="75"/>
      <c r="O134" s="75"/>
      <c r="P134" s="75"/>
      <c r="Q134" s="76"/>
      <c r="R134" s="76"/>
      <c r="S134" s="106"/>
      <c r="T134" s="76"/>
      <c r="U134" s="80"/>
      <c r="V134" s="73"/>
      <c r="W134" s="68"/>
      <c r="X134" s="74"/>
      <c r="Y134" s="125"/>
      <c r="Z134" s="74"/>
      <c r="AA134" s="48"/>
      <c r="AB134" s="148"/>
      <c r="AC134" s="131"/>
      <c r="AD134" s="40"/>
      <c r="AE134" s="49"/>
      <c r="AF134" s="138"/>
      <c r="AG134" s="53"/>
      <c r="AH134" s="39"/>
      <c r="AI134" s="39"/>
      <c r="AJ134" s="39"/>
      <c r="AK134" s="39"/>
      <c r="AL134" s="39"/>
      <c r="AM134" s="36"/>
      <c r="AN134" s="37"/>
      <c r="AO134" s="36"/>
      <c r="AP134" s="38"/>
      <c r="AQ134" s="35"/>
      <c r="AR134" s="34"/>
      <c r="AT134" s="85"/>
      <c r="AU134" s="85"/>
      <c r="AV134" s="85"/>
      <c r="AW134" s="85"/>
      <c r="AX134" s="85"/>
      <c r="AY134" s="85"/>
      <c r="AZ134" s="85"/>
    </row>
    <row r="135" spans="2:52" x14ac:dyDescent="0.2">
      <c r="B135" s="48" t="s">
        <v>53</v>
      </c>
      <c r="C135" s="48" t="s">
        <v>1079</v>
      </c>
      <c r="D135" s="48" t="s">
        <v>1028</v>
      </c>
      <c r="E135" s="48">
        <v>30</v>
      </c>
      <c r="F135" s="143">
        <v>1111793</v>
      </c>
      <c r="G135" s="150" t="s">
        <v>1058</v>
      </c>
      <c r="H135" s="61" t="s">
        <v>58</v>
      </c>
      <c r="I135" s="48" t="s">
        <v>1059</v>
      </c>
      <c r="J135" s="75" t="s">
        <v>605</v>
      </c>
      <c r="K135" s="75" t="s">
        <v>605</v>
      </c>
      <c r="L135" s="75" t="s">
        <v>51</v>
      </c>
      <c r="M135" s="107"/>
      <c r="N135" s="75"/>
      <c r="O135" s="75"/>
      <c r="P135" s="75" t="s">
        <v>657</v>
      </c>
      <c r="Q135" s="76">
        <v>5.92</v>
      </c>
      <c r="R135" s="76">
        <v>6.75</v>
      </c>
      <c r="S135" s="106">
        <f t="shared" ref="S135:S138" si="302">(R135-Q135)/R135</f>
        <v>0.12296296296296297</v>
      </c>
      <c r="T135" s="76"/>
      <c r="U135" s="80">
        <v>5.92</v>
      </c>
      <c r="V135" s="73">
        <f t="shared" ref="V135:V138" si="303">U135-Y135</f>
        <v>5.6</v>
      </c>
      <c r="W135" s="68">
        <v>6.49</v>
      </c>
      <c r="X135" s="74">
        <f t="shared" ref="X135:X138" si="304">(W135-U135)/W135</f>
        <v>8.7827426810477699E-2</v>
      </c>
      <c r="Y135" s="125">
        <v>0.32</v>
      </c>
      <c r="Z135" s="74">
        <f t="shared" ref="Z135:Z138" si="305">(W135-V135)/W135</f>
        <v>0.13713405238828977</v>
      </c>
      <c r="AA135" s="48" t="s">
        <v>1023</v>
      </c>
      <c r="AB135" s="148" t="s">
        <v>1024</v>
      </c>
      <c r="AC135" s="131">
        <v>96</v>
      </c>
      <c r="AD135" s="40">
        <f t="shared" si="248"/>
        <v>623.04</v>
      </c>
      <c r="AE135" s="49">
        <f t="shared" si="249"/>
        <v>-1</v>
      </c>
      <c r="AF135" s="138"/>
      <c r="AG135" s="53"/>
      <c r="AH135" s="39">
        <f t="shared" si="211"/>
        <v>34.098817261305406</v>
      </c>
      <c r="AI135" s="39">
        <f t="shared" si="211"/>
        <v>40.024396099321557</v>
      </c>
      <c r="AJ135" s="39">
        <f t="shared" si="211"/>
        <v>21.87678663937303</v>
      </c>
      <c r="AK135" s="39"/>
      <c r="AL135" s="39"/>
      <c r="AM135" s="36">
        <v>-21</v>
      </c>
      <c r="AN135" s="37">
        <f t="shared" si="212"/>
        <v>-141.75</v>
      </c>
      <c r="AO135" s="36"/>
      <c r="AP135" s="38">
        <f t="shared" si="213"/>
        <v>0</v>
      </c>
      <c r="AQ135" s="35">
        <f t="shared" si="214"/>
        <v>-1</v>
      </c>
      <c r="AR135" s="34"/>
      <c r="AT135" s="85">
        <f t="shared" ref="AT135" si="306">AS135*Q135</f>
        <v>0</v>
      </c>
      <c r="AU135" s="85">
        <f t="shared" ref="AU135" si="307">AS135*R135</f>
        <v>0</v>
      </c>
      <c r="AV135" s="85">
        <f t="shared" ref="AV135" si="308">AU135-AT135</f>
        <v>0</v>
      </c>
      <c r="AW135" s="85">
        <f t="shared" ref="AW135" si="309">AS135*V135</f>
        <v>0</v>
      </c>
      <c r="AX135" s="85">
        <f t="shared" ref="AX135" si="310">AS135*W135</f>
        <v>0</v>
      </c>
      <c r="AY135" s="85">
        <f t="shared" ref="AY135" si="311">AX135-AW135</f>
        <v>0</v>
      </c>
      <c r="AZ135" s="85">
        <f t="shared" ref="AZ135" si="312">AV135-AY135</f>
        <v>0</v>
      </c>
    </row>
    <row r="136" spans="2:52" x14ac:dyDescent="0.2">
      <c r="B136" s="48" t="s">
        <v>53</v>
      </c>
      <c r="C136" s="48" t="s">
        <v>1079</v>
      </c>
      <c r="D136" s="48" t="s">
        <v>1028</v>
      </c>
      <c r="E136" s="48"/>
      <c r="F136" s="143">
        <v>1111790</v>
      </c>
      <c r="G136" s="150" t="s">
        <v>1060</v>
      </c>
      <c r="H136" s="61" t="s">
        <v>58</v>
      </c>
      <c r="I136" s="48" t="s">
        <v>1061</v>
      </c>
      <c r="J136" s="75" t="s">
        <v>605</v>
      </c>
      <c r="K136" s="75" t="s">
        <v>605</v>
      </c>
      <c r="L136" s="75" t="s">
        <v>51</v>
      </c>
      <c r="M136" s="107"/>
      <c r="N136" s="75"/>
      <c r="O136" s="75"/>
      <c r="P136" s="75" t="s">
        <v>657</v>
      </c>
      <c r="Q136" s="76">
        <v>5.92</v>
      </c>
      <c r="R136" s="76">
        <v>6.75</v>
      </c>
      <c r="S136" s="106">
        <f t="shared" si="302"/>
        <v>0.12296296296296297</v>
      </c>
      <c r="T136" s="76"/>
      <c r="U136" s="80">
        <v>5.92</v>
      </c>
      <c r="V136" s="73">
        <f t="shared" si="303"/>
        <v>5.6</v>
      </c>
      <c r="W136" s="68">
        <v>6.49</v>
      </c>
      <c r="X136" s="74">
        <f t="shared" si="304"/>
        <v>8.7827426810477699E-2</v>
      </c>
      <c r="Y136" s="125">
        <v>0.32</v>
      </c>
      <c r="Z136" s="74">
        <f t="shared" si="305"/>
        <v>0.13713405238828977</v>
      </c>
      <c r="AA136" s="48" t="s">
        <v>1023</v>
      </c>
      <c r="AB136" s="148" t="s">
        <v>1024</v>
      </c>
      <c r="AC136" s="131">
        <v>200</v>
      </c>
      <c r="AD136" s="40">
        <f t="shared" si="248"/>
        <v>1298</v>
      </c>
      <c r="AE136" s="49">
        <f t="shared" si="249"/>
        <v>-1</v>
      </c>
      <c r="AF136" s="138"/>
      <c r="AG136" s="53"/>
      <c r="AH136" s="39">
        <f t="shared" si="211"/>
        <v>71.039202627719604</v>
      </c>
      <c r="AI136" s="39">
        <f t="shared" si="211"/>
        <v>83.384158540253239</v>
      </c>
      <c r="AJ136" s="39">
        <f t="shared" si="211"/>
        <v>45.576638832027143</v>
      </c>
      <c r="AK136" s="39"/>
      <c r="AL136" s="39"/>
      <c r="AM136" s="36">
        <v>-20</v>
      </c>
      <c r="AN136" s="37">
        <f t="shared" si="212"/>
        <v>-135</v>
      </c>
      <c r="AO136" s="36"/>
      <c r="AP136" s="38">
        <f t="shared" si="213"/>
        <v>0</v>
      </c>
      <c r="AQ136" s="35">
        <f t="shared" si="214"/>
        <v>-1</v>
      </c>
      <c r="AR136" s="34"/>
      <c r="AT136" s="85"/>
      <c r="AU136" s="85"/>
      <c r="AV136" s="85"/>
      <c r="AW136" s="85"/>
      <c r="AX136" s="85"/>
      <c r="AY136" s="85"/>
      <c r="AZ136" s="85"/>
    </row>
    <row r="137" spans="2:52" x14ac:dyDescent="0.2">
      <c r="B137" s="48" t="s">
        <v>53</v>
      </c>
      <c r="C137" s="48" t="s">
        <v>1079</v>
      </c>
      <c r="D137" s="48" t="s">
        <v>1028</v>
      </c>
      <c r="E137" s="48"/>
      <c r="F137" s="143">
        <v>1111784</v>
      </c>
      <c r="G137" s="150" t="s">
        <v>1062</v>
      </c>
      <c r="H137" s="61" t="s">
        <v>58</v>
      </c>
      <c r="I137" s="48" t="s">
        <v>1063</v>
      </c>
      <c r="J137" s="75" t="s">
        <v>605</v>
      </c>
      <c r="K137" s="75" t="s">
        <v>605</v>
      </c>
      <c r="L137" s="75" t="s">
        <v>51</v>
      </c>
      <c r="M137" s="107"/>
      <c r="N137" s="75"/>
      <c r="O137" s="75"/>
      <c r="P137" s="75" t="s">
        <v>657</v>
      </c>
      <c r="Q137" s="76">
        <v>5.92</v>
      </c>
      <c r="R137" s="76">
        <v>6.75</v>
      </c>
      <c r="S137" s="106">
        <f t="shared" si="302"/>
        <v>0.12296296296296297</v>
      </c>
      <c r="T137" s="76"/>
      <c r="U137" s="80">
        <v>5.92</v>
      </c>
      <c r="V137" s="73">
        <f t="shared" si="303"/>
        <v>5.6</v>
      </c>
      <c r="W137" s="68">
        <v>6.49</v>
      </c>
      <c r="X137" s="74">
        <f t="shared" si="304"/>
        <v>8.7827426810477699E-2</v>
      </c>
      <c r="Y137" s="125">
        <v>0.32</v>
      </c>
      <c r="Z137" s="74">
        <f t="shared" si="305"/>
        <v>0.13713405238828977</v>
      </c>
      <c r="AA137" s="48" t="s">
        <v>1023</v>
      </c>
      <c r="AB137" s="148" t="s">
        <v>1024</v>
      </c>
      <c r="AC137" s="131">
        <v>190</v>
      </c>
      <c r="AD137" s="40">
        <f t="shared" si="248"/>
        <v>1233.1000000000001</v>
      </c>
      <c r="AE137" s="49">
        <f t="shared" si="249"/>
        <v>-1</v>
      </c>
      <c r="AF137" s="138"/>
      <c r="AG137" s="53"/>
      <c r="AH137" s="39">
        <f t="shared" si="211"/>
        <v>67.487242496333621</v>
      </c>
      <c r="AI137" s="39">
        <f t="shared" si="211"/>
        <v>79.214950613240575</v>
      </c>
      <c r="AJ137" s="39">
        <f t="shared" si="211"/>
        <v>43.29780689042579</v>
      </c>
      <c r="AK137" s="39"/>
      <c r="AL137" s="39"/>
      <c r="AM137" s="36">
        <v>-19</v>
      </c>
      <c r="AN137" s="37">
        <f t="shared" si="212"/>
        <v>-128.25</v>
      </c>
      <c r="AO137" s="36"/>
      <c r="AP137" s="38">
        <f t="shared" si="213"/>
        <v>0</v>
      </c>
      <c r="AQ137" s="35">
        <f t="shared" si="214"/>
        <v>-1</v>
      </c>
      <c r="AR137" s="34"/>
      <c r="AT137" s="85">
        <f t="shared" ref="AT137:AT138" si="313">AS137*Q137</f>
        <v>0</v>
      </c>
      <c r="AU137" s="85">
        <f t="shared" ref="AU137:AU138" si="314">AS137*R137</f>
        <v>0</v>
      </c>
      <c r="AV137" s="85">
        <f t="shared" ref="AV137:AV138" si="315">AU137-AT137</f>
        <v>0</v>
      </c>
      <c r="AW137" s="85">
        <f t="shared" ref="AW137:AW138" si="316">AS137*V137</f>
        <v>0</v>
      </c>
      <c r="AX137" s="85">
        <f t="shared" ref="AX137:AX138" si="317">AS137*W137</f>
        <v>0</v>
      </c>
      <c r="AY137" s="85">
        <f t="shared" ref="AY137:AY138" si="318">AX137-AW137</f>
        <v>0</v>
      </c>
      <c r="AZ137" s="85">
        <f t="shared" ref="AZ137:AZ138" si="319">AV137-AY137</f>
        <v>0</v>
      </c>
    </row>
    <row r="138" spans="2:52" x14ac:dyDescent="0.2">
      <c r="B138" s="48" t="s">
        <v>53</v>
      </c>
      <c r="C138" s="48" t="s">
        <v>1079</v>
      </c>
      <c r="D138" s="48" t="s">
        <v>1028</v>
      </c>
      <c r="E138" s="48"/>
      <c r="F138" s="143">
        <v>1111769</v>
      </c>
      <c r="G138" s="150" t="s">
        <v>1064</v>
      </c>
      <c r="H138" s="61" t="s">
        <v>58</v>
      </c>
      <c r="I138" s="48" t="s">
        <v>1065</v>
      </c>
      <c r="J138" s="75" t="s">
        <v>605</v>
      </c>
      <c r="K138" s="75" t="s">
        <v>605</v>
      </c>
      <c r="L138" s="75" t="s">
        <v>51</v>
      </c>
      <c r="M138" s="107"/>
      <c r="N138" s="75"/>
      <c r="O138" s="75"/>
      <c r="P138" s="75" t="s">
        <v>657</v>
      </c>
      <c r="Q138" s="76">
        <v>5.92</v>
      </c>
      <c r="R138" s="76">
        <v>6.75</v>
      </c>
      <c r="S138" s="106">
        <f t="shared" si="302"/>
        <v>0.12296296296296297</v>
      </c>
      <c r="T138" s="76"/>
      <c r="U138" s="80">
        <v>5.92</v>
      </c>
      <c r="V138" s="73">
        <f t="shared" si="303"/>
        <v>5.6</v>
      </c>
      <c r="W138" s="68">
        <v>6.49</v>
      </c>
      <c r="X138" s="74">
        <f t="shared" si="304"/>
        <v>8.7827426810477699E-2</v>
      </c>
      <c r="Y138" s="125">
        <v>0.32</v>
      </c>
      <c r="Z138" s="74">
        <f t="shared" si="305"/>
        <v>0.13713405238828977</v>
      </c>
      <c r="AA138" s="48" t="s">
        <v>1023</v>
      </c>
      <c r="AB138" s="148" t="s">
        <v>1024</v>
      </c>
      <c r="AC138" s="131">
        <v>210</v>
      </c>
      <c r="AD138" s="40">
        <f t="shared" si="248"/>
        <v>1362.9</v>
      </c>
      <c r="AE138" s="49">
        <f t="shared" si="249"/>
        <v>-1</v>
      </c>
      <c r="AF138" s="138"/>
      <c r="AG138" s="53"/>
      <c r="AH138" s="39">
        <f t="shared" si="211"/>
        <v>74.591162759105586</v>
      </c>
      <c r="AI138" s="39">
        <f t="shared" si="211"/>
        <v>87.553366467265903</v>
      </c>
      <c r="AJ138" s="39">
        <f t="shared" si="211"/>
        <v>47.855470773628504</v>
      </c>
      <c r="AK138" s="39"/>
      <c r="AL138" s="39"/>
      <c r="AM138" s="36">
        <v>-18</v>
      </c>
      <c r="AN138" s="37">
        <f t="shared" si="212"/>
        <v>-121.5</v>
      </c>
      <c r="AO138" s="36"/>
      <c r="AP138" s="38">
        <f t="shared" si="213"/>
        <v>0</v>
      </c>
      <c r="AQ138" s="35">
        <f t="shared" si="214"/>
        <v>-1</v>
      </c>
      <c r="AR138" s="34"/>
      <c r="AT138" s="85">
        <f t="shared" si="313"/>
        <v>0</v>
      </c>
      <c r="AU138" s="85">
        <f t="shared" si="314"/>
        <v>0</v>
      </c>
      <c r="AV138" s="85">
        <f t="shared" si="315"/>
        <v>0</v>
      </c>
      <c r="AW138" s="85">
        <f t="shared" si="316"/>
        <v>0</v>
      </c>
      <c r="AX138" s="85">
        <f t="shared" si="317"/>
        <v>0</v>
      </c>
      <c r="AY138" s="85">
        <f t="shared" si="318"/>
        <v>0</v>
      </c>
      <c r="AZ138" s="85">
        <f t="shared" si="319"/>
        <v>0</v>
      </c>
    </row>
    <row r="139" spans="2:52" x14ac:dyDescent="0.2">
      <c r="B139" s="48"/>
      <c r="C139" s="48"/>
      <c r="D139" s="48"/>
      <c r="E139" s="48"/>
      <c r="F139" s="48"/>
      <c r="G139" s="150"/>
      <c r="H139" s="61"/>
      <c r="I139" s="48"/>
      <c r="J139" s="75"/>
      <c r="K139" s="75"/>
      <c r="L139" s="75"/>
      <c r="M139" s="107"/>
      <c r="N139" s="75"/>
      <c r="O139" s="75"/>
      <c r="P139" s="75"/>
      <c r="Q139" s="76"/>
      <c r="R139" s="76"/>
      <c r="S139" s="106"/>
      <c r="T139" s="76"/>
      <c r="U139" s="80"/>
      <c r="V139" s="73"/>
      <c r="W139" s="68"/>
      <c r="X139" s="74"/>
      <c r="Y139" s="125"/>
      <c r="Z139" s="74"/>
      <c r="AA139" s="48"/>
      <c r="AB139" s="148"/>
      <c r="AC139" s="131"/>
      <c r="AD139" s="40"/>
      <c r="AE139" s="49"/>
      <c r="AF139" s="138"/>
      <c r="AG139" s="53"/>
      <c r="AH139" s="39"/>
      <c r="AI139" s="39"/>
      <c r="AJ139" s="39"/>
      <c r="AK139" s="39"/>
      <c r="AL139" s="39"/>
      <c r="AM139" s="36"/>
      <c r="AN139" s="37"/>
      <c r="AO139" s="36"/>
      <c r="AP139" s="38"/>
      <c r="AQ139" s="35"/>
      <c r="AR139" s="34"/>
      <c r="AT139" s="85"/>
      <c r="AU139" s="85"/>
      <c r="AV139" s="85"/>
      <c r="AW139" s="85"/>
      <c r="AX139" s="85"/>
      <c r="AY139" s="85"/>
      <c r="AZ139" s="85"/>
    </row>
    <row r="140" spans="2:52" x14ac:dyDescent="0.2">
      <c r="B140" s="48" t="s">
        <v>53</v>
      </c>
      <c r="C140" s="48" t="s">
        <v>1079</v>
      </c>
      <c r="D140" s="48" t="s">
        <v>1028</v>
      </c>
      <c r="E140" s="48">
        <v>31</v>
      </c>
      <c r="F140" s="48" t="s">
        <v>1066</v>
      </c>
      <c r="G140" s="150" t="s">
        <v>1067</v>
      </c>
      <c r="H140" s="61" t="s">
        <v>58</v>
      </c>
      <c r="I140" s="48" t="s">
        <v>1068</v>
      </c>
      <c r="J140" s="75" t="s">
        <v>605</v>
      </c>
      <c r="K140" s="75" t="s">
        <v>605</v>
      </c>
      <c r="L140" s="75" t="s">
        <v>51</v>
      </c>
      <c r="M140" s="107"/>
      <c r="N140" s="75"/>
      <c r="O140" s="75"/>
      <c r="P140" s="75" t="s">
        <v>657</v>
      </c>
      <c r="Q140" s="76">
        <v>4.54</v>
      </c>
      <c r="R140" s="76">
        <v>5.4</v>
      </c>
      <c r="S140" s="106">
        <f t="shared" ref="S140:S143" si="320">(R140-Q140)/R140</f>
        <v>0.15925925925925929</v>
      </c>
      <c r="T140" s="76"/>
      <c r="U140" s="80">
        <v>4.54</v>
      </c>
      <c r="V140" s="73">
        <f t="shared" ref="V140:V143" si="321">U140-Y140</f>
        <v>4.34</v>
      </c>
      <c r="W140" s="68">
        <v>5.19</v>
      </c>
      <c r="X140" s="74">
        <f t="shared" ref="X140:X143" si="322">(W140-U140)/W140</f>
        <v>0.12524084778420044</v>
      </c>
      <c r="Y140" s="125">
        <v>0.2</v>
      </c>
      <c r="Z140" s="74">
        <f t="shared" ref="Z140:Z143" si="323">(W140-V140)/W140</f>
        <v>0.16377649325626215</v>
      </c>
      <c r="AA140" s="48" t="s">
        <v>1085</v>
      </c>
      <c r="AB140" s="148" t="s">
        <v>1086</v>
      </c>
      <c r="AC140" s="131">
        <v>250</v>
      </c>
      <c r="AD140" s="40">
        <f t="shared" si="248"/>
        <v>1297.5</v>
      </c>
      <c r="AE140" s="49">
        <f t="shared" si="249"/>
        <v>-1</v>
      </c>
      <c r="AF140" s="138"/>
      <c r="AG140" s="53"/>
      <c r="AH140" s="39">
        <f t="shared" si="211"/>
        <v>88.799003284649501</v>
      </c>
      <c r="AI140" s="39">
        <f t="shared" si="211"/>
        <v>104.23019817531654</v>
      </c>
      <c r="AJ140" s="39">
        <f t="shared" si="211"/>
        <v>56.970798540033933</v>
      </c>
      <c r="AK140" s="39"/>
      <c r="AL140" s="39"/>
      <c r="AM140" s="36">
        <v>-16</v>
      </c>
      <c r="AN140" s="37">
        <f t="shared" si="212"/>
        <v>-86.4</v>
      </c>
      <c r="AO140" s="36"/>
      <c r="AP140" s="38">
        <f t="shared" si="213"/>
        <v>0</v>
      </c>
      <c r="AQ140" s="35">
        <f t="shared" si="214"/>
        <v>-1</v>
      </c>
      <c r="AR140" s="34"/>
      <c r="AT140" s="85"/>
      <c r="AU140" s="85"/>
      <c r="AV140" s="85"/>
      <c r="AW140" s="85"/>
      <c r="AX140" s="85"/>
      <c r="AY140" s="85"/>
      <c r="AZ140" s="85"/>
    </row>
    <row r="141" spans="2:52" x14ac:dyDescent="0.2">
      <c r="B141" s="48" t="s">
        <v>53</v>
      </c>
      <c r="C141" s="48" t="s">
        <v>1079</v>
      </c>
      <c r="D141" s="48" t="s">
        <v>1028</v>
      </c>
      <c r="E141" s="48"/>
      <c r="F141" s="48" t="s">
        <v>1069</v>
      </c>
      <c r="G141" s="150" t="s">
        <v>1070</v>
      </c>
      <c r="H141" s="61" t="s">
        <v>58</v>
      </c>
      <c r="I141" s="48" t="s">
        <v>1071</v>
      </c>
      <c r="J141" s="75" t="s">
        <v>605</v>
      </c>
      <c r="K141" s="75" t="s">
        <v>605</v>
      </c>
      <c r="L141" s="75" t="s">
        <v>51</v>
      </c>
      <c r="M141" s="107"/>
      <c r="N141" s="75"/>
      <c r="O141" s="75"/>
      <c r="P141" s="75" t="s">
        <v>657</v>
      </c>
      <c r="Q141" s="76">
        <v>4.54</v>
      </c>
      <c r="R141" s="76">
        <v>5.4</v>
      </c>
      <c r="S141" s="106">
        <f t="shared" si="320"/>
        <v>0.15925925925925929</v>
      </c>
      <c r="T141" s="76"/>
      <c r="U141" s="80">
        <v>4.54</v>
      </c>
      <c r="V141" s="73">
        <f t="shared" si="321"/>
        <v>4.34</v>
      </c>
      <c r="W141" s="68">
        <v>5.19</v>
      </c>
      <c r="X141" s="74">
        <f t="shared" si="322"/>
        <v>0.12524084778420044</v>
      </c>
      <c r="Y141" s="125">
        <v>0.2</v>
      </c>
      <c r="Z141" s="74">
        <f t="shared" si="323"/>
        <v>0.16377649325626215</v>
      </c>
      <c r="AA141" s="48" t="s">
        <v>1085</v>
      </c>
      <c r="AB141" s="148" t="s">
        <v>1086</v>
      </c>
      <c r="AC141" s="131">
        <v>84</v>
      </c>
      <c r="AD141" s="40">
        <f t="shared" si="248"/>
        <v>435.96000000000004</v>
      </c>
      <c r="AE141" s="49">
        <f t="shared" si="249"/>
        <v>-1</v>
      </c>
      <c r="AF141" s="138"/>
      <c r="AG141" s="53"/>
      <c r="AH141" s="39">
        <f t="shared" si="211"/>
        <v>29.836465103642233</v>
      </c>
      <c r="AI141" s="39">
        <f t="shared" si="211"/>
        <v>35.021346586906361</v>
      </c>
      <c r="AJ141" s="39">
        <f t="shared" si="211"/>
        <v>19.142188309451402</v>
      </c>
      <c r="AK141" s="39"/>
      <c r="AL141" s="39"/>
      <c r="AM141" s="36">
        <v>-15</v>
      </c>
      <c r="AN141" s="37">
        <f t="shared" si="212"/>
        <v>-81</v>
      </c>
      <c r="AO141" s="36"/>
      <c r="AP141" s="38">
        <f t="shared" si="213"/>
        <v>0</v>
      </c>
      <c r="AQ141" s="35">
        <f t="shared" si="214"/>
        <v>-1</v>
      </c>
      <c r="AR141" s="34"/>
      <c r="AT141" s="85">
        <f t="shared" ref="AT141" si="324">AS141*Q141</f>
        <v>0</v>
      </c>
      <c r="AU141" s="85">
        <f t="shared" ref="AU141" si="325">AS141*R141</f>
        <v>0</v>
      </c>
      <c r="AV141" s="85">
        <f t="shared" ref="AV141" si="326">AU141-AT141</f>
        <v>0</v>
      </c>
      <c r="AW141" s="85">
        <f t="shared" ref="AW141" si="327">AS141*V141</f>
        <v>0</v>
      </c>
      <c r="AX141" s="85">
        <f t="shared" ref="AX141" si="328">AS141*W141</f>
        <v>0</v>
      </c>
      <c r="AY141" s="85">
        <f t="shared" ref="AY141" si="329">AX141-AW141</f>
        <v>0</v>
      </c>
      <c r="AZ141" s="85">
        <f t="shared" ref="AZ141" si="330">AV141-AY141</f>
        <v>0</v>
      </c>
    </row>
    <row r="142" spans="2:52" x14ac:dyDescent="0.2">
      <c r="B142" s="48" t="s">
        <v>53</v>
      </c>
      <c r="C142" s="48" t="s">
        <v>1079</v>
      </c>
      <c r="D142" s="48" t="s">
        <v>1028</v>
      </c>
      <c r="E142" s="48"/>
      <c r="F142" s="48" t="s">
        <v>1072</v>
      </c>
      <c r="G142" s="150" t="s">
        <v>1073</v>
      </c>
      <c r="H142" s="61" t="s">
        <v>58</v>
      </c>
      <c r="I142" s="48" t="s">
        <v>1074</v>
      </c>
      <c r="J142" s="75" t="s">
        <v>605</v>
      </c>
      <c r="K142" s="75" t="s">
        <v>605</v>
      </c>
      <c r="L142" s="75" t="s">
        <v>51</v>
      </c>
      <c r="M142" s="107"/>
      <c r="N142" s="75"/>
      <c r="O142" s="75"/>
      <c r="P142" s="75" t="s">
        <v>657</v>
      </c>
      <c r="Q142" s="76">
        <v>4.54</v>
      </c>
      <c r="R142" s="76">
        <v>5.4</v>
      </c>
      <c r="S142" s="106">
        <f t="shared" si="320"/>
        <v>0.15925925925925929</v>
      </c>
      <c r="T142" s="76"/>
      <c r="U142" s="80">
        <v>4.54</v>
      </c>
      <c r="V142" s="73">
        <f t="shared" si="321"/>
        <v>4.34</v>
      </c>
      <c r="W142" s="68">
        <v>5.19</v>
      </c>
      <c r="X142" s="74">
        <f t="shared" si="322"/>
        <v>0.12524084778420044</v>
      </c>
      <c r="Y142" s="125">
        <v>0.2</v>
      </c>
      <c r="Z142" s="74">
        <f t="shared" si="323"/>
        <v>0.16377649325626215</v>
      </c>
      <c r="AA142" s="48" t="s">
        <v>1085</v>
      </c>
      <c r="AB142" s="148" t="s">
        <v>1086</v>
      </c>
      <c r="AC142" s="131">
        <v>60</v>
      </c>
      <c r="AD142" s="40">
        <f t="shared" si="248"/>
        <v>311.40000000000003</v>
      </c>
      <c r="AE142" s="49">
        <f t="shared" si="249"/>
        <v>-1</v>
      </c>
      <c r="AF142" s="138"/>
      <c r="AG142" s="53"/>
      <c r="AH142" s="39">
        <f t="shared" si="211"/>
        <v>21.31176078831588</v>
      </c>
      <c r="AI142" s="39">
        <f t="shared" si="211"/>
        <v>25.01524756207597</v>
      </c>
      <c r="AJ142" s="39">
        <f t="shared" si="211"/>
        <v>13.672991649608143</v>
      </c>
      <c r="AK142" s="39"/>
      <c r="AL142" s="39"/>
      <c r="AM142" s="36">
        <v>-14</v>
      </c>
      <c r="AN142" s="37">
        <f t="shared" si="212"/>
        <v>-75.600000000000009</v>
      </c>
      <c r="AO142" s="36"/>
      <c r="AP142" s="38">
        <f t="shared" si="213"/>
        <v>0</v>
      </c>
      <c r="AQ142" s="35">
        <f t="shared" si="214"/>
        <v>-1</v>
      </c>
      <c r="AR142" s="34"/>
      <c r="AT142" s="85"/>
      <c r="AU142" s="85"/>
      <c r="AV142" s="85"/>
      <c r="AW142" s="85"/>
      <c r="AX142" s="85"/>
      <c r="AY142" s="85"/>
      <c r="AZ142" s="85"/>
    </row>
    <row r="143" spans="2:52" x14ac:dyDescent="0.2">
      <c r="B143" s="48" t="s">
        <v>53</v>
      </c>
      <c r="C143" s="48" t="s">
        <v>1079</v>
      </c>
      <c r="D143" s="48" t="s">
        <v>1028</v>
      </c>
      <c r="E143" s="48"/>
      <c r="F143" s="48" t="s">
        <v>1075</v>
      </c>
      <c r="G143" s="150" t="s">
        <v>1076</v>
      </c>
      <c r="H143" s="61" t="s">
        <v>58</v>
      </c>
      <c r="I143" s="48" t="s">
        <v>1077</v>
      </c>
      <c r="J143" s="75" t="s">
        <v>605</v>
      </c>
      <c r="K143" s="75" t="s">
        <v>605</v>
      </c>
      <c r="L143" s="75" t="s">
        <v>51</v>
      </c>
      <c r="M143" s="107"/>
      <c r="N143" s="75"/>
      <c r="O143" s="75"/>
      <c r="P143" s="75" t="s">
        <v>657</v>
      </c>
      <c r="Q143" s="76">
        <v>4.54</v>
      </c>
      <c r="R143" s="76">
        <v>5.4</v>
      </c>
      <c r="S143" s="106">
        <f t="shared" si="320"/>
        <v>0.15925925925925929</v>
      </c>
      <c r="T143" s="76"/>
      <c r="U143" s="80">
        <v>4.54</v>
      </c>
      <c r="V143" s="73">
        <f t="shared" si="321"/>
        <v>4.34</v>
      </c>
      <c r="W143" s="68">
        <v>5.19</v>
      </c>
      <c r="X143" s="74">
        <f t="shared" si="322"/>
        <v>0.12524084778420044</v>
      </c>
      <c r="Y143" s="125">
        <v>0.2</v>
      </c>
      <c r="Z143" s="74">
        <f t="shared" si="323"/>
        <v>0.16377649325626215</v>
      </c>
      <c r="AA143" s="48" t="s">
        <v>1085</v>
      </c>
      <c r="AB143" s="148" t="s">
        <v>1086</v>
      </c>
      <c r="AC143" s="131">
        <v>60</v>
      </c>
      <c r="AD143" s="40">
        <f t="shared" si="248"/>
        <v>311.40000000000003</v>
      </c>
      <c r="AE143" s="49">
        <f t="shared" si="249"/>
        <v>-1</v>
      </c>
      <c r="AF143" s="138"/>
      <c r="AG143" s="53"/>
      <c r="AH143" s="39">
        <f t="shared" si="211"/>
        <v>21.31176078831588</v>
      </c>
      <c r="AI143" s="39">
        <f t="shared" si="211"/>
        <v>25.01524756207597</v>
      </c>
      <c r="AJ143" s="39">
        <f t="shared" si="211"/>
        <v>13.672991649608143</v>
      </c>
      <c r="AK143" s="39"/>
      <c r="AL143" s="39"/>
      <c r="AM143" s="36">
        <v>-13</v>
      </c>
      <c r="AN143" s="37">
        <f t="shared" si="212"/>
        <v>-70.2</v>
      </c>
      <c r="AO143" s="36"/>
      <c r="AP143" s="38">
        <f t="shared" si="213"/>
        <v>0</v>
      </c>
      <c r="AQ143" s="35">
        <f t="shared" si="214"/>
        <v>-1</v>
      </c>
      <c r="AR143" s="34"/>
      <c r="AT143" s="85">
        <f t="shared" ref="AT143:AT153" si="331">AS143*Q143</f>
        <v>0</v>
      </c>
      <c r="AU143" s="85">
        <f t="shared" ref="AU143:AU153" si="332">AS143*R143</f>
        <v>0</v>
      </c>
      <c r="AV143" s="85">
        <f t="shared" ref="AV143:AV153" si="333">AU143-AT143</f>
        <v>0</v>
      </c>
      <c r="AW143" s="85">
        <f t="shared" ref="AW143:AW153" si="334">AS143*V143</f>
        <v>0</v>
      </c>
      <c r="AX143" s="85">
        <f t="shared" ref="AX143:AX153" si="335">AS143*W143</f>
        <v>0</v>
      </c>
      <c r="AY143" s="85">
        <f t="shared" ref="AY143:AY153" si="336">AX143-AW143</f>
        <v>0</v>
      </c>
      <c r="AZ143" s="85">
        <f t="shared" ref="AZ143:AZ153" si="337">AV143-AY143</f>
        <v>0</v>
      </c>
    </row>
    <row r="144" spans="2:52" x14ac:dyDescent="0.2">
      <c r="B144" s="48"/>
      <c r="C144" s="48"/>
      <c r="D144" s="48"/>
      <c r="E144" s="48"/>
      <c r="F144" s="48"/>
      <c r="G144" s="47"/>
      <c r="H144" s="61"/>
      <c r="I144" s="48"/>
      <c r="J144" s="75"/>
      <c r="K144" s="75"/>
      <c r="L144" s="75"/>
      <c r="M144" s="107"/>
      <c r="N144" s="75"/>
      <c r="O144" s="75"/>
      <c r="P144" s="75"/>
      <c r="Q144" s="76"/>
      <c r="R144" s="76"/>
      <c r="S144" s="106"/>
      <c r="T144" s="76"/>
      <c r="U144" s="80"/>
      <c r="V144" s="73"/>
      <c r="W144" s="68"/>
      <c r="X144" s="74"/>
      <c r="Y144" s="76"/>
      <c r="Z144" s="74"/>
      <c r="AA144" s="48"/>
      <c r="AB144" s="79"/>
      <c r="AC144" s="131"/>
      <c r="AD144" s="40"/>
      <c r="AE144" s="49"/>
      <c r="AF144" s="138"/>
      <c r="AG144" s="53"/>
      <c r="AH144" s="39"/>
      <c r="AI144" s="39"/>
      <c r="AJ144" s="39"/>
      <c r="AK144" s="39"/>
      <c r="AL144" s="39"/>
      <c r="AM144" s="36"/>
      <c r="AN144" s="37"/>
      <c r="AO144" s="36"/>
      <c r="AP144" s="38"/>
      <c r="AQ144" s="35"/>
      <c r="AR144" s="34"/>
      <c r="AT144" s="85"/>
      <c r="AU144" s="85"/>
      <c r="AV144" s="85"/>
      <c r="AW144" s="85"/>
      <c r="AX144" s="85"/>
      <c r="AY144" s="85"/>
      <c r="AZ144" s="85"/>
    </row>
    <row r="145" spans="2:52" x14ac:dyDescent="0.2">
      <c r="B145" s="48" t="s">
        <v>53</v>
      </c>
      <c r="C145" s="48" t="s">
        <v>1256</v>
      </c>
      <c r="D145" s="48" t="s">
        <v>1184</v>
      </c>
      <c r="E145" s="48">
        <v>32</v>
      </c>
      <c r="F145" s="48" t="s">
        <v>1244</v>
      </c>
      <c r="G145" s="47" t="s">
        <v>1245</v>
      </c>
      <c r="H145" s="61" t="s">
        <v>58</v>
      </c>
      <c r="I145" s="48" t="s">
        <v>1246</v>
      </c>
      <c r="J145" s="75" t="s">
        <v>605</v>
      </c>
      <c r="K145" s="75" t="s">
        <v>605</v>
      </c>
      <c r="L145" s="75" t="s">
        <v>51</v>
      </c>
      <c r="M145" s="107"/>
      <c r="N145" s="75"/>
      <c r="O145" s="75"/>
      <c r="P145" s="75" t="s">
        <v>657</v>
      </c>
      <c r="Q145" s="76">
        <v>29.15</v>
      </c>
      <c r="R145" s="76">
        <v>30.9</v>
      </c>
      <c r="S145" s="106">
        <f>(R145-Q145)/R145</f>
        <v>5.6634304207119741E-2</v>
      </c>
      <c r="T145" s="76"/>
      <c r="U145" s="80">
        <v>29.15</v>
      </c>
      <c r="V145" s="73">
        <f>U145-Y145</f>
        <v>27</v>
      </c>
      <c r="W145" s="68">
        <v>28.49</v>
      </c>
      <c r="X145" s="74">
        <f>(W145-U145)/W145</f>
        <v>-2.3166023166023172E-2</v>
      </c>
      <c r="Y145" s="76">
        <v>2.15</v>
      </c>
      <c r="Z145" s="74">
        <f>(W145-V145)/W145</f>
        <v>5.2299052299052247E-2</v>
      </c>
      <c r="AA145" s="48" t="s">
        <v>1264</v>
      </c>
      <c r="AB145" s="148" t="s">
        <v>1265</v>
      </c>
      <c r="AC145" s="131">
        <v>89.316666666666663</v>
      </c>
      <c r="AD145" s="40">
        <f>AC145*W145</f>
        <v>2544.6318333333329</v>
      </c>
      <c r="AE145" s="49">
        <f>(AP145/AD145)-100%</f>
        <v>-1</v>
      </c>
      <c r="AF145" s="138"/>
      <c r="AG145" s="53"/>
      <c r="AH145" s="39">
        <f>AH$5*$AC145</f>
        <v>31.724923906829108</v>
      </c>
      <c r="AI145" s="39">
        <f>AI$5*$AC145</f>
        <v>37.237975468101425</v>
      </c>
      <c r="AJ145" s="39">
        <f>AJ$5*$AC145</f>
        <v>20.353767291736123</v>
      </c>
      <c r="AK145" s="39"/>
      <c r="AL145" s="39"/>
      <c r="AM145" s="36">
        <v>-20</v>
      </c>
      <c r="AN145" s="37">
        <f>AM145*R145</f>
        <v>-618</v>
      </c>
      <c r="AO145" s="36"/>
      <c r="AP145" s="38">
        <f>AO145*W145</f>
        <v>0</v>
      </c>
      <c r="AQ145" s="35">
        <f>(AP145/AN145)-100%</f>
        <v>-1</v>
      </c>
      <c r="AR145" s="34"/>
      <c r="AT145" s="85"/>
      <c r="AU145" s="85"/>
      <c r="AV145" s="85"/>
      <c r="AW145" s="85"/>
      <c r="AX145" s="85"/>
      <c r="AY145" s="85"/>
      <c r="AZ145" s="85"/>
    </row>
    <row r="146" spans="2:52" x14ac:dyDescent="0.2">
      <c r="B146" s="48"/>
      <c r="C146" s="48"/>
      <c r="D146" s="48"/>
      <c r="E146" s="48"/>
      <c r="F146" s="48"/>
      <c r="G146" s="47"/>
      <c r="H146" s="61"/>
      <c r="I146" s="48"/>
      <c r="J146" s="75"/>
      <c r="K146" s="75"/>
      <c r="L146" s="75"/>
      <c r="M146" s="107"/>
      <c r="N146" s="75"/>
      <c r="O146" s="75"/>
      <c r="P146" s="75"/>
      <c r="Q146" s="76"/>
      <c r="R146" s="76"/>
      <c r="S146" s="106"/>
      <c r="T146" s="76"/>
      <c r="U146" s="80"/>
      <c r="V146" s="73"/>
      <c r="W146" s="68"/>
      <c r="X146" s="74"/>
      <c r="Y146" s="76"/>
      <c r="Z146" s="74"/>
      <c r="AA146" s="48"/>
      <c r="AB146" s="148"/>
      <c r="AC146" s="131"/>
      <c r="AD146" s="40"/>
      <c r="AE146" s="49"/>
      <c r="AF146" s="138"/>
      <c r="AG146" s="53"/>
      <c r="AH146" s="39"/>
      <c r="AI146" s="39"/>
      <c r="AJ146" s="39"/>
      <c r="AK146" s="39"/>
      <c r="AL146" s="39"/>
      <c r="AM146" s="36"/>
      <c r="AN146" s="37"/>
      <c r="AO146" s="36"/>
      <c r="AP146" s="38"/>
      <c r="AQ146" s="35"/>
      <c r="AR146" s="34"/>
      <c r="AT146" s="85"/>
      <c r="AU146" s="85"/>
      <c r="AV146" s="85"/>
      <c r="AW146" s="85"/>
      <c r="AX146" s="85"/>
      <c r="AY146" s="85"/>
      <c r="AZ146" s="85"/>
    </row>
    <row r="147" spans="2:52" x14ac:dyDescent="0.2">
      <c r="B147" s="48" t="s">
        <v>53</v>
      </c>
      <c r="C147" s="48" t="s">
        <v>1257</v>
      </c>
      <c r="D147" s="48" t="s">
        <v>1184</v>
      </c>
      <c r="E147" s="48">
        <v>33</v>
      </c>
      <c r="F147" s="48" t="s">
        <v>1247</v>
      </c>
      <c r="G147" s="47" t="s">
        <v>1248</v>
      </c>
      <c r="H147" s="61" t="s">
        <v>58</v>
      </c>
      <c r="I147" s="48" t="s">
        <v>1249</v>
      </c>
      <c r="J147" s="75" t="s">
        <v>605</v>
      </c>
      <c r="K147" s="75" t="s">
        <v>605</v>
      </c>
      <c r="L147" s="75" t="s">
        <v>51</v>
      </c>
      <c r="M147" s="107"/>
      <c r="N147" s="75"/>
      <c r="O147" s="75"/>
      <c r="P147" s="75" t="s">
        <v>657</v>
      </c>
      <c r="Q147" s="76">
        <v>33.15</v>
      </c>
      <c r="R147" s="76">
        <v>33.5</v>
      </c>
      <c r="S147" s="106">
        <f>(R147-Q147)/R147</f>
        <v>1.0447761194029893E-2</v>
      </c>
      <c r="T147" s="76"/>
      <c r="U147" s="80">
        <v>33.15</v>
      </c>
      <c r="V147" s="73">
        <f>U147-Y147</f>
        <v>30.15</v>
      </c>
      <c r="W147" s="68">
        <v>30.59</v>
      </c>
      <c r="X147" s="74">
        <f>(W147-U147)/W147</f>
        <v>-8.3687479568486392E-2</v>
      </c>
      <c r="Y147" s="76">
        <v>3</v>
      </c>
      <c r="Z147" s="74">
        <f>(W147-V147)/W147</f>
        <v>1.4383785550833647E-2</v>
      </c>
      <c r="AA147" s="48" t="s">
        <v>1266</v>
      </c>
      <c r="AB147" s="148" t="s">
        <v>1267</v>
      </c>
      <c r="AC147" s="131">
        <v>266.22499999999997</v>
      </c>
      <c r="AD147" s="40">
        <f>AC147*W147</f>
        <v>8143.8227499999994</v>
      </c>
      <c r="AE147" s="49">
        <f>(AP147/AD147)-100%</f>
        <v>-1</v>
      </c>
      <c r="AF147" s="138"/>
      <c r="AG147" s="53"/>
      <c r="AH147" s="39">
        <f>AH$5*$AC147</f>
        <v>94.562058597823238</v>
      </c>
      <c r="AI147" s="39">
        <f>AI$5*$AC147</f>
        <v>110.99473803689457</v>
      </c>
      <c r="AJ147" s="39">
        <f>AJ$5*$AC147</f>
        <v>60.668203365282125</v>
      </c>
      <c r="AK147" s="39"/>
      <c r="AL147" s="39"/>
      <c r="AM147" s="36">
        <v>-18</v>
      </c>
      <c r="AN147" s="37">
        <f>AM147*R147</f>
        <v>-603</v>
      </c>
      <c r="AO147" s="36"/>
      <c r="AP147" s="38">
        <f>AO147*W147</f>
        <v>0</v>
      </c>
      <c r="AQ147" s="35">
        <f>(AP147/AN147)-100%</f>
        <v>-1</v>
      </c>
      <c r="AR147" s="34"/>
      <c r="AT147" s="85">
        <f t="shared" ref="AT147" si="338">AS147*Q147</f>
        <v>0</v>
      </c>
      <c r="AU147" s="85">
        <f t="shared" ref="AU147" si="339">AS147*R147</f>
        <v>0</v>
      </c>
      <c r="AV147" s="85">
        <f t="shared" ref="AV147" si="340">AU147-AT147</f>
        <v>0</v>
      </c>
      <c r="AW147" s="85">
        <f t="shared" ref="AW147" si="341">AS147*V147</f>
        <v>0</v>
      </c>
      <c r="AX147" s="85">
        <f t="shared" ref="AX147" si="342">AS147*W147</f>
        <v>0</v>
      </c>
      <c r="AY147" s="85">
        <f t="shared" ref="AY147" si="343">AX147-AW147</f>
        <v>0</v>
      </c>
      <c r="AZ147" s="85">
        <f t="shared" ref="AZ147" si="344">AV147-AY147</f>
        <v>0</v>
      </c>
    </row>
    <row r="148" spans="2:52" x14ac:dyDescent="0.2">
      <c r="B148" s="48"/>
      <c r="C148" s="48"/>
      <c r="D148" s="48"/>
      <c r="E148" s="48"/>
      <c r="F148" s="48"/>
      <c r="G148" s="47"/>
      <c r="H148" s="61"/>
      <c r="I148" s="48"/>
      <c r="J148" s="75"/>
      <c r="K148" s="75"/>
      <c r="L148" s="75"/>
      <c r="M148" s="107"/>
      <c r="N148" s="75"/>
      <c r="O148" s="75"/>
      <c r="P148" s="75"/>
      <c r="Q148" s="76"/>
      <c r="R148" s="76"/>
      <c r="S148" s="106"/>
      <c r="T148" s="76"/>
      <c r="U148" s="80"/>
      <c r="V148" s="73"/>
      <c r="W148" s="68"/>
      <c r="X148" s="74"/>
      <c r="Y148" s="76"/>
      <c r="Z148" s="74"/>
      <c r="AA148" s="48"/>
      <c r="AB148" s="148"/>
      <c r="AC148" s="131"/>
      <c r="AD148" s="40"/>
      <c r="AE148" s="49"/>
      <c r="AF148" s="138"/>
      <c r="AG148" s="53"/>
      <c r="AH148" s="39"/>
      <c r="AI148" s="39"/>
      <c r="AJ148" s="39"/>
      <c r="AK148" s="39"/>
      <c r="AL148" s="39"/>
      <c r="AM148" s="36"/>
      <c r="AN148" s="37"/>
      <c r="AO148" s="36"/>
      <c r="AP148" s="38"/>
      <c r="AQ148" s="35"/>
      <c r="AR148" s="34"/>
      <c r="AT148" s="85"/>
      <c r="AU148" s="85"/>
      <c r="AV148" s="85"/>
      <c r="AW148" s="85"/>
      <c r="AX148" s="85"/>
      <c r="AY148" s="85"/>
      <c r="AZ148" s="85"/>
    </row>
    <row r="149" spans="2:52" x14ac:dyDescent="0.2">
      <c r="B149" s="48" t="s">
        <v>53</v>
      </c>
      <c r="C149" s="48" t="s">
        <v>1257</v>
      </c>
      <c r="D149" s="48" t="s">
        <v>1184</v>
      </c>
      <c r="E149" s="48">
        <v>34</v>
      </c>
      <c r="F149" s="48" t="s">
        <v>1250</v>
      </c>
      <c r="G149" s="47" t="s">
        <v>1251</v>
      </c>
      <c r="H149" s="61" t="s">
        <v>58</v>
      </c>
      <c r="I149" s="48" t="s">
        <v>1252</v>
      </c>
      <c r="J149" s="75" t="s">
        <v>605</v>
      </c>
      <c r="K149" s="75" t="s">
        <v>605</v>
      </c>
      <c r="L149" s="75" t="s">
        <v>51</v>
      </c>
      <c r="M149" s="107"/>
      <c r="N149" s="75"/>
      <c r="O149" s="75"/>
      <c r="P149" s="75" t="s">
        <v>657</v>
      </c>
      <c r="Q149" s="76">
        <v>10.5</v>
      </c>
      <c r="R149" s="76">
        <v>11.55</v>
      </c>
      <c r="S149" s="106">
        <f>(R149-Q149)/R149</f>
        <v>9.0909090909090967E-2</v>
      </c>
      <c r="T149" s="76"/>
      <c r="U149" s="80">
        <v>10.5</v>
      </c>
      <c r="V149" s="73">
        <f>U149-Y149</f>
        <v>10.3</v>
      </c>
      <c r="W149" s="68">
        <v>11.49</v>
      </c>
      <c r="X149" s="74">
        <f>(W149-U149)/W149</f>
        <v>8.6161879895561372E-2</v>
      </c>
      <c r="Y149" s="76">
        <v>0.2</v>
      </c>
      <c r="Z149" s="74">
        <f>(W149-V149)/W149</f>
        <v>0.103568320278503</v>
      </c>
      <c r="AA149" s="48" t="s">
        <v>1268</v>
      </c>
      <c r="AB149" s="148" t="s">
        <v>1269</v>
      </c>
      <c r="AC149" s="131">
        <v>22.233333333333331</v>
      </c>
      <c r="AD149" s="40">
        <f>AC149*W149</f>
        <v>255.46099999999998</v>
      </c>
      <c r="AE149" s="49">
        <f>(AP149/AD149)-100%</f>
        <v>-1</v>
      </c>
      <c r="AF149" s="138"/>
      <c r="AG149" s="53"/>
      <c r="AH149" s="39">
        <f t="shared" ref="AH149:AJ150" si="345">AH$5*$AC149</f>
        <v>7.8971913587814946</v>
      </c>
      <c r="AI149" s="39">
        <f t="shared" si="345"/>
        <v>9.2695389577248175</v>
      </c>
      <c r="AJ149" s="39">
        <f t="shared" si="345"/>
        <v>5.0666030168270169</v>
      </c>
      <c r="AK149" s="39"/>
      <c r="AL149" s="39"/>
      <c r="AM149" s="36">
        <v>-16</v>
      </c>
      <c r="AN149" s="37">
        <f>AM149*R149</f>
        <v>-184.8</v>
      </c>
      <c r="AO149" s="36"/>
      <c r="AP149" s="38">
        <f>AO149*W149</f>
        <v>0</v>
      </c>
      <c r="AQ149" s="35">
        <f>(AP149/AN149)-100%</f>
        <v>-1</v>
      </c>
      <c r="AR149" s="34"/>
      <c r="AT149" s="85"/>
      <c r="AU149" s="85"/>
      <c r="AV149" s="85"/>
      <c r="AW149" s="85"/>
      <c r="AX149" s="85"/>
      <c r="AY149" s="85"/>
      <c r="AZ149" s="85"/>
    </row>
    <row r="150" spans="2:52" x14ac:dyDescent="0.2">
      <c r="B150" s="48" t="s">
        <v>53</v>
      </c>
      <c r="C150" s="48" t="s">
        <v>1257</v>
      </c>
      <c r="D150" s="48" t="s">
        <v>1184</v>
      </c>
      <c r="E150" s="48"/>
      <c r="F150" s="48" t="s">
        <v>1253</v>
      </c>
      <c r="G150" s="47" t="s">
        <v>1254</v>
      </c>
      <c r="H150" s="61" t="s">
        <v>58</v>
      </c>
      <c r="I150" s="48" t="s">
        <v>1255</v>
      </c>
      <c r="J150" s="75" t="s">
        <v>605</v>
      </c>
      <c r="K150" s="75" t="s">
        <v>605</v>
      </c>
      <c r="L150" s="75" t="s">
        <v>51</v>
      </c>
      <c r="M150" s="107"/>
      <c r="N150" s="75"/>
      <c r="O150" s="75"/>
      <c r="P150" s="75" t="s">
        <v>657</v>
      </c>
      <c r="Q150" s="76">
        <v>13</v>
      </c>
      <c r="R150" s="76">
        <v>14.45</v>
      </c>
      <c r="S150" s="106">
        <f>(R150-Q150)/R150</f>
        <v>0.10034602076124563</v>
      </c>
      <c r="T150" s="76"/>
      <c r="U150" s="80">
        <v>13</v>
      </c>
      <c r="V150" s="73">
        <f>U150-Y150</f>
        <v>12</v>
      </c>
      <c r="W150" s="68">
        <v>13.39</v>
      </c>
      <c r="X150" s="74">
        <f>(W150-U150)/W150</f>
        <v>2.9126213592233052E-2</v>
      </c>
      <c r="Y150" s="76">
        <v>1</v>
      </c>
      <c r="Z150" s="74">
        <f>(W150-V150)/W150</f>
        <v>0.10380881254667666</v>
      </c>
      <c r="AA150" s="48" t="s">
        <v>1268</v>
      </c>
      <c r="AB150" s="148" t="s">
        <v>1269</v>
      </c>
      <c r="AC150" s="131">
        <v>11.595833333333333</v>
      </c>
      <c r="AD150" s="40">
        <f>AC150*W150</f>
        <v>155.26820833333335</v>
      </c>
      <c r="AE150" s="49">
        <f>(AP150/AD150)-100%</f>
        <v>-1</v>
      </c>
      <c r="AF150" s="138"/>
      <c r="AG150" s="53"/>
      <c r="AH150" s="39">
        <f t="shared" si="345"/>
        <v>4.1187937690196597</v>
      </c>
      <c r="AI150" s="39">
        <f t="shared" si="345"/>
        <v>4.8345440253650995</v>
      </c>
      <c r="AJ150" s="39">
        <f t="shared" si="345"/>
        <v>2.6424955389485736</v>
      </c>
      <c r="AK150" s="39"/>
      <c r="AL150" s="39"/>
      <c r="AM150" s="36">
        <v>-15</v>
      </c>
      <c r="AN150" s="37">
        <f>AM150*R150</f>
        <v>-216.75</v>
      </c>
      <c r="AO150" s="36"/>
      <c r="AP150" s="38">
        <f>AO150*W150</f>
        <v>0</v>
      </c>
      <c r="AQ150" s="35">
        <f>(AP150/AN150)-100%</f>
        <v>-1</v>
      </c>
      <c r="AR150" s="34"/>
      <c r="AT150" s="85">
        <f t="shared" ref="AT150" si="346">AS150*Q150</f>
        <v>0</v>
      </c>
      <c r="AU150" s="85">
        <f t="shared" ref="AU150" si="347">AS150*R150</f>
        <v>0</v>
      </c>
      <c r="AV150" s="85">
        <f t="shared" ref="AV150" si="348">AU150-AT150</f>
        <v>0</v>
      </c>
      <c r="AW150" s="85">
        <f t="shared" ref="AW150" si="349">AS150*V150</f>
        <v>0</v>
      </c>
      <c r="AX150" s="85">
        <f t="shared" ref="AX150" si="350">AS150*W150</f>
        <v>0</v>
      </c>
      <c r="AY150" s="85">
        <f t="shared" ref="AY150" si="351">AX150-AW150</f>
        <v>0</v>
      </c>
      <c r="AZ150" s="85">
        <f t="shared" ref="AZ150" si="352">AV150-AY150</f>
        <v>0</v>
      </c>
    </row>
    <row r="151" spans="2:52" x14ac:dyDescent="0.2">
      <c r="B151" s="48"/>
      <c r="C151" s="48"/>
      <c r="D151" s="48"/>
      <c r="E151" s="48"/>
      <c r="F151" s="48"/>
      <c r="G151" s="47"/>
      <c r="H151" s="61"/>
      <c r="I151" s="48"/>
      <c r="J151" s="75"/>
      <c r="K151" s="75"/>
      <c r="L151" s="75"/>
      <c r="M151" s="107"/>
      <c r="N151" s="75"/>
      <c r="O151" s="75"/>
      <c r="P151" s="75"/>
      <c r="Q151" s="76"/>
      <c r="R151" s="76"/>
      <c r="S151" s="106"/>
      <c r="T151" s="76"/>
      <c r="U151" s="80"/>
      <c r="V151" s="73"/>
      <c r="W151" s="68"/>
      <c r="X151" s="74"/>
      <c r="Y151" s="76"/>
      <c r="Z151" s="74"/>
      <c r="AA151" s="48"/>
      <c r="AB151" s="148"/>
      <c r="AC151" s="131"/>
      <c r="AD151" s="40"/>
      <c r="AE151" s="49"/>
      <c r="AF151" s="138"/>
      <c r="AG151" s="53"/>
      <c r="AH151" s="39"/>
      <c r="AI151" s="39"/>
      <c r="AJ151" s="39"/>
      <c r="AK151" s="39"/>
      <c r="AL151" s="39"/>
      <c r="AM151" s="36"/>
      <c r="AN151" s="37"/>
      <c r="AO151" s="36"/>
      <c r="AP151" s="38"/>
      <c r="AQ151" s="35"/>
      <c r="AR151" s="34"/>
      <c r="AT151" s="85"/>
      <c r="AU151" s="85"/>
      <c r="AV151" s="85"/>
      <c r="AW151" s="85"/>
      <c r="AX151" s="85"/>
      <c r="AY151" s="85"/>
      <c r="AZ151" s="85"/>
    </row>
    <row r="152" spans="2:52" x14ac:dyDescent="0.2">
      <c r="B152" s="48" t="s">
        <v>53</v>
      </c>
      <c r="C152" s="48" t="s">
        <v>1256</v>
      </c>
      <c r="D152" s="48" t="s">
        <v>1184</v>
      </c>
      <c r="E152" s="48">
        <v>35</v>
      </c>
      <c r="F152" s="48" t="s">
        <v>1185</v>
      </c>
      <c r="G152" s="47" t="s">
        <v>1186</v>
      </c>
      <c r="H152" s="61" t="s">
        <v>58</v>
      </c>
      <c r="I152" s="48" t="s">
        <v>1187</v>
      </c>
      <c r="J152" s="75" t="s">
        <v>605</v>
      </c>
      <c r="K152" s="75" t="s">
        <v>605</v>
      </c>
      <c r="L152" s="75" t="s">
        <v>51</v>
      </c>
      <c r="M152" s="107"/>
      <c r="N152" s="75"/>
      <c r="O152" s="75"/>
      <c r="P152" s="75" t="s">
        <v>1259</v>
      </c>
      <c r="Q152" s="76">
        <v>37.799999999999997</v>
      </c>
      <c r="R152" s="76">
        <v>39.450000000000003</v>
      </c>
      <c r="S152" s="106">
        <f t="shared" si="244"/>
        <v>4.1825095057034363E-2</v>
      </c>
      <c r="T152" s="76"/>
      <c r="U152" s="80">
        <v>37.799999999999997</v>
      </c>
      <c r="V152" s="73">
        <f t="shared" si="245"/>
        <v>35.279999999999994</v>
      </c>
      <c r="W152" s="68">
        <v>36.99</v>
      </c>
      <c r="X152" s="74">
        <f t="shared" si="246"/>
        <v>-2.1897810218977971E-2</v>
      </c>
      <c r="Y152" s="76">
        <v>2.52</v>
      </c>
      <c r="Z152" s="74">
        <f t="shared" si="247"/>
        <v>4.6228710462287319E-2</v>
      </c>
      <c r="AA152" s="48" t="s">
        <v>703</v>
      </c>
      <c r="AB152" s="148" t="s">
        <v>704</v>
      </c>
      <c r="AC152" s="131">
        <v>115.57499999999999</v>
      </c>
      <c r="AD152" s="40">
        <f t="shared" si="248"/>
        <v>4275.1192499999997</v>
      </c>
      <c r="AE152" s="49">
        <f t="shared" si="249"/>
        <v>-1</v>
      </c>
      <c r="AF152" s="138"/>
      <c r="AG152" s="53"/>
      <c r="AH152" s="39">
        <f t="shared" si="211"/>
        <v>41.051779218493458</v>
      </c>
      <c r="AI152" s="39">
        <f t="shared" si="211"/>
        <v>48.185620616448837</v>
      </c>
      <c r="AJ152" s="39">
        <f t="shared" si="211"/>
        <v>26.337600165057683</v>
      </c>
      <c r="AK152" s="39"/>
      <c r="AL152" s="39"/>
      <c r="AM152" s="36">
        <v>-11</v>
      </c>
      <c r="AN152" s="37">
        <f t="shared" si="212"/>
        <v>-433.95000000000005</v>
      </c>
      <c r="AO152" s="36"/>
      <c r="AP152" s="38">
        <f t="shared" si="213"/>
        <v>0</v>
      </c>
      <c r="AQ152" s="35">
        <f t="shared" si="214"/>
        <v>-1</v>
      </c>
      <c r="AR152" s="34"/>
      <c r="AT152" s="85">
        <f t="shared" si="331"/>
        <v>0</v>
      </c>
      <c r="AU152" s="85">
        <f t="shared" si="332"/>
        <v>0</v>
      </c>
      <c r="AV152" s="85">
        <f t="shared" si="333"/>
        <v>0</v>
      </c>
      <c r="AW152" s="85">
        <f t="shared" si="334"/>
        <v>0</v>
      </c>
      <c r="AX152" s="85">
        <f t="shared" si="335"/>
        <v>0</v>
      </c>
      <c r="AY152" s="85">
        <f t="shared" si="336"/>
        <v>0</v>
      </c>
      <c r="AZ152" s="85">
        <f t="shared" si="337"/>
        <v>0</v>
      </c>
    </row>
    <row r="153" spans="2:52" x14ac:dyDescent="0.2">
      <c r="B153" s="48" t="s">
        <v>53</v>
      </c>
      <c r="C153" s="48" t="s">
        <v>1256</v>
      </c>
      <c r="D153" s="48" t="s">
        <v>1184</v>
      </c>
      <c r="E153" s="48"/>
      <c r="F153" s="48" t="s">
        <v>1188</v>
      </c>
      <c r="G153" s="47" t="s">
        <v>1189</v>
      </c>
      <c r="H153" s="61" t="s">
        <v>58</v>
      </c>
      <c r="I153" s="48" t="s">
        <v>1190</v>
      </c>
      <c r="J153" s="75" t="s">
        <v>605</v>
      </c>
      <c r="K153" s="75" t="s">
        <v>605</v>
      </c>
      <c r="L153" s="75" t="s">
        <v>51</v>
      </c>
      <c r="M153" s="107"/>
      <c r="N153" s="75"/>
      <c r="O153" s="75"/>
      <c r="P153" s="75" t="s">
        <v>1259</v>
      </c>
      <c r="Q153" s="76">
        <v>37.799999999999997</v>
      </c>
      <c r="R153" s="76">
        <v>39.450000000000003</v>
      </c>
      <c r="S153" s="106">
        <f t="shared" si="244"/>
        <v>4.1825095057034363E-2</v>
      </c>
      <c r="T153" s="76"/>
      <c r="U153" s="80">
        <v>37.799999999999997</v>
      </c>
      <c r="V153" s="73">
        <f t="shared" si="245"/>
        <v>35.279999999999994</v>
      </c>
      <c r="W153" s="68">
        <v>36.99</v>
      </c>
      <c r="X153" s="74">
        <f t="shared" si="246"/>
        <v>-2.1897810218977971E-2</v>
      </c>
      <c r="Y153" s="76">
        <v>2.52</v>
      </c>
      <c r="Z153" s="74">
        <f t="shared" si="247"/>
        <v>4.6228710462287319E-2</v>
      </c>
      <c r="AA153" s="48" t="s">
        <v>703</v>
      </c>
      <c r="AB153" s="148" t="s">
        <v>704</v>
      </c>
      <c r="AC153" s="131">
        <v>27.791666666666664</v>
      </c>
      <c r="AD153" s="40">
        <f t="shared" si="248"/>
        <v>1028.0137500000001</v>
      </c>
      <c r="AE153" s="49">
        <f t="shared" si="249"/>
        <v>-1</v>
      </c>
      <c r="AF153" s="138"/>
      <c r="AG153" s="53"/>
      <c r="AH153" s="39">
        <f t="shared" si="211"/>
        <v>9.8714891984768691</v>
      </c>
      <c r="AI153" s="39">
        <f t="shared" si="211"/>
        <v>11.586923697156022</v>
      </c>
      <c r="AJ153" s="39">
        <f t="shared" si="211"/>
        <v>6.3332537710337711</v>
      </c>
      <c r="AK153" s="39"/>
      <c r="AL153" s="39"/>
      <c r="AM153" s="36">
        <v>-10</v>
      </c>
      <c r="AN153" s="37">
        <f t="shared" si="212"/>
        <v>-394.5</v>
      </c>
      <c r="AO153" s="36"/>
      <c r="AP153" s="38">
        <f t="shared" si="213"/>
        <v>0</v>
      </c>
      <c r="AQ153" s="35">
        <f t="shared" si="214"/>
        <v>-1</v>
      </c>
      <c r="AR153" s="34"/>
      <c r="AT153" s="85">
        <f t="shared" si="331"/>
        <v>0</v>
      </c>
      <c r="AU153" s="85">
        <f t="shared" si="332"/>
        <v>0</v>
      </c>
      <c r="AV153" s="85">
        <f t="shared" si="333"/>
        <v>0</v>
      </c>
      <c r="AW153" s="85">
        <f t="shared" si="334"/>
        <v>0</v>
      </c>
      <c r="AX153" s="85">
        <f t="shared" si="335"/>
        <v>0</v>
      </c>
      <c r="AY153" s="85">
        <f t="shared" si="336"/>
        <v>0</v>
      </c>
      <c r="AZ153" s="85">
        <f t="shared" si="337"/>
        <v>0</v>
      </c>
    </row>
    <row r="154" spans="2:52" x14ac:dyDescent="0.2">
      <c r="B154" s="48" t="s">
        <v>53</v>
      </c>
      <c r="C154" s="48" t="s">
        <v>1256</v>
      </c>
      <c r="D154" s="48" t="s">
        <v>1184</v>
      </c>
      <c r="E154" s="48"/>
      <c r="F154" s="48" t="s">
        <v>1191</v>
      </c>
      <c r="G154" s="47" t="s">
        <v>1192</v>
      </c>
      <c r="H154" s="61" t="s">
        <v>58</v>
      </c>
      <c r="I154" s="48" t="s">
        <v>1193</v>
      </c>
      <c r="J154" s="75" t="s">
        <v>605</v>
      </c>
      <c r="K154" s="75" t="s">
        <v>605</v>
      </c>
      <c r="L154" s="75" t="s">
        <v>51</v>
      </c>
      <c r="M154" s="107"/>
      <c r="N154" s="75"/>
      <c r="O154" s="75"/>
      <c r="P154" s="75" t="s">
        <v>1259</v>
      </c>
      <c r="Q154" s="76">
        <v>37.799999999999997</v>
      </c>
      <c r="R154" s="76">
        <v>39.450000000000003</v>
      </c>
      <c r="S154" s="106">
        <f t="shared" si="244"/>
        <v>4.1825095057034363E-2</v>
      </c>
      <c r="T154" s="76"/>
      <c r="U154" s="80">
        <v>37.799999999999997</v>
      </c>
      <c r="V154" s="73">
        <f t="shared" si="245"/>
        <v>35.279999999999994</v>
      </c>
      <c r="W154" s="68">
        <v>36.99</v>
      </c>
      <c r="X154" s="74">
        <f t="shared" si="246"/>
        <v>-2.1897810218977971E-2</v>
      </c>
      <c r="Y154" s="76">
        <v>2.52</v>
      </c>
      <c r="Z154" s="74">
        <f t="shared" si="247"/>
        <v>4.6228710462287319E-2</v>
      </c>
      <c r="AA154" s="48" t="s">
        <v>703</v>
      </c>
      <c r="AB154" s="148" t="s">
        <v>704</v>
      </c>
      <c r="AC154" s="131">
        <v>37.18333333333333</v>
      </c>
      <c r="AD154" s="40">
        <f t="shared" si="248"/>
        <v>1375.4114999999999</v>
      </c>
      <c r="AE154" s="49">
        <f t="shared" si="249"/>
        <v>-1</v>
      </c>
      <c r="AF154" s="138"/>
      <c r="AG154" s="53"/>
      <c r="AH154" s="39">
        <f t="shared" si="211"/>
        <v>13.207371755203534</v>
      </c>
      <c r="AI154" s="39">
        <f t="shared" si="211"/>
        <v>15.502504808608746</v>
      </c>
      <c r="AJ154" s="39">
        <f t="shared" si="211"/>
        <v>8.4734567695210465</v>
      </c>
      <c r="AK154" s="39"/>
      <c r="AL154" s="39"/>
      <c r="AM154" s="36">
        <v>-9</v>
      </c>
      <c r="AN154" s="37">
        <f t="shared" si="212"/>
        <v>-355.05</v>
      </c>
      <c r="AO154" s="36"/>
      <c r="AP154" s="38">
        <f t="shared" si="213"/>
        <v>0</v>
      </c>
      <c r="AQ154" s="35">
        <f t="shared" si="214"/>
        <v>-1</v>
      </c>
      <c r="AR154" s="34"/>
      <c r="AT154" s="85"/>
      <c r="AU154" s="85"/>
      <c r="AV154" s="85"/>
      <c r="AW154" s="85"/>
      <c r="AX154" s="85"/>
      <c r="AY154" s="85"/>
      <c r="AZ154" s="85"/>
    </row>
    <row r="155" spans="2:52" x14ac:dyDescent="0.2">
      <c r="B155" s="48"/>
      <c r="C155" s="48"/>
      <c r="D155" s="48"/>
      <c r="E155" s="48"/>
      <c r="F155" s="48"/>
      <c r="G155" s="47"/>
      <c r="H155" s="61"/>
      <c r="I155" s="48"/>
      <c r="J155" s="75"/>
      <c r="K155" s="75"/>
      <c r="L155" s="75"/>
      <c r="M155" s="107"/>
      <c r="N155" s="75"/>
      <c r="O155" s="75"/>
      <c r="P155" s="75"/>
      <c r="Q155" s="76"/>
      <c r="R155" s="76"/>
      <c r="S155" s="106"/>
      <c r="T155" s="76"/>
      <c r="U155" s="80"/>
      <c r="V155" s="73"/>
      <c r="W155" s="68"/>
      <c r="X155" s="74"/>
      <c r="Y155" s="76"/>
      <c r="Z155" s="74"/>
      <c r="AA155" s="48"/>
      <c r="AB155" s="148"/>
      <c r="AC155" s="131"/>
      <c r="AD155" s="40"/>
      <c r="AE155" s="49"/>
      <c r="AF155" s="138"/>
      <c r="AG155" s="53"/>
      <c r="AH155" s="39"/>
      <c r="AI155" s="39"/>
      <c r="AJ155" s="39"/>
      <c r="AK155" s="39"/>
      <c r="AL155" s="39"/>
      <c r="AM155" s="36"/>
      <c r="AN155" s="37"/>
      <c r="AO155" s="36"/>
      <c r="AP155" s="38"/>
      <c r="AQ155" s="35"/>
      <c r="AR155" s="34"/>
      <c r="AT155" s="85"/>
      <c r="AU155" s="85"/>
      <c r="AV155" s="85"/>
      <c r="AW155" s="85"/>
      <c r="AX155" s="85"/>
      <c r="AY155" s="85"/>
      <c r="AZ155" s="85"/>
    </row>
    <row r="156" spans="2:52" x14ac:dyDescent="0.2">
      <c r="B156" s="48" t="s">
        <v>53</v>
      </c>
      <c r="C156" s="48" t="s">
        <v>1256</v>
      </c>
      <c r="D156" s="48" t="s">
        <v>1184</v>
      </c>
      <c r="E156" s="48">
        <v>36</v>
      </c>
      <c r="F156" s="48" t="s">
        <v>1194</v>
      </c>
      <c r="G156" s="47" t="s">
        <v>1195</v>
      </c>
      <c r="H156" s="61" t="s">
        <v>58</v>
      </c>
      <c r="I156" s="48" t="s">
        <v>1196</v>
      </c>
      <c r="J156" s="75" t="s">
        <v>605</v>
      </c>
      <c r="K156" s="75" t="s">
        <v>605</v>
      </c>
      <c r="L156" s="75" t="s">
        <v>51</v>
      </c>
      <c r="M156" s="107"/>
      <c r="N156" s="75"/>
      <c r="O156" s="75"/>
      <c r="P156" s="75" t="s">
        <v>1259</v>
      </c>
      <c r="Q156" s="76">
        <v>45.15</v>
      </c>
      <c r="R156" s="76">
        <v>47.1</v>
      </c>
      <c r="S156" s="106">
        <f t="shared" si="244"/>
        <v>4.1401273885350379E-2</v>
      </c>
      <c r="T156" s="76"/>
      <c r="U156" s="80">
        <v>45.15</v>
      </c>
      <c r="V156" s="73">
        <f t="shared" si="245"/>
        <v>42.75</v>
      </c>
      <c r="W156" s="68">
        <v>44.69</v>
      </c>
      <c r="X156" s="74">
        <f t="shared" si="246"/>
        <v>-1.0293130454240343E-2</v>
      </c>
      <c r="Y156" s="76">
        <v>2.4</v>
      </c>
      <c r="Z156" s="74">
        <f t="shared" si="247"/>
        <v>4.3410158872230875E-2</v>
      </c>
      <c r="AA156" s="48" t="s">
        <v>703</v>
      </c>
      <c r="AB156" s="148" t="s">
        <v>704</v>
      </c>
      <c r="AC156" s="131">
        <v>4.6958333333333329</v>
      </c>
      <c r="AD156" s="40">
        <f t="shared" si="248"/>
        <v>209.85679166666662</v>
      </c>
      <c r="AE156" s="49">
        <f t="shared" si="249"/>
        <v>-1</v>
      </c>
      <c r="AF156" s="138"/>
      <c r="AG156" s="53"/>
      <c r="AH156" s="39">
        <f t="shared" si="211"/>
        <v>1.6679412783633329</v>
      </c>
      <c r="AI156" s="39">
        <f t="shared" si="211"/>
        <v>1.9577905557263624</v>
      </c>
      <c r="AJ156" s="39">
        <f t="shared" si="211"/>
        <v>1.0701014992436373</v>
      </c>
      <c r="AK156" s="39"/>
      <c r="AL156" s="39"/>
      <c r="AM156" s="36">
        <v>-7</v>
      </c>
      <c r="AN156" s="37">
        <f t="shared" si="212"/>
        <v>-329.7</v>
      </c>
      <c r="AO156" s="36"/>
      <c r="AP156" s="38">
        <f t="shared" si="213"/>
        <v>0</v>
      </c>
      <c r="AQ156" s="35">
        <f t="shared" si="214"/>
        <v>-1</v>
      </c>
      <c r="AR156" s="34"/>
      <c r="AT156" s="85">
        <f t="shared" ref="AT156" si="353">AS156*Q156</f>
        <v>0</v>
      </c>
      <c r="AU156" s="85">
        <f t="shared" ref="AU156" si="354">AS156*R156</f>
        <v>0</v>
      </c>
      <c r="AV156" s="85">
        <f t="shared" ref="AV156" si="355">AU156-AT156</f>
        <v>0</v>
      </c>
      <c r="AW156" s="85">
        <f t="shared" ref="AW156" si="356">AS156*V156</f>
        <v>0</v>
      </c>
      <c r="AX156" s="85">
        <f t="shared" ref="AX156" si="357">AS156*W156</f>
        <v>0</v>
      </c>
      <c r="AY156" s="85">
        <f t="shared" ref="AY156" si="358">AX156-AW156</f>
        <v>0</v>
      </c>
      <c r="AZ156" s="85">
        <f t="shared" ref="AZ156" si="359">AV156-AY156</f>
        <v>0</v>
      </c>
    </row>
    <row r="157" spans="2:52" x14ac:dyDescent="0.2">
      <c r="B157" s="48"/>
      <c r="C157" s="48"/>
      <c r="D157" s="48"/>
      <c r="E157" s="48"/>
      <c r="F157" s="48"/>
      <c r="G157" s="47"/>
      <c r="H157" s="61"/>
      <c r="I157" s="48"/>
      <c r="J157" s="75"/>
      <c r="K157" s="75"/>
      <c r="L157" s="75"/>
      <c r="M157" s="107"/>
      <c r="N157" s="75"/>
      <c r="O157" s="75"/>
      <c r="P157" s="75"/>
      <c r="Q157" s="76"/>
      <c r="R157" s="76"/>
      <c r="S157" s="106"/>
      <c r="T157" s="76"/>
      <c r="U157" s="80"/>
      <c r="V157" s="73"/>
      <c r="W157" s="68"/>
      <c r="X157" s="74"/>
      <c r="Y157" s="76"/>
      <c r="Z157" s="74"/>
      <c r="AA157" s="48"/>
      <c r="AB157" s="148"/>
      <c r="AC157" s="131"/>
      <c r="AD157" s="40"/>
      <c r="AE157" s="49"/>
      <c r="AF157" s="138"/>
      <c r="AG157" s="53"/>
      <c r="AH157" s="39"/>
      <c r="AI157" s="39"/>
      <c r="AJ157" s="39"/>
      <c r="AK157" s="39"/>
      <c r="AL157" s="39"/>
      <c r="AM157" s="36"/>
      <c r="AN157" s="37"/>
      <c r="AO157" s="36"/>
      <c r="AP157" s="38"/>
      <c r="AQ157" s="35"/>
      <c r="AR157" s="34"/>
      <c r="AT157" s="85"/>
      <c r="AU157" s="85"/>
      <c r="AV157" s="85"/>
      <c r="AW157" s="85"/>
      <c r="AX157" s="85"/>
      <c r="AY157" s="85"/>
      <c r="AZ157" s="85"/>
    </row>
    <row r="158" spans="2:52" x14ac:dyDescent="0.2">
      <c r="B158" s="48" t="s">
        <v>53</v>
      </c>
      <c r="C158" s="48" t="s">
        <v>1256</v>
      </c>
      <c r="D158" s="48" t="s">
        <v>1184</v>
      </c>
      <c r="E158" s="48">
        <v>37</v>
      </c>
      <c r="F158" s="48" t="s">
        <v>1197</v>
      </c>
      <c r="G158" s="47" t="s">
        <v>1198</v>
      </c>
      <c r="H158" s="61" t="s">
        <v>58</v>
      </c>
      <c r="I158" s="48" t="s">
        <v>1199</v>
      </c>
      <c r="J158" s="75" t="s">
        <v>605</v>
      </c>
      <c r="K158" s="75" t="s">
        <v>605</v>
      </c>
      <c r="L158" s="75" t="s">
        <v>51</v>
      </c>
      <c r="M158" s="107"/>
      <c r="N158" s="75"/>
      <c r="O158" s="75"/>
      <c r="P158" s="75" t="s">
        <v>1259</v>
      </c>
      <c r="Q158" s="76">
        <v>39.1</v>
      </c>
      <c r="R158" s="76">
        <v>45.8</v>
      </c>
      <c r="S158" s="106">
        <f t="shared" si="244"/>
        <v>0.14628820960698682</v>
      </c>
      <c r="T158" s="76"/>
      <c r="U158" s="80">
        <v>39.1</v>
      </c>
      <c r="V158" s="73">
        <f t="shared" si="245"/>
        <v>37.5</v>
      </c>
      <c r="W158" s="68">
        <v>44.19</v>
      </c>
      <c r="X158" s="74">
        <f t="shared" si="246"/>
        <v>0.11518443086671185</v>
      </c>
      <c r="Y158" s="76">
        <v>1.6</v>
      </c>
      <c r="Z158" s="74">
        <f t="shared" si="247"/>
        <v>0.15139171758316355</v>
      </c>
      <c r="AA158" s="48" t="s">
        <v>703</v>
      </c>
      <c r="AB158" s="148" t="s">
        <v>704</v>
      </c>
      <c r="AC158" s="131">
        <v>17.537499999999998</v>
      </c>
      <c r="AD158" s="40">
        <f t="shared" si="248"/>
        <v>774.98212499999988</v>
      </c>
      <c r="AE158" s="49">
        <f t="shared" si="249"/>
        <v>-1</v>
      </c>
      <c r="AF158" s="138"/>
      <c r="AG158" s="53"/>
      <c r="AH158" s="39">
        <f t="shared" si="211"/>
        <v>6.2292500804181614</v>
      </c>
      <c r="AI158" s="39">
        <f t="shared" si="211"/>
        <v>7.3117484019984547</v>
      </c>
      <c r="AJ158" s="39">
        <f t="shared" si="211"/>
        <v>3.9965015175833796</v>
      </c>
      <c r="AK158" s="39"/>
      <c r="AL158" s="39"/>
      <c r="AM158" s="36">
        <v>-5</v>
      </c>
      <c r="AN158" s="37">
        <f t="shared" si="212"/>
        <v>-229</v>
      </c>
      <c r="AO158" s="36"/>
      <c r="AP158" s="38">
        <f t="shared" si="213"/>
        <v>0</v>
      </c>
      <c r="AQ158" s="35">
        <f t="shared" si="214"/>
        <v>-1</v>
      </c>
      <c r="AR158" s="34"/>
      <c r="AT158" s="85">
        <f t="shared" ref="AT158:AT168" si="360">AS158*Q158</f>
        <v>0</v>
      </c>
      <c r="AU158" s="85">
        <f t="shared" ref="AU158:AU168" si="361">AS158*R158</f>
        <v>0</v>
      </c>
      <c r="AV158" s="85">
        <f t="shared" ref="AV158:AV168" si="362">AU158-AT158</f>
        <v>0</v>
      </c>
      <c r="AW158" s="85">
        <f t="shared" ref="AW158:AW168" si="363">AS158*V158</f>
        <v>0</v>
      </c>
      <c r="AX158" s="85">
        <f t="shared" ref="AX158:AX168" si="364">AS158*W158</f>
        <v>0</v>
      </c>
      <c r="AY158" s="85">
        <f t="shared" ref="AY158:AY168" si="365">AX158-AW158</f>
        <v>0</v>
      </c>
      <c r="AZ158" s="85">
        <f t="shared" ref="AZ158:AZ168" si="366">AV158-AY158</f>
        <v>0</v>
      </c>
    </row>
    <row r="159" spans="2:52" x14ac:dyDescent="0.2">
      <c r="B159" s="48" t="s">
        <v>53</v>
      </c>
      <c r="C159" s="48" t="s">
        <v>1256</v>
      </c>
      <c r="D159" s="48" t="s">
        <v>1184</v>
      </c>
      <c r="E159" s="48"/>
      <c r="F159" s="48" t="s">
        <v>1200</v>
      </c>
      <c r="G159" s="47" t="s">
        <v>1201</v>
      </c>
      <c r="H159" s="61" t="s">
        <v>58</v>
      </c>
      <c r="I159" s="48" t="s">
        <v>1202</v>
      </c>
      <c r="J159" s="75" t="s">
        <v>605</v>
      </c>
      <c r="K159" s="75" t="s">
        <v>605</v>
      </c>
      <c r="L159" s="75" t="s">
        <v>51</v>
      </c>
      <c r="M159" s="107"/>
      <c r="N159" s="75"/>
      <c r="O159" s="75"/>
      <c r="P159" s="75" t="s">
        <v>1259</v>
      </c>
      <c r="Q159" s="76">
        <v>39.1</v>
      </c>
      <c r="R159" s="76">
        <v>46.8</v>
      </c>
      <c r="S159" s="106">
        <f t="shared" si="244"/>
        <v>0.16452991452991444</v>
      </c>
      <c r="T159" s="76"/>
      <c r="U159" s="80">
        <v>39.1</v>
      </c>
      <c r="V159" s="73">
        <f t="shared" si="245"/>
        <v>37.5</v>
      </c>
      <c r="W159" s="68">
        <v>44.69</v>
      </c>
      <c r="X159" s="74">
        <f t="shared" si="246"/>
        <v>0.12508391138957253</v>
      </c>
      <c r="Y159" s="76">
        <v>1.6</v>
      </c>
      <c r="Z159" s="74">
        <f t="shared" si="247"/>
        <v>0.16088610427388672</v>
      </c>
      <c r="AA159" s="48" t="s">
        <v>703</v>
      </c>
      <c r="AB159" s="148" t="s">
        <v>704</v>
      </c>
      <c r="AC159" s="131">
        <v>16.483333333333334</v>
      </c>
      <c r="AD159" s="40">
        <f t="shared" si="248"/>
        <v>736.64016666666669</v>
      </c>
      <c r="AE159" s="49">
        <f t="shared" si="249"/>
        <v>-1</v>
      </c>
      <c r="AF159" s="138"/>
      <c r="AG159" s="53"/>
      <c r="AH159" s="39">
        <f t="shared" si="211"/>
        <v>5.8548142832345578</v>
      </c>
      <c r="AI159" s="39">
        <f t="shared" si="211"/>
        <v>6.872244399692538</v>
      </c>
      <c r="AJ159" s="39">
        <f t="shared" si="211"/>
        <v>3.7562746504062372</v>
      </c>
      <c r="AK159" s="39"/>
      <c r="AL159" s="39"/>
      <c r="AM159" s="36">
        <v>-4</v>
      </c>
      <c r="AN159" s="37">
        <f t="shared" si="212"/>
        <v>-187.2</v>
      </c>
      <c r="AO159" s="36"/>
      <c r="AP159" s="38">
        <f t="shared" si="213"/>
        <v>0</v>
      </c>
      <c r="AQ159" s="35">
        <f t="shared" si="214"/>
        <v>-1</v>
      </c>
      <c r="AR159" s="34"/>
      <c r="AT159" s="85">
        <f t="shared" si="360"/>
        <v>0</v>
      </c>
      <c r="AU159" s="85">
        <f t="shared" si="361"/>
        <v>0</v>
      </c>
      <c r="AV159" s="85">
        <f t="shared" si="362"/>
        <v>0</v>
      </c>
      <c r="AW159" s="85">
        <f t="shared" si="363"/>
        <v>0</v>
      </c>
      <c r="AX159" s="85">
        <f t="shared" si="364"/>
        <v>0</v>
      </c>
      <c r="AY159" s="85">
        <f t="shared" si="365"/>
        <v>0</v>
      </c>
      <c r="AZ159" s="85">
        <f t="shared" si="366"/>
        <v>0</v>
      </c>
    </row>
    <row r="160" spans="2:52" x14ac:dyDescent="0.2">
      <c r="B160" s="48" t="s">
        <v>53</v>
      </c>
      <c r="C160" s="48" t="s">
        <v>1256</v>
      </c>
      <c r="D160" s="48" t="s">
        <v>1184</v>
      </c>
      <c r="E160" s="48"/>
      <c r="F160" s="48" t="s">
        <v>1203</v>
      </c>
      <c r="G160" s="47" t="s">
        <v>1204</v>
      </c>
      <c r="H160" s="61" t="s">
        <v>58</v>
      </c>
      <c r="I160" s="48" t="s">
        <v>1205</v>
      </c>
      <c r="J160" s="75" t="s">
        <v>605</v>
      </c>
      <c r="K160" s="75" t="s">
        <v>605</v>
      </c>
      <c r="L160" s="75" t="s">
        <v>51</v>
      </c>
      <c r="M160" s="107"/>
      <c r="N160" s="75"/>
      <c r="O160" s="75"/>
      <c r="P160" s="75" t="s">
        <v>1259</v>
      </c>
      <c r="Q160" s="76">
        <v>39.1</v>
      </c>
      <c r="R160" s="76">
        <v>45.8</v>
      </c>
      <c r="S160" s="106">
        <f t="shared" si="244"/>
        <v>0.14628820960698682</v>
      </c>
      <c r="T160" s="76"/>
      <c r="U160" s="80">
        <v>39.1</v>
      </c>
      <c r="V160" s="73">
        <f t="shared" si="245"/>
        <v>37.5</v>
      </c>
      <c r="W160" s="68">
        <v>44.19</v>
      </c>
      <c r="X160" s="74">
        <f t="shared" si="246"/>
        <v>0.11518443086671185</v>
      </c>
      <c r="Y160" s="76">
        <v>1.6</v>
      </c>
      <c r="Z160" s="74">
        <f t="shared" si="247"/>
        <v>0.15139171758316355</v>
      </c>
      <c r="AA160" s="48" t="s">
        <v>703</v>
      </c>
      <c r="AB160" s="148" t="s">
        <v>704</v>
      </c>
      <c r="AC160" s="131">
        <v>6.3249999999999993</v>
      </c>
      <c r="AD160" s="40">
        <f t="shared" si="248"/>
        <v>279.50174999999996</v>
      </c>
      <c r="AE160" s="49">
        <f t="shared" si="249"/>
        <v>-1</v>
      </c>
      <c r="AF160" s="138"/>
      <c r="AG160" s="53"/>
      <c r="AH160" s="39">
        <f t="shared" si="211"/>
        <v>2.2466147831016321</v>
      </c>
      <c r="AI160" s="39">
        <f t="shared" si="211"/>
        <v>2.6370240138355086</v>
      </c>
      <c r="AJ160" s="39">
        <f t="shared" si="211"/>
        <v>1.4413612030628582</v>
      </c>
      <c r="AK160" s="39"/>
      <c r="AL160" s="39"/>
      <c r="AM160" s="36">
        <v>-3</v>
      </c>
      <c r="AN160" s="37">
        <f t="shared" si="212"/>
        <v>-137.39999999999998</v>
      </c>
      <c r="AO160" s="36"/>
      <c r="AP160" s="38">
        <f t="shared" si="213"/>
        <v>0</v>
      </c>
      <c r="AQ160" s="35">
        <f t="shared" si="214"/>
        <v>-1</v>
      </c>
      <c r="AR160" s="34"/>
      <c r="AT160" s="85">
        <f t="shared" si="360"/>
        <v>0</v>
      </c>
      <c r="AU160" s="85">
        <f t="shared" si="361"/>
        <v>0</v>
      </c>
      <c r="AV160" s="85">
        <f t="shared" si="362"/>
        <v>0</v>
      </c>
      <c r="AW160" s="85">
        <f t="shared" si="363"/>
        <v>0</v>
      </c>
      <c r="AX160" s="85">
        <f t="shared" si="364"/>
        <v>0</v>
      </c>
      <c r="AY160" s="85">
        <f t="shared" si="365"/>
        <v>0</v>
      </c>
      <c r="AZ160" s="85">
        <f t="shared" si="366"/>
        <v>0</v>
      </c>
    </row>
    <row r="161" spans="2:52" x14ac:dyDescent="0.2">
      <c r="B161" s="48"/>
      <c r="C161" s="48"/>
      <c r="D161" s="48"/>
      <c r="E161" s="48"/>
      <c r="F161" s="48"/>
      <c r="G161" s="47"/>
      <c r="H161" s="61"/>
      <c r="I161" s="48"/>
      <c r="J161" s="75"/>
      <c r="K161" s="75"/>
      <c r="L161" s="75"/>
      <c r="M161" s="107"/>
      <c r="N161" s="75"/>
      <c r="O161" s="75"/>
      <c r="P161" s="75"/>
      <c r="Q161" s="76"/>
      <c r="R161" s="76"/>
      <c r="S161" s="106"/>
      <c r="T161" s="76"/>
      <c r="U161" s="80"/>
      <c r="V161" s="73"/>
      <c r="W161" s="68"/>
      <c r="X161" s="74"/>
      <c r="Y161" s="76"/>
      <c r="Z161" s="74"/>
      <c r="AA161" s="48"/>
      <c r="AB161" s="148"/>
      <c r="AC161" s="131"/>
      <c r="AD161" s="40"/>
      <c r="AE161" s="49"/>
      <c r="AF161" s="138"/>
      <c r="AG161" s="53"/>
      <c r="AH161" s="39"/>
      <c r="AI161" s="39"/>
      <c r="AJ161" s="39"/>
      <c r="AK161" s="39"/>
      <c r="AL161" s="39"/>
      <c r="AM161" s="36"/>
      <c r="AN161" s="37"/>
      <c r="AO161" s="36"/>
      <c r="AP161" s="38"/>
      <c r="AQ161" s="35"/>
      <c r="AR161" s="34"/>
      <c r="AT161" s="85"/>
      <c r="AU161" s="85"/>
      <c r="AV161" s="85"/>
      <c r="AW161" s="85"/>
      <c r="AX161" s="85"/>
      <c r="AY161" s="85"/>
      <c r="AZ161" s="85"/>
    </row>
    <row r="162" spans="2:52" x14ac:dyDescent="0.2">
      <c r="B162" s="48" t="s">
        <v>53</v>
      </c>
      <c r="C162" s="48" t="s">
        <v>1256</v>
      </c>
      <c r="D162" s="48" t="s">
        <v>1184</v>
      </c>
      <c r="E162" s="48">
        <v>38</v>
      </c>
      <c r="F162" s="48" t="s">
        <v>1206</v>
      </c>
      <c r="G162" s="47" t="s">
        <v>1207</v>
      </c>
      <c r="H162" s="61" t="s">
        <v>58</v>
      </c>
      <c r="I162" s="48" t="s">
        <v>1208</v>
      </c>
      <c r="J162" s="75" t="s">
        <v>605</v>
      </c>
      <c r="K162" s="75" t="s">
        <v>605</v>
      </c>
      <c r="L162" s="75" t="s">
        <v>51</v>
      </c>
      <c r="M162" s="107"/>
      <c r="N162" s="75"/>
      <c r="O162" s="75"/>
      <c r="P162" s="75" t="s">
        <v>1259</v>
      </c>
      <c r="Q162" s="76">
        <v>14.61</v>
      </c>
      <c r="R162" s="76">
        <v>17.5</v>
      </c>
      <c r="S162" s="106">
        <f t="shared" si="244"/>
        <v>0.16514285714285717</v>
      </c>
      <c r="T162" s="76"/>
      <c r="U162" s="80">
        <v>14.61</v>
      </c>
      <c r="V162" s="73">
        <f t="shared" si="245"/>
        <v>13.16</v>
      </c>
      <c r="W162" s="68">
        <v>15.49</v>
      </c>
      <c r="X162" s="74">
        <f t="shared" si="246"/>
        <v>5.6810845706907732E-2</v>
      </c>
      <c r="Y162" s="76">
        <v>1.45</v>
      </c>
      <c r="Z162" s="74">
        <f t="shared" si="247"/>
        <v>0.15041962556488056</v>
      </c>
      <c r="AA162" s="48" t="s">
        <v>703</v>
      </c>
      <c r="AB162" s="148" t="s">
        <v>704</v>
      </c>
      <c r="AC162" s="131">
        <v>41.879166666666663</v>
      </c>
      <c r="AD162" s="40">
        <f t="shared" si="248"/>
        <v>648.70829166666658</v>
      </c>
      <c r="AE162" s="49">
        <f t="shared" si="249"/>
        <v>-1</v>
      </c>
      <c r="AF162" s="138"/>
      <c r="AG162" s="53"/>
      <c r="AH162" s="39">
        <f t="shared" si="211"/>
        <v>14.875313033566867</v>
      </c>
      <c r="AI162" s="39">
        <f t="shared" si="211"/>
        <v>17.46029536433511</v>
      </c>
      <c r="AJ162" s="39">
        <f t="shared" si="211"/>
        <v>9.5435582687646825</v>
      </c>
      <c r="AK162" s="39"/>
      <c r="AL162" s="39"/>
      <c r="AM162" s="36">
        <v>-1</v>
      </c>
      <c r="AN162" s="37">
        <f t="shared" si="212"/>
        <v>-17.5</v>
      </c>
      <c r="AO162" s="36"/>
      <c r="AP162" s="38">
        <f t="shared" si="213"/>
        <v>0</v>
      </c>
      <c r="AQ162" s="35">
        <f t="shared" si="214"/>
        <v>-1</v>
      </c>
      <c r="AR162" s="34"/>
      <c r="AT162" s="85">
        <f t="shared" si="360"/>
        <v>0</v>
      </c>
      <c r="AU162" s="85">
        <f t="shared" si="361"/>
        <v>0</v>
      </c>
      <c r="AV162" s="85">
        <f t="shared" si="362"/>
        <v>0</v>
      </c>
      <c r="AW162" s="85">
        <f t="shared" si="363"/>
        <v>0</v>
      </c>
      <c r="AX162" s="85">
        <f t="shared" si="364"/>
        <v>0</v>
      </c>
      <c r="AY162" s="85">
        <f t="shared" si="365"/>
        <v>0</v>
      </c>
      <c r="AZ162" s="85">
        <f t="shared" si="366"/>
        <v>0</v>
      </c>
    </row>
    <row r="163" spans="2:52" x14ac:dyDescent="0.2">
      <c r="B163" s="48" t="s">
        <v>53</v>
      </c>
      <c r="C163" s="48" t="s">
        <v>1256</v>
      </c>
      <c r="D163" s="48" t="s">
        <v>1184</v>
      </c>
      <c r="E163" s="48"/>
      <c r="F163" s="48" t="s">
        <v>1209</v>
      </c>
      <c r="G163" s="47" t="s">
        <v>1210</v>
      </c>
      <c r="H163" s="61" t="s">
        <v>58</v>
      </c>
      <c r="I163" s="48" t="s">
        <v>1211</v>
      </c>
      <c r="J163" s="75" t="s">
        <v>605</v>
      </c>
      <c r="K163" s="75" t="s">
        <v>605</v>
      </c>
      <c r="L163" s="75" t="s">
        <v>51</v>
      </c>
      <c r="M163" s="107"/>
      <c r="N163" s="75"/>
      <c r="O163" s="75"/>
      <c r="P163" s="75" t="s">
        <v>1259</v>
      </c>
      <c r="Q163" s="76">
        <v>15.45</v>
      </c>
      <c r="R163" s="76">
        <v>18.5</v>
      </c>
      <c r="S163" s="106">
        <f t="shared" si="244"/>
        <v>0.1648648648648649</v>
      </c>
      <c r="T163" s="76"/>
      <c r="U163" s="80">
        <v>15.45</v>
      </c>
      <c r="V163" s="73">
        <f t="shared" si="245"/>
        <v>13.95</v>
      </c>
      <c r="W163" s="68">
        <v>16.489999999999998</v>
      </c>
      <c r="X163" s="74">
        <f t="shared" si="246"/>
        <v>6.3068526379623971E-2</v>
      </c>
      <c r="Y163" s="76">
        <v>1.5</v>
      </c>
      <c r="Z163" s="74">
        <f t="shared" si="247"/>
        <v>0.1540327471194663</v>
      </c>
      <c r="AA163" s="48" t="s">
        <v>703</v>
      </c>
      <c r="AB163" s="148" t="s">
        <v>704</v>
      </c>
      <c r="AC163" s="131">
        <v>64.974999999999994</v>
      </c>
      <c r="AD163" s="40">
        <f t="shared" si="248"/>
        <v>1071.4377499999998</v>
      </c>
      <c r="AE163" s="49">
        <f t="shared" si="249"/>
        <v>-1</v>
      </c>
      <c r="AF163" s="138"/>
      <c r="AG163" s="53"/>
      <c r="AH163" s="39">
        <f t="shared" si="211"/>
        <v>23.078860953680405</v>
      </c>
      <c r="AI163" s="39">
        <f t="shared" si="211"/>
        <v>27.089428505764769</v>
      </c>
      <c r="AJ163" s="39">
        <f t="shared" si="211"/>
        <v>14.806710540554818</v>
      </c>
      <c r="AK163" s="39"/>
      <c r="AL163" s="39"/>
      <c r="AM163" s="36">
        <v>0</v>
      </c>
      <c r="AN163" s="37">
        <f t="shared" si="212"/>
        <v>0</v>
      </c>
      <c r="AO163" s="36"/>
      <c r="AP163" s="38">
        <f t="shared" si="213"/>
        <v>0</v>
      </c>
      <c r="AQ163" s="35" t="e">
        <f t="shared" si="214"/>
        <v>#DIV/0!</v>
      </c>
      <c r="AR163" s="34"/>
      <c r="AT163" s="85">
        <f t="shared" si="360"/>
        <v>0</v>
      </c>
      <c r="AU163" s="85">
        <f t="shared" si="361"/>
        <v>0</v>
      </c>
      <c r="AV163" s="85">
        <f t="shared" si="362"/>
        <v>0</v>
      </c>
      <c r="AW163" s="85">
        <f t="shared" si="363"/>
        <v>0</v>
      </c>
      <c r="AX163" s="85">
        <f t="shared" si="364"/>
        <v>0</v>
      </c>
      <c r="AY163" s="85">
        <f t="shared" si="365"/>
        <v>0</v>
      </c>
      <c r="AZ163" s="85">
        <f t="shared" si="366"/>
        <v>0</v>
      </c>
    </row>
    <row r="164" spans="2:52" x14ac:dyDescent="0.2">
      <c r="B164" s="48" t="s">
        <v>53</v>
      </c>
      <c r="C164" s="48" t="s">
        <v>1256</v>
      </c>
      <c r="D164" s="48" t="s">
        <v>1184</v>
      </c>
      <c r="E164" s="48"/>
      <c r="F164" s="48" t="s">
        <v>1212</v>
      </c>
      <c r="G164" s="47" t="s">
        <v>1213</v>
      </c>
      <c r="H164" s="61" t="s">
        <v>58</v>
      </c>
      <c r="I164" s="48" t="s">
        <v>1214</v>
      </c>
      <c r="J164" s="75" t="s">
        <v>605</v>
      </c>
      <c r="K164" s="75" t="s">
        <v>605</v>
      </c>
      <c r="L164" s="75" t="s">
        <v>51</v>
      </c>
      <c r="M164" s="107"/>
      <c r="N164" s="75"/>
      <c r="O164" s="75"/>
      <c r="P164" s="75" t="s">
        <v>1259</v>
      </c>
      <c r="Q164" s="76">
        <v>14.61</v>
      </c>
      <c r="R164" s="76">
        <v>17.5</v>
      </c>
      <c r="S164" s="106">
        <f t="shared" si="244"/>
        <v>0.16514285714285717</v>
      </c>
      <c r="T164" s="76"/>
      <c r="U164" s="80">
        <v>14.61</v>
      </c>
      <c r="V164" s="73">
        <f t="shared" si="245"/>
        <v>13.16</v>
      </c>
      <c r="W164" s="68">
        <v>15.49</v>
      </c>
      <c r="X164" s="74">
        <f t="shared" si="246"/>
        <v>5.6810845706907732E-2</v>
      </c>
      <c r="Y164" s="76">
        <v>1.45</v>
      </c>
      <c r="Z164" s="74">
        <f t="shared" si="247"/>
        <v>0.15041962556488056</v>
      </c>
      <c r="AA164" s="48" t="s">
        <v>703</v>
      </c>
      <c r="AB164" s="148" t="s">
        <v>704</v>
      </c>
      <c r="AC164" s="131">
        <v>82.129166666666663</v>
      </c>
      <c r="AD164" s="40">
        <f t="shared" si="248"/>
        <v>1272.1807916666667</v>
      </c>
      <c r="AE164" s="49">
        <f t="shared" si="249"/>
        <v>-1</v>
      </c>
      <c r="AF164" s="138"/>
      <c r="AG164" s="53"/>
      <c r="AH164" s="39">
        <f t="shared" si="211"/>
        <v>29.171952562395436</v>
      </c>
      <c r="AI164" s="39">
        <f t="shared" si="211"/>
        <v>34.241357270561075</v>
      </c>
      <c r="AJ164" s="39">
        <f t="shared" si="211"/>
        <v>18.715856833710145</v>
      </c>
      <c r="AK164" s="39"/>
      <c r="AL164" s="39"/>
      <c r="AM164" s="36">
        <v>0</v>
      </c>
      <c r="AN164" s="37">
        <f t="shared" si="212"/>
        <v>0</v>
      </c>
      <c r="AO164" s="36"/>
      <c r="AP164" s="38">
        <f t="shared" si="213"/>
        <v>0</v>
      </c>
      <c r="AQ164" s="35" t="e">
        <f t="shared" si="214"/>
        <v>#DIV/0!</v>
      </c>
      <c r="AR164" s="34"/>
      <c r="AT164" s="85">
        <f t="shared" si="360"/>
        <v>0</v>
      </c>
      <c r="AU164" s="85">
        <f t="shared" si="361"/>
        <v>0</v>
      </c>
      <c r="AV164" s="85">
        <f t="shared" si="362"/>
        <v>0</v>
      </c>
      <c r="AW164" s="85">
        <f t="shared" si="363"/>
        <v>0</v>
      </c>
      <c r="AX164" s="85">
        <f t="shared" si="364"/>
        <v>0</v>
      </c>
      <c r="AY164" s="85">
        <f t="shared" si="365"/>
        <v>0</v>
      </c>
      <c r="AZ164" s="85">
        <f t="shared" si="366"/>
        <v>0</v>
      </c>
    </row>
    <row r="165" spans="2:52" x14ac:dyDescent="0.2">
      <c r="B165" s="48"/>
      <c r="C165" s="48"/>
      <c r="D165" s="48"/>
      <c r="E165" s="48"/>
      <c r="F165" s="48"/>
      <c r="G165" s="47"/>
      <c r="H165" s="61"/>
      <c r="I165" s="48"/>
      <c r="J165" s="75"/>
      <c r="K165" s="75"/>
      <c r="L165" s="75"/>
      <c r="M165" s="107"/>
      <c r="N165" s="75"/>
      <c r="O165" s="75"/>
      <c r="P165" s="75"/>
      <c r="Q165" s="76"/>
      <c r="R165" s="76"/>
      <c r="S165" s="106"/>
      <c r="T165" s="76"/>
      <c r="U165" s="80"/>
      <c r="V165" s="73"/>
      <c r="W165" s="68"/>
      <c r="X165" s="74"/>
      <c r="Y165" s="76"/>
      <c r="Z165" s="74"/>
      <c r="AA165" s="48"/>
      <c r="AB165" s="148"/>
      <c r="AC165" s="131"/>
      <c r="AD165" s="40"/>
      <c r="AE165" s="49"/>
      <c r="AF165" s="138"/>
      <c r="AG165" s="53"/>
      <c r="AH165" s="39"/>
      <c r="AI165" s="39"/>
      <c r="AJ165" s="39"/>
      <c r="AK165" s="39"/>
      <c r="AL165" s="39"/>
      <c r="AM165" s="36"/>
      <c r="AN165" s="37"/>
      <c r="AO165" s="36"/>
      <c r="AP165" s="38"/>
      <c r="AQ165" s="35"/>
      <c r="AR165" s="34"/>
      <c r="AT165" s="85"/>
      <c r="AU165" s="85"/>
      <c r="AV165" s="85"/>
      <c r="AW165" s="85"/>
      <c r="AX165" s="85"/>
      <c r="AY165" s="85"/>
      <c r="AZ165" s="85"/>
    </row>
    <row r="166" spans="2:52" x14ac:dyDescent="0.2">
      <c r="B166" s="48" t="s">
        <v>53</v>
      </c>
      <c r="C166" s="48" t="s">
        <v>1256</v>
      </c>
      <c r="D166" s="48" t="s">
        <v>1184</v>
      </c>
      <c r="E166" s="48">
        <v>39</v>
      </c>
      <c r="F166" s="48" t="s">
        <v>1215</v>
      </c>
      <c r="G166" s="47" t="s">
        <v>1216</v>
      </c>
      <c r="H166" s="61" t="s">
        <v>58</v>
      </c>
      <c r="I166" s="48" t="s">
        <v>1217</v>
      </c>
      <c r="J166" s="75" t="s">
        <v>605</v>
      </c>
      <c r="K166" s="75" t="s">
        <v>605</v>
      </c>
      <c r="L166" s="75" t="s">
        <v>51</v>
      </c>
      <c r="M166" s="107"/>
      <c r="N166" s="75"/>
      <c r="O166" s="75"/>
      <c r="P166" s="75" t="s">
        <v>1259</v>
      </c>
      <c r="Q166" s="76">
        <v>26.88</v>
      </c>
      <c r="R166" s="76">
        <v>28.35</v>
      </c>
      <c r="S166" s="106">
        <f t="shared" si="244"/>
        <v>5.1851851851851934E-2</v>
      </c>
      <c r="T166" s="76"/>
      <c r="U166" s="80">
        <v>26.88</v>
      </c>
      <c r="V166" s="73">
        <f t="shared" si="245"/>
        <v>25.68</v>
      </c>
      <c r="W166" s="68">
        <v>26.99</v>
      </c>
      <c r="X166" s="74">
        <f t="shared" si="246"/>
        <v>4.0755835494627433E-3</v>
      </c>
      <c r="Y166" s="76">
        <v>1.2</v>
      </c>
      <c r="Z166" s="74">
        <f t="shared" si="247"/>
        <v>4.8536494998147418E-2</v>
      </c>
      <c r="AA166" s="48" t="s">
        <v>703</v>
      </c>
      <c r="AB166" s="148" t="s">
        <v>704</v>
      </c>
      <c r="AC166" s="131">
        <v>76.283333333333317</v>
      </c>
      <c r="AD166" s="40">
        <f t="shared" si="248"/>
        <v>2058.887166666666</v>
      </c>
      <c r="AE166" s="49">
        <f t="shared" si="249"/>
        <v>-1</v>
      </c>
      <c r="AF166" s="138"/>
      <c r="AG166" s="53"/>
      <c r="AH166" s="39">
        <f t="shared" si="211"/>
        <v>27.095535868922713</v>
      </c>
      <c r="AI166" s="39">
        <f t="shared" si="211"/>
        <v>31.804107803228248</v>
      </c>
      <c r="AJ166" s="39">
        <f t="shared" si="211"/>
        <v>17.383689661182348</v>
      </c>
      <c r="AK166" s="39"/>
      <c r="AL166" s="39"/>
      <c r="AM166" s="36">
        <v>0</v>
      </c>
      <c r="AN166" s="37">
        <f t="shared" si="212"/>
        <v>0</v>
      </c>
      <c r="AO166" s="36"/>
      <c r="AP166" s="38">
        <f t="shared" si="213"/>
        <v>0</v>
      </c>
      <c r="AQ166" s="35" t="e">
        <f t="shared" si="214"/>
        <v>#DIV/0!</v>
      </c>
      <c r="AR166" s="34"/>
      <c r="AT166" s="85">
        <f t="shared" si="360"/>
        <v>0</v>
      </c>
      <c r="AU166" s="85">
        <f t="shared" si="361"/>
        <v>0</v>
      </c>
      <c r="AV166" s="85">
        <f t="shared" si="362"/>
        <v>0</v>
      </c>
      <c r="AW166" s="85">
        <f t="shared" si="363"/>
        <v>0</v>
      </c>
      <c r="AX166" s="85">
        <f t="shared" si="364"/>
        <v>0</v>
      </c>
      <c r="AY166" s="85">
        <f t="shared" si="365"/>
        <v>0</v>
      </c>
      <c r="AZ166" s="85">
        <f t="shared" si="366"/>
        <v>0</v>
      </c>
    </row>
    <row r="167" spans="2:52" x14ac:dyDescent="0.2">
      <c r="B167" s="48" t="s">
        <v>53</v>
      </c>
      <c r="C167" s="48" t="s">
        <v>1256</v>
      </c>
      <c r="D167" s="48" t="s">
        <v>1184</v>
      </c>
      <c r="E167" s="48"/>
      <c r="F167" s="48" t="s">
        <v>1218</v>
      </c>
      <c r="G167" s="47" t="s">
        <v>1219</v>
      </c>
      <c r="H167" s="61" t="s">
        <v>58</v>
      </c>
      <c r="I167" s="48" t="s">
        <v>1220</v>
      </c>
      <c r="J167" s="75" t="s">
        <v>605</v>
      </c>
      <c r="K167" s="75" t="s">
        <v>605</v>
      </c>
      <c r="L167" s="75" t="s">
        <v>51</v>
      </c>
      <c r="M167" s="107"/>
      <c r="N167" s="75"/>
      <c r="O167" s="75"/>
      <c r="P167" s="75" t="s">
        <v>1259</v>
      </c>
      <c r="Q167" s="76">
        <v>26.88</v>
      </c>
      <c r="R167" s="76">
        <v>28.35</v>
      </c>
      <c r="S167" s="106">
        <f t="shared" si="244"/>
        <v>5.1851851851851934E-2</v>
      </c>
      <c r="T167" s="76"/>
      <c r="U167" s="80">
        <v>26.88</v>
      </c>
      <c r="V167" s="73">
        <f t="shared" si="245"/>
        <v>25.68</v>
      </c>
      <c r="W167" s="68">
        <v>26.99</v>
      </c>
      <c r="X167" s="74">
        <f t="shared" si="246"/>
        <v>4.0755835494627433E-3</v>
      </c>
      <c r="Y167" s="76">
        <v>1.2</v>
      </c>
      <c r="Z167" s="74">
        <f t="shared" si="247"/>
        <v>4.8536494998147418E-2</v>
      </c>
      <c r="AA167" s="48" t="s">
        <v>703</v>
      </c>
      <c r="AB167" s="148" t="s">
        <v>704</v>
      </c>
      <c r="AC167" s="131">
        <v>21.179166666666667</v>
      </c>
      <c r="AD167" s="40">
        <f t="shared" si="248"/>
        <v>571.62570833333336</v>
      </c>
      <c r="AE167" s="49">
        <f t="shared" si="249"/>
        <v>-1</v>
      </c>
      <c r="AF167" s="138"/>
      <c r="AG167" s="53"/>
      <c r="AH167" s="39">
        <f t="shared" si="211"/>
        <v>7.5227555615978901</v>
      </c>
      <c r="AI167" s="39">
        <f t="shared" si="211"/>
        <v>8.8300349554189008</v>
      </c>
      <c r="AJ167" s="39">
        <f t="shared" si="211"/>
        <v>4.8263761496498745</v>
      </c>
      <c r="AK167" s="39"/>
      <c r="AL167" s="39"/>
      <c r="AM167" s="36">
        <v>0</v>
      </c>
      <c r="AN167" s="37">
        <f t="shared" si="212"/>
        <v>0</v>
      </c>
      <c r="AO167" s="36"/>
      <c r="AP167" s="38">
        <f t="shared" si="213"/>
        <v>0</v>
      </c>
      <c r="AQ167" s="35" t="e">
        <f t="shared" si="214"/>
        <v>#DIV/0!</v>
      </c>
      <c r="AR167" s="34"/>
      <c r="AT167" s="85">
        <f t="shared" si="360"/>
        <v>0</v>
      </c>
      <c r="AU167" s="85">
        <f t="shared" si="361"/>
        <v>0</v>
      </c>
      <c r="AV167" s="85">
        <f t="shared" si="362"/>
        <v>0</v>
      </c>
      <c r="AW167" s="85">
        <f t="shared" si="363"/>
        <v>0</v>
      </c>
      <c r="AX167" s="85">
        <f t="shared" si="364"/>
        <v>0</v>
      </c>
      <c r="AY167" s="85">
        <f t="shared" si="365"/>
        <v>0</v>
      </c>
      <c r="AZ167" s="85">
        <f t="shared" si="366"/>
        <v>0</v>
      </c>
    </row>
    <row r="168" spans="2:52" x14ac:dyDescent="0.2">
      <c r="B168" s="48" t="s">
        <v>53</v>
      </c>
      <c r="C168" s="48" t="s">
        <v>1256</v>
      </c>
      <c r="D168" s="48" t="s">
        <v>1184</v>
      </c>
      <c r="E168" s="48"/>
      <c r="F168" s="48" t="s">
        <v>1221</v>
      </c>
      <c r="G168" s="47" t="s">
        <v>1222</v>
      </c>
      <c r="H168" s="61" t="s">
        <v>58</v>
      </c>
      <c r="I168" s="48" t="s">
        <v>1223</v>
      </c>
      <c r="J168" s="75" t="s">
        <v>605</v>
      </c>
      <c r="K168" s="75" t="s">
        <v>605</v>
      </c>
      <c r="L168" s="75" t="s">
        <v>51</v>
      </c>
      <c r="M168" s="107"/>
      <c r="N168" s="75"/>
      <c r="O168" s="75"/>
      <c r="P168" s="75" t="s">
        <v>1259</v>
      </c>
      <c r="Q168" s="76">
        <v>26.88</v>
      </c>
      <c r="R168" s="76">
        <v>28.35</v>
      </c>
      <c r="S168" s="106">
        <f t="shared" si="244"/>
        <v>5.1851851851851934E-2</v>
      </c>
      <c r="T168" s="76"/>
      <c r="U168" s="80">
        <v>26.88</v>
      </c>
      <c r="V168" s="73">
        <f t="shared" si="245"/>
        <v>25.68</v>
      </c>
      <c r="W168" s="68">
        <v>26.99</v>
      </c>
      <c r="X168" s="74">
        <f t="shared" si="246"/>
        <v>4.0755835494627433E-3</v>
      </c>
      <c r="Y168" s="76">
        <v>1.2</v>
      </c>
      <c r="Z168" s="74">
        <f t="shared" si="247"/>
        <v>4.8536494998147418E-2</v>
      </c>
      <c r="AA168" s="48" t="s">
        <v>703</v>
      </c>
      <c r="AB168" s="148" t="s">
        <v>704</v>
      </c>
      <c r="AC168" s="131">
        <v>20.604166666666668</v>
      </c>
      <c r="AD168" s="40">
        <f t="shared" si="248"/>
        <v>556.10645833333331</v>
      </c>
      <c r="AE168" s="49">
        <f t="shared" si="249"/>
        <v>-1</v>
      </c>
      <c r="AF168" s="138"/>
      <c r="AG168" s="53"/>
      <c r="AH168" s="39">
        <f t="shared" si="211"/>
        <v>7.318517854043197</v>
      </c>
      <c r="AI168" s="39">
        <f t="shared" si="211"/>
        <v>8.5903054996156722</v>
      </c>
      <c r="AJ168" s="39">
        <f t="shared" si="211"/>
        <v>4.6953433130077968</v>
      </c>
      <c r="AK168" s="39"/>
      <c r="AL168" s="39"/>
      <c r="AM168" s="36">
        <v>0</v>
      </c>
      <c r="AN168" s="37">
        <f t="shared" si="212"/>
        <v>0</v>
      </c>
      <c r="AO168" s="36"/>
      <c r="AP168" s="38">
        <f t="shared" si="213"/>
        <v>0</v>
      </c>
      <c r="AQ168" s="35" t="e">
        <f t="shared" si="214"/>
        <v>#DIV/0!</v>
      </c>
      <c r="AR168" s="34"/>
      <c r="AT168" s="85">
        <f t="shared" si="360"/>
        <v>0</v>
      </c>
      <c r="AU168" s="85">
        <f t="shared" si="361"/>
        <v>0</v>
      </c>
      <c r="AV168" s="85">
        <f t="shared" si="362"/>
        <v>0</v>
      </c>
      <c r="AW168" s="85">
        <f t="shared" si="363"/>
        <v>0</v>
      </c>
      <c r="AX168" s="85">
        <f t="shared" si="364"/>
        <v>0</v>
      </c>
      <c r="AY168" s="85">
        <f t="shared" si="365"/>
        <v>0</v>
      </c>
      <c r="AZ168" s="85">
        <f t="shared" si="366"/>
        <v>0</v>
      </c>
    </row>
    <row r="169" spans="2:52" x14ac:dyDescent="0.2">
      <c r="B169" s="48"/>
      <c r="C169" s="48"/>
      <c r="D169" s="48"/>
      <c r="E169" s="48"/>
      <c r="F169" s="48"/>
      <c r="G169" s="47"/>
      <c r="H169" s="61"/>
      <c r="I169" s="48"/>
      <c r="J169" s="75"/>
      <c r="K169" s="75"/>
      <c r="L169" s="75"/>
      <c r="M169" s="107"/>
      <c r="N169" s="75"/>
      <c r="O169" s="75"/>
      <c r="P169" s="75"/>
      <c r="Q169" s="76"/>
      <c r="R169" s="76"/>
      <c r="S169" s="106"/>
      <c r="T169" s="76"/>
      <c r="U169" s="80"/>
      <c r="V169" s="73"/>
      <c r="W169" s="68"/>
      <c r="X169" s="74"/>
      <c r="Y169" s="76"/>
      <c r="Z169" s="74"/>
      <c r="AA169" s="48"/>
      <c r="AB169" s="148"/>
      <c r="AC169" s="131"/>
      <c r="AD169" s="40"/>
      <c r="AE169" s="49"/>
      <c r="AF169" s="138"/>
      <c r="AG169" s="53"/>
      <c r="AH169" s="39"/>
      <c r="AI169" s="39"/>
      <c r="AJ169" s="39"/>
      <c r="AK169" s="39"/>
      <c r="AL169" s="39"/>
      <c r="AM169" s="36"/>
      <c r="AN169" s="37"/>
      <c r="AO169" s="36"/>
      <c r="AP169" s="38"/>
      <c r="AQ169" s="35"/>
      <c r="AR169" s="34"/>
      <c r="AT169" s="85"/>
      <c r="AU169" s="85"/>
      <c r="AV169" s="85"/>
      <c r="AW169" s="85"/>
      <c r="AX169" s="85"/>
      <c r="AY169" s="85"/>
      <c r="AZ169" s="85"/>
    </row>
    <row r="170" spans="2:52" x14ac:dyDescent="0.2">
      <c r="B170" s="48" t="s">
        <v>53</v>
      </c>
      <c r="C170" s="48" t="s">
        <v>1256</v>
      </c>
      <c r="D170" s="48" t="s">
        <v>1184</v>
      </c>
      <c r="E170" s="48">
        <v>40</v>
      </c>
      <c r="F170" s="48" t="s">
        <v>1224</v>
      </c>
      <c r="G170" s="47" t="s">
        <v>1225</v>
      </c>
      <c r="H170" s="61" t="s">
        <v>58</v>
      </c>
      <c r="I170" s="48" t="s">
        <v>1226</v>
      </c>
      <c r="J170" s="75" t="s">
        <v>605</v>
      </c>
      <c r="K170" s="75" t="s">
        <v>605</v>
      </c>
      <c r="L170" s="75" t="s">
        <v>51</v>
      </c>
      <c r="M170" s="107"/>
      <c r="N170" s="75"/>
      <c r="O170" s="75"/>
      <c r="P170" s="75" t="s">
        <v>1259</v>
      </c>
      <c r="Q170" s="76">
        <v>8.25</v>
      </c>
      <c r="R170" s="76">
        <v>8.65</v>
      </c>
      <c r="S170" s="106">
        <f>(R170-Q170)/R170</f>
        <v>4.6242774566474028E-2</v>
      </c>
      <c r="T170" s="76"/>
      <c r="U170" s="80">
        <v>8.25</v>
      </c>
      <c r="V170" s="73">
        <f>U170-Y170</f>
        <v>7.45</v>
      </c>
      <c r="W170" s="68">
        <v>7.89</v>
      </c>
      <c r="X170" s="74">
        <f>(W170-U170)/W170</f>
        <v>-4.5627376425855556E-2</v>
      </c>
      <c r="Y170" s="76">
        <v>0.8</v>
      </c>
      <c r="Z170" s="74">
        <f>(W170-V170)/W170</f>
        <v>5.5766793409378901E-2</v>
      </c>
      <c r="AA170" s="48" t="s">
        <v>1260</v>
      </c>
      <c r="AB170" s="148" t="s">
        <v>1261</v>
      </c>
      <c r="AC170" s="131">
        <v>73.599999999999994</v>
      </c>
      <c r="AD170" s="40">
        <f t="shared" si="248"/>
        <v>580.70399999999995</v>
      </c>
      <c r="AE170" s="49">
        <f t="shared" si="249"/>
        <v>-1</v>
      </c>
      <c r="AF170" s="138"/>
      <c r="AG170" s="53"/>
      <c r="AH170" s="39">
        <f t="shared" si="211"/>
        <v>26.142426567000811</v>
      </c>
      <c r="AI170" s="39">
        <f t="shared" si="211"/>
        <v>30.68537034281319</v>
      </c>
      <c r="AJ170" s="39">
        <f t="shared" si="211"/>
        <v>16.77220309018599</v>
      </c>
      <c r="AK170" s="39"/>
      <c r="AL170" s="39"/>
      <c r="AM170" s="36">
        <v>-31</v>
      </c>
      <c r="AN170" s="37">
        <f t="shared" si="212"/>
        <v>-268.15000000000003</v>
      </c>
      <c r="AO170" s="36"/>
      <c r="AP170" s="38">
        <f t="shared" si="213"/>
        <v>0</v>
      </c>
      <c r="AQ170" s="35">
        <f t="shared" si="214"/>
        <v>-1</v>
      </c>
      <c r="AR170" s="34"/>
      <c r="AT170" s="85"/>
      <c r="AU170" s="85"/>
      <c r="AV170" s="85"/>
      <c r="AW170" s="85"/>
      <c r="AX170" s="85"/>
      <c r="AY170" s="85"/>
      <c r="AZ170" s="85"/>
    </row>
    <row r="171" spans="2:52" x14ac:dyDescent="0.2">
      <c r="B171" s="48"/>
      <c r="C171" s="48"/>
      <c r="D171" s="48"/>
      <c r="E171" s="48"/>
      <c r="F171" s="48"/>
      <c r="G171" s="47"/>
      <c r="H171" s="61"/>
      <c r="I171" s="48"/>
      <c r="J171" s="75"/>
      <c r="K171" s="75"/>
      <c r="L171" s="75"/>
      <c r="M171" s="107"/>
      <c r="N171" s="75"/>
      <c r="O171" s="75"/>
      <c r="P171" s="75"/>
      <c r="Q171" s="76"/>
      <c r="R171" s="76"/>
      <c r="S171" s="106"/>
      <c r="T171" s="76"/>
      <c r="U171" s="80"/>
      <c r="V171" s="73"/>
      <c r="W171" s="68"/>
      <c r="X171" s="74"/>
      <c r="Y171" s="76"/>
      <c r="Z171" s="74"/>
      <c r="AA171" s="48"/>
      <c r="AB171" s="148"/>
      <c r="AC171" s="131"/>
      <c r="AD171" s="40"/>
      <c r="AE171" s="49"/>
      <c r="AF171" s="138"/>
      <c r="AG171" s="53"/>
      <c r="AH171" s="39"/>
      <c r="AI171" s="39"/>
      <c r="AJ171" s="39"/>
      <c r="AK171" s="39"/>
      <c r="AL171" s="39"/>
      <c r="AM171" s="36"/>
      <c r="AN171" s="37"/>
      <c r="AO171" s="36"/>
      <c r="AP171" s="38"/>
      <c r="AQ171" s="35"/>
      <c r="AR171" s="34"/>
      <c r="AT171" s="85"/>
      <c r="AU171" s="85"/>
      <c r="AV171" s="85"/>
      <c r="AW171" s="85"/>
      <c r="AX171" s="85"/>
      <c r="AY171" s="85"/>
      <c r="AZ171" s="85"/>
    </row>
    <row r="172" spans="2:52" x14ac:dyDescent="0.2">
      <c r="B172" s="48" t="s">
        <v>53</v>
      </c>
      <c r="C172" s="48" t="s">
        <v>1257</v>
      </c>
      <c r="D172" s="48" t="s">
        <v>1184</v>
      </c>
      <c r="E172" s="48">
        <v>41</v>
      </c>
      <c r="F172" s="48" t="s">
        <v>1228</v>
      </c>
      <c r="G172" s="47" t="s">
        <v>1229</v>
      </c>
      <c r="H172" s="61" t="s">
        <v>58</v>
      </c>
      <c r="I172" s="48" t="s">
        <v>1230</v>
      </c>
      <c r="J172" s="75" t="s">
        <v>605</v>
      </c>
      <c r="K172" s="75" t="s">
        <v>605</v>
      </c>
      <c r="L172" s="75" t="s">
        <v>51</v>
      </c>
      <c r="M172" s="107"/>
      <c r="N172" s="75"/>
      <c r="O172" s="75"/>
      <c r="P172" s="75" t="s">
        <v>1259</v>
      </c>
      <c r="Q172" s="76">
        <v>49.5</v>
      </c>
      <c r="R172" s="76">
        <v>50.9</v>
      </c>
      <c r="S172" s="106">
        <f>(R172-Q172)/R172</f>
        <v>2.7504911591355572E-2</v>
      </c>
      <c r="T172" s="76"/>
      <c r="U172" s="80">
        <v>49.5</v>
      </c>
      <c r="V172" s="73">
        <f>U172-Y172</f>
        <v>48.3</v>
      </c>
      <c r="W172" s="68">
        <v>49.69</v>
      </c>
      <c r="X172" s="74">
        <f>(W172-U172)/W172</f>
        <v>3.8237069832963923E-3</v>
      </c>
      <c r="Y172" s="76">
        <v>1.2</v>
      </c>
      <c r="Z172" s="74">
        <f>(W172-V172)/W172</f>
        <v>2.7973435298852902E-2</v>
      </c>
      <c r="AA172" s="48" t="s">
        <v>1262</v>
      </c>
      <c r="AB172" s="148" t="s">
        <v>1263</v>
      </c>
      <c r="AC172" s="131">
        <v>167.61249999999998</v>
      </c>
      <c r="AD172" s="40">
        <f t="shared" si="248"/>
        <v>8328.6651249999995</v>
      </c>
      <c r="AE172" s="49">
        <f t="shared" si="249"/>
        <v>-1</v>
      </c>
      <c r="AF172" s="138"/>
      <c r="AG172" s="53"/>
      <c r="AH172" s="39">
        <f t="shared" si="211"/>
        <v>59.535291752193253</v>
      </c>
      <c r="AI172" s="39">
        <f t="shared" si="211"/>
        <v>69.881136366640973</v>
      </c>
      <c r="AJ172" s="39">
        <f t="shared" si="211"/>
        <v>38.196071881165743</v>
      </c>
      <c r="AK172" s="39"/>
      <c r="AL172" s="39"/>
      <c r="AM172" s="36">
        <v>-29</v>
      </c>
      <c r="AN172" s="37">
        <f t="shared" si="212"/>
        <v>-1476.1</v>
      </c>
      <c r="AO172" s="36"/>
      <c r="AP172" s="38">
        <f t="shared" si="213"/>
        <v>0</v>
      </c>
      <c r="AQ172" s="35">
        <f t="shared" si="214"/>
        <v>-1</v>
      </c>
      <c r="AR172" s="34"/>
      <c r="AT172" s="85"/>
      <c r="AU172" s="85"/>
      <c r="AV172" s="85"/>
      <c r="AW172" s="85"/>
      <c r="AX172" s="85"/>
      <c r="AY172" s="85"/>
      <c r="AZ172" s="85"/>
    </row>
    <row r="173" spans="2:52" x14ac:dyDescent="0.2">
      <c r="B173" s="48"/>
      <c r="C173" s="48"/>
      <c r="D173" s="48"/>
      <c r="E173" s="48"/>
      <c r="F173" s="48"/>
      <c r="G173" s="47"/>
      <c r="H173" s="61"/>
      <c r="I173" s="48"/>
      <c r="J173" s="75"/>
      <c r="K173" s="75"/>
      <c r="L173" s="75"/>
      <c r="M173" s="107"/>
      <c r="N173" s="75"/>
      <c r="O173" s="75"/>
      <c r="P173" s="75"/>
      <c r="Q173" s="76"/>
      <c r="R173" s="76"/>
      <c r="S173" s="106"/>
      <c r="T173" s="76"/>
      <c r="U173" s="80"/>
      <c r="V173" s="73"/>
      <c r="W173" s="68"/>
      <c r="X173" s="74"/>
      <c r="Y173" s="76"/>
      <c r="Z173" s="74"/>
      <c r="AA173" s="48"/>
      <c r="AB173" s="148"/>
      <c r="AC173" s="131"/>
      <c r="AD173" s="40"/>
      <c r="AE173" s="49"/>
      <c r="AF173" s="138"/>
      <c r="AG173" s="53"/>
      <c r="AH173" s="39"/>
      <c r="AI173" s="39"/>
      <c r="AJ173" s="39"/>
      <c r="AK173" s="39"/>
      <c r="AL173" s="39"/>
      <c r="AM173" s="36"/>
      <c r="AN173" s="37"/>
      <c r="AO173" s="36"/>
      <c r="AP173" s="38"/>
      <c r="AQ173" s="35"/>
      <c r="AR173" s="34"/>
      <c r="AT173" s="85"/>
      <c r="AU173" s="85"/>
      <c r="AV173" s="85"/>
      <c r="AW173" s="85"/>
      <c r="AX173" s="85"/>
      <c r="AY173" s="85"/>
      <c r="AZ173" s="85"/>
    </row>
    <row r="174" spans="2:52" x14ac:dyDescent="0.2">
      <c r="B174" s="48" t="s">
        <v>53</v>
      </c>
      <c r="C174" s="48" t="s">
        <v>1257</v>
      </c>
      <c r="D174" s="48" t="s">
        <v>1184</v>
      </c>
      <c r="E174" s="48">
        <v>42</v>
      </c>
      <c r="F174" s="48" t="s">
        <v>1231</v>
      </c>
      <c r="G174" s="47" t="s">
        <v>1232</v>
      </c>
      <c r="H174" s="61" t="s">
        <v>58</v>
      </c>
      <c r="I174" s="48" t="s">
        <v>1233</v>
      </c>
      <c r="J174" s="75" t="s">
        <v>605</v>
      </c>
      <c r="K174" s="75" t="s">
        <v>605</v>
      </c>
      <c r="L174" s="75" t="s">
        <v>51</v>
      </c>
      <c r="M174" s="107"/>
      <c r="N174" s="75"/>
      <c r="O174" s="75"/>
      <c r="P174" s="75" t="s">
        <v>1259</v>
      </c>
      <c r="Q174" s="76">
        <v>30.5</v>
      </c>
      <c r="R174" s="76">
        <v>33.6</v>
      </c>
      <c r="S174" s="106">
        <f>(R174-Q174)/R174</f>
        <v>9.2261904761904795E-2</v>
      </c>
      <c r="T174" s="76"/>
      <c r="U174" s="80">
        <v>30.5</v>
      </c>
      <c r="V174" s="73">
        <f>U174-Y174</f>
        <v>29.5</v>
      </c>
      <c r="W174" s="68">
        <v>32.590000000000003</v>
      </c>
      <c r="X174" s="74">
        <f>(W174-U174)/W174</f>
        <v>6.4130101258054711E-2</v>
      </c>
      <c r="Y174" s="76">
        <v>1</v>
      </c>
      <c r="Z174" s="74">
        <f>(W174-V174)/W174</f>
        <v>9.4814360233200459E-2</v>
      </c>
      <c r="AA174" s="48" t="s">
        <v>1262</v>
      </c>
      <c r="AB174" s="148" t="s">
        <v>1263</v>
      </c>
      <c r="AC174" s="131">
        <v>403.65</v>
      </c>
      <c r="AD174" s="40">
        <f t="shared" si="248"/>
        <v>13154.953500000001</v>
      </c>
      <c r="AE174" s="49">
        <f t="shared" si="249"/>
        <v>-1</v>
      </c>
      <c r="AF174" s="138"/>
      <c r="AG174" s="53"/>
      <c r="AH174" s="39">
        <f t="shared" si="211"/>
        <v>143.37487070339506</v>
      </c>
      <c r="AI174" s="39">
        <f t="shared" si="211"/>
        <v>168.29007797386609</v>
      </c>
      <c r="AJ174" s="39">
        <f t="shared" si="211"/>
        <v>91.985051322738784</v>
      </c>
      <c r="AK174" s="39"/>
      <c r="AL174" s="39"/>
      <c r="AM174" s="36">
        <v>-27</v>
      </c>
      <c r="AN174" s="37">
        <f t="shared" si="212"/>
        <v>-907.2</v>
      </c>
      <c r="AO174" s="36"/>
      <c r="AP174" s="38">
        <f t="shared" si="213"/>
        <v>0</v>
      </c>
      <c r="AQ174" s="35">
        <f t="shared" si="214"/>
        <v>-1</v>
      </c>
      <c r="AR174" s="34"/>
      <c r="AT174" s="85">
        <f t="shared" ref="AT174:AT176" si="367">AS174*Q174</f>
        <v>0</v>
      </c>
      <c r="AU174" s="85">
        <f t="shared" ref="AU174:AU176" si="368">AS174*R174</f>
        <v>0</v>
      </c>
      <c r="AV174" s="85">
        <f t="shared" ref="AV174:AV176" si="369">AU174-AT174</f>
        <v>0</v>
      </c>
      <c r="AW174" s="85">
        <f t="shared" ref="AW174:AW176" si="370">AS174*V174</f>
        <v>0</v>
      </c>
      <c r="AX174" s="85">
        <f t="shared" ref="AX174:AX176" si="371">AS174*W174</f>
        <v>0</v>
      </c>
      <c r="AY174" s="85">
        <f t="shared" ref="AY174:AY176" si="372">AX174-AW174</f>
        <v>0</v>
      </c>
      <c r="AZ174" s="85">
        <f t="shared" ref="AZ174:AZ176" si="373">AV174-AY174</f>
        <v>0</v>
      </c>
    </row>
    <row r="175" spans="2:52" x14ac:dyDescent="0.2">
      <c r="B175" s="48"/>
      <c r="C175" s="48"/>
      <c r="D175" s="48"/>
      <c r="E175" s="48"/>
      <c r="F175" s="48"/>
      <c r="G175" s="47"/>
      <c r="H175" s="61"/>
      <c r="I175" s="48"/>
      <c r="J175" s="75"/>
      <c r="K175" s="75"/>
      <c r="L175" s="75"/>
      <c r="M175" s="107"/>
      <c r="N175" s="75"/>
      <c r="O175" s="75"/>
      <c r="P175" s="75"/>
      <c r="Q175" s="76"/>
      <c r="R175" s="76"/>
      <c r="S175" s="106"/>
      <c r="T175" s="76"/>
      <c r="U175" s="80"/>
      <c r="V175" s="73"/>
      <c r="W175" s="68"/>
      <c r="X175" s="74"/>
      <c r="Y175" s="76"/>
      <c r="Z175" s="74"/>
      <c r="AA175" s="48"/>
      <c r="AB175" s="148"/>
      <c r="AC175" s="131"/>
      <c r="AD175" s="40"/>
      <c r="AE175" s="49"/>
      <c r="AF175" s="138"/>
      <c r="AG175" s="53"/>
      <c r="AH175" s="39"/>
      <c r="AI175" s="39"/>
      <c r="AJ175" s="39"/>
      <c r="AK175" s="39"/>
      <c r="AL175" s="39"/>
      <c r="AM175" s="36"/>
      <c r="AN175" s="37"/>
      <c r="AO175" s="36"/>
      <c r="AP175" s="38"/>
      <c r="AQ175" s="35"/>
      <c r="AR175" s="34"/>
      <c r="AT175" s="85"/>
      <c r="AU175" s="85"/>
      <c r="AV175" s="85"/>
      <c r="AW175" s="85"/>
      <c r="AX175" s="85"/>
      <c r="AY175" s="85"/>
      <c r="AZ175" s="85"/>
    </row>
    <row r="176" spans="2:52" x14ac:dyDescent="0.2">
      <c r="B176" s="48" t="s">
        <v>53</v>
      </c>
      <c r="C176" s="48" t="s">
        <v>1258</v>
      </c>
      <c r="D176" s="48" t="s">
        <v>1184</v>
      </c>
      <c r="E176" s="48">
        <v>43</v>
      </c>
      <c r="F176" s="48" t="s">
        <v>1235</v>
      </c>
      <c r="G176" s="47" t="s">
        <v>1236</v>
      </c>
      <c r="H176" s="61" t="s">
        <v>58</v>
      </c>
      <c r="I176" s="48" t="s">
        <v>1237</v>
      </c>
      <c r="J176" s="75" t="s">
        <v>605</v>
      </c>
      <c r="K176" s="75" t="s">
        <v>605</v>
      </c>
      <c r="L176" s="75" t="s">
        <v>51</v>
      </c>
      <c r="M176" s="107"/>
      <c r="N176" s="75"/>
      <c r="O176" s="75"/>
      <c r="P176" s="75" t="s">
        <v>1259</v>
      </c>
      <c r="Q176" s="76">
        <v>8.5</v>
      </c>
      <c r="R176" s="76">
        <v>10</v>
      </c>
      <c r="S176" s="106">
        <f>(R176-Q176)/R176</f>
        <v>0.15</v>
      </c>
      <c r="T176" s="76"/>
      <c r="U176" s="80">
        <v>8.5</v>
      </c>
      <c r="V176" s="73">
        <f>U176-Y176</f>
        <v>8</v>
      </c>
      <c r="W176" s="68">
        <v>9.49</v>
      </c>
      <c r="X176" s="74">
        <f>(W176-U176)/W176</f>
        <v>0.10432033719704954</v>
      </c>
      <c r="Y176" s="76">
        <v>0.5</v>
      </c>
      <c r="Z176" s="74">
        <f>(W176-V176)/W176</f>
        <v>0.1570073761854584</v>
      </c>
      <c r="AA176" s="48" t="s">
        <v>1260</v>
      </c>
      <c r="AB176" s="148" t="s">
        <v>1261</v>
      </c>
      <c r="AC176" s="131">
        <v>20</v>
      </c>
      <c r="AD176" s="40">
        <f t="shared" si="248"/>
        <v>189.8</v>
      </c>
      <c r="AE176" s="49">
        <f t="shared" si="249"/>
        <v>-1</v>
      </c>
      <c r="AF176" s="138"/>
      <c r="AG176" s="53"/>
      <c r="AH176" s="39">
        <f t="shared" si="211"/>
        <v>7.1039202627719602</v>
      </c>
      <c r="AI176" s="39">
        <f t="shared" si="211"/>
        <v>8.3384158540253246</v>
      </c>
      <c r="AJ176" s="39">
        <f t="shared" si="211"/>
        <v>4.5576638832027143</v>
      </c>
      <c r="AK176" s="39"/>
      <c r="AL176" s="39"/>
      <c r="AM176" s="36">
        <v>-25</v>
      </c>
      <c r="AN176" s="37">
        <f t="shared" si="212"/>
        <v>-250</v>
      </c>
      <c r="AO176" s="36"/>
      <c r="AP176" s="38">
        <f t="shared" si="213"/>
        <v>0</v>
      </c>
      <c r="AQ176" s="35">
        <f t="shared" si="214"/>
        <v>-1</v>
      </c>
      <c r="AR176" s="34"/>
      <c r="AT176" s="85">
        <f t="shared" si="367"/>
        <v>0</v>
      </c>
      <c r="AU176" s="85">
        <f t="shared" si="368"/>
        <v>0</v>
      </c>
      <c r="AV176" s="85">
        <f t="shared" si="369"/>
        <v>0</v>
      </c>
      <c r="AW176" s="85">
        <f t="shared" si="370"/>
        <v>0</v>
      </c>
      <c r="AX176" s="85">
        <f t="shared" si="371"/>
        <v>0</v>
      </c>
      <c r="AY176" s="85">
        <f t="shared" si="372"/>
        <v>0</v>
      </c>
      <c r="AZ176" s="85">
        <f t="shared" si="373"/>
        <v>0</v>
      </c>
    </row>
    <row r="177" spans="2:52" x14ac:dyDescent="0.2">
      <c r="B177" s="48" t="s">
        <v>53</v>
      </c>
      <c r="C177" s="48" t="s">
        <v>1258</v>
      </c>
      <c r="D177" s="48" t="s">
        <v>1184</v>
      </c>
      <c r="E177" s="48"/>
      <c r="F177" s="48" t="s">
        <v>1238</v>
      </c>
      <c r="G177" s="47" t="s">
        <v>1239</v>
      </c>
      <c r="H177" s="61" t="s">
        <v>58</v>
      </c>
      <c r="I177" s="48" t="s">
        <v>1240</v>
      </c>
      <c r="J177" s="75" t="s">
        <v>605</v>
      </c>
      <c r="K177" s="75" t="s">
        <v>605</v>
      </c>
      <c r="L177" s="75" t="s">
        <v>51</v>
      </c>
      <c r="M177" s="107"/>
      <c r="N177" s="75"/>
      <c r="O177" s="75"/>
      <c r="P177" s="75" t="s">
        <v>1259</v>
      </c>
      <c r="Q177" s="76">
        <v>8.5</v>
      </c>
      <c r="R177" s="76">
        <v>10</v>
      </c>
      <c r="S177" s="106">
        <f>(R177-Q177)/R177</f>
        <v>0.15</v>
      </c>
      <c r="T177" s="76"/>
      <c r="U177" s="80">
        <v>8.5</v>
      </c>
      <c r="V177" s="73">
        <f>U177-Y177</f>
        <v>8</v>
      </c>
      <c r="W177" s="68">
        <v>9.49</v>
      </c>
      <c r="X177" s="74">
        <f>(W177-U177)/W177</f>
        <v>0.10432033719704954</v>
      </c>
      <c r="Y177" s="76">
        <v>0.5</v>
      </c>
      <c r="Z177" s="74">
        <f>(W177-V177)/W177</f>
        <v>0.1570073761854584</v>
      </c>
      <c r="AA177" s="48" t="s">
        <v>1260</v>
      </c>
      <c r="AB177" s="148" t="s">
        <v>1261</v>
      </c>
      <c r="AC177" s="131">
        <v>20</v>
      </c>
      <c r="AD177" s="40">
        <f t="shared" si="248"/>
        <v>189.8</v>
      </c>
      <c r="AE177" s="49">
        <f t="shared" si="249"/>
        <v>-1</v>
      </c>
      <c r="AF177" s="138"/>
      <c r="AG177" s="53"/>
      <c r="AH177" s="39">
        <f t="shared" si="211"/>
        <v>7.1039202627719602</v>
      </c>
      <c r="AI177" s="39">
        <f t="shared" si="211"/>
        <v>8.3384158540253246</v>
      </c>
      <c r="AJ177" s="39">
        <f t="shared" si="211"/>
        <v>4.5576638832027143</v>
      </c>
      <c r="AK177" s="39"/>
      <c r="AL177" s="39"/>
      <c r="AM177" s="36">
        <v>-24</v>
      </c>
      <c r="AN177" s="37">
        <f t="shared" si="212"/>
        <v>-240</v>
      </c>
      <c r="AO177" s="36"/>
      <c r="AP177" s="38">
        <f t="shared" si="213"/>
        <v>0</v>
      </c>
      <c r="AQ177" s="35">
        <f t="shared" si="214"/>
        <v>-1</v>
      </c>
      <c r="AR177" s="34"/>
      <c r="AT177" s="85"/>
      <c r="AU177" s="85"/>
      <c r="AV177" s="85"/>
      <c r="AW177" s="85"/>
      <c r="AX177" s="85"/>
      <c r="AY177" s="85"/>
      <c r="AZ177" s="85"/>
    </row>
    <row r="178" spans="2:52" x14ac:dyDescent="0.2">
      <c r="B178" s="48"/>
      <c r="C178" s="48"/>
      <c r="D178" s="48"/>
      <c r="E178" s="48"/>
      <c r="F178" s="48"/>
      <c r="G178" s="47"/>
      <c r="H178" s="61"/>
      <c r="I178" s="48"/>
      <c r="J178" s="75"/>
      <c r="K178" s="75"/>
      <c r="L178" s="75"/>
      <c r="M178" s="107"/>
      <c r="N178" s="75"/>
      <c r="O178" s="75"/>
      <c r="P178" s="75"/>
      <c r="Q178" s="76"/>
      <c r="R178" s="76"/>
      <c r="S178" s="106"/>
      <c r="T178" s="76"/>
      <c r="U178" s="80"/>
      <c r="V178" s="73"/>
      <c r="W178" s="68"/>
      <c r="X178" s="74"/>
      <c r="Y178" s="76"/>
      <c r="Z178" s="74"/>
      <c r="AA178" s="48"/>
      <c r="AB178" s="148"/>
      <c r="AC178" s="131"/>
      <c r="AD178" s="40"/>
      <c r="AE178" s="49"/>
      <c r="AF178" s="138"/>
      <c r="AG178" s="53"/>
      <c r="AH178" s="39"/>
      <c r="AI178" s="39"/>
      <c r="AJ178" s="39"/>
      <c r="AK178" s="39"/>
      <c r="AL178" s="39"/>
      <c r="AM178" s="36"/>
      <c r="AN178" s="37"/>
      <c r="AO178" s="36"/>
      <c r="AP178" s="38"/>
      <c r="AQ178" s="35"/>
      <c r="AR178" s="34"/>
      <c r="AT178" s="85"/>
      <c r="AU178" s="85"/>
      <c r="AV178" s="85"/>
      <c r="AW178" s="85"/>
      <c r="AX178" s="85"/>
      <c r="AY178" s="85"/>
      <c r="AZ178" s="85"/>
    </row>
    <row r="179" spans="2:52" x14ac:dyDescent="0.2">
      <c r="B179" s="48" t="s">
        <v>53</v>
      </c>
      <c r="C179" s="48" t="s">
        <v>1258</v>
      </c>
      <c r="D179" s="48" t="s">
        <v>1184</v>
      </c>
      <c r="E179" s="48">
        <v>44</v>
      </c>
      <c r="F179" s="48" t="s">
        <v>1241</v>
      </c>
      <c r="G179" s="47" t="s">
        <v>1242</v>
      </c>
      <c r="H179" s="61" t="s">
        <v>58</v>
      </c>
      <c r="I179" s="48" t="s">
        <v>1243</v>
      </c>
      <c r="J179" s="75" t="s">
        <v>605</v>
      </c>
      <c r="K179" s="75" t="s">
        <v>605</v>
      </c>
      <c r="L179" s="75" t="s">
        <v>51</v>
      </c>
      <c r="M179" s="107"/>
      <c r="N179" s="75"/>
      <c r="O179" s="75"/>
      <c r="P179" s="75" t="s">
        <v>1259</v>
      </c>
      <c r="Q179" s="76">
        <v>8.5</v>
      </c>
      <c r="R179" s="76">
        <v>10</v>
      </c>
      <c r="S179" s="106">
        <f>(R179-Q179)/R179</f>
        <v>0.15</v>
      </c>
      <c r="T179" s="76"/>
      <c r="U179" s="80">
        <v>8.5</v>
      </c>
      <c r="V179" s="73">
        <f>U179-Y179</f>
        <v>8</v>
      </c>
      <c r="W179" s="68">
        <v>9.49</v>
      </c>
      <c r="X179" s="74">
        <f>(W179-U179)/W179</f>
        <v>0.10432033719704954</v>
      </c>
      <c r="Y179" s="76">
        <v>0.5</v>
      </c>
      <c r="Z179" s="74">
        <f>(W179-V179)/W179</f>
        <v>0.1570073761854584</v>
      </c>
      <c r="AA179" s="48" t="s">
        <v>1260</v>
      </c>
      <c r="AB179" s="148" t="s">
        <v>1261</v>
      </c>
      <c r="AC179" s="131">
        <v>20</v>
      </c>
      <c r="AD179" s="40">
        <f t="shared" si="248"/>
        <v>189.8</v>
      </c>
      <c r="AE179" s="49">
        <f t="shared" si="249"/>
        <v>-1</v>
      </c>
      <c r="AF179" s="138"/>
      <c r="AG179" s="53"/>
      <c r="AH179" s="39">
        <f t="shared" ref="AH179:AJ228" si="374">AH$5*$AC179</f>
        <v>7.1039202627719602</v>
      </c>
      <c r="AI179" s="39">
        <f t="shared" si="374"/>
        <v>8.3384158540253246</v>
      </c>
      <c r="AJ179" s="39">
        <f t="shared" si="374"/>
        <v>4.5576638832027143</v>
      </c>
      <c r="AK179" s="39"/>
      <c r="AL179" s="39"/>
      <c r="AM179" s="36">
        <v>-22</v>
      </c>
      <c r="AN179" s="37">
        <f t="shared" si="212"/>
        <v>-220</v>
      </c>
      <c r="AO179" s="36"/>
      <c r="AP179" s="38">
        <f t="shared" si="213"/>
        <v>0</v>
      </c>
      <c r="AQ179" s="35">
        <f t="shared" si="214"/>
        <v>-1</v>
      </c>
      <c r="AR179" s="34"/>
      <c r="AT179" s="85"/>
      <c r="AU179" s="85"/>
      <c r="AV179" s="85"/>
      <c r="AW179" s="85"/>
      <c r="AX179" s="85"/>
      <c r="AY179" s="85"/>
      <c r="AZ179" s="85"/>
    </row>
    <row r="180" spans="2:52" x14ac:dyDescent="0.2">
      <c r="B180" s="48"/>
      <c r="C180" s="48"/>
      <c r="D180" s="48"/>
      <c r="E180" s="48"/>
      <c r="F180" s="48"/>
      <c r="G180" s="47"/>
      <c r="H180" s="61"/>
      <c r="I180" s="48"/>
      <c r="J180" s="75"/>
      <c r="K180" s="75"/>
      <c r="L180" s="75"/>
      <c r="M180" s="107"/>
      <c r="N180" s="75"/>
      <c r="O180" s="75"/>
      <c r="P180" s="75"/>
      <c r="Q180" s="76"/>
      <c r="R180" s="76"/>
      <c r="S180" s="106" t="e">
        <f t="shared" si="244"/>
        <v>#DIV/0!</v>
      </c>
      <c r="T180" s="76"/>
      <c r="U180" s="80"/>
      <c r="V180" s="73">
        <f t="shared" si="245"/>
        <v>0</v>
      </c>
      <c r="W180" s="68"/>
      <c r="X180" s="74" t="e">
        <f t="shared" si="246"/>
        <v>#DIV/0!</v>
      </c>
      <c r="Y180" s="76"/>
      <c r="Z180" s="74" t="e">
        <f t="shared" si="247"/>
        <v>#DIV/0!</v>
      </c>
      <c r="AA180" s="48"/>
      <c r="AB180" s="148"/>
      <c r="AC180" s="131">
        <v>0</v>
      </c>
      <c r="AD180" s="40">
        <f t="shared" si="248"/>
        <v>0</v>
      </c>
      <c r="AE180" s="49" t="e">
        <f t="shared" si="249"/>
        <v>#DIV/0!</v>
      </c>
      <c r="AF180" s="138"/>
      <c r="AG180" s="53"/>
      <c r="AH180" s="39">
        <f t="shared" si="374"/>
        <v>0</v>
      </c>
      <c r="AI180" s="39">
        <f t="shared" si="374"/>
        <v>0</v>
      </c>
      <c r="AJ180" s="39">
        <f t="shared" si="374"/>
        <v>0</v>
      </c>
      <c r="AK180" s="39"/>
      <c r="AL180" s="39"/>
      <c r="AM180" s="36">
        <v>-14</v>
      </c>
      <c r="AN180" s="37">
        <f t="shared" si="212"/>
        <v>0</v>
      </c>
      <c r="AO180" s="36"/>
      <c r="AP180" s="38">
        <f t="shared" si="213"/>
        <v>0</v>
      </c>
      <c r="AQ180" s="35" t="e">
        <f t="shared" si="214"/>
        <v>#DIV/0!</v>
      </c>
      <c r="AR180" s="34"/>
      <c r="AT180" s="85"/>
      <c r="AU180" s="85"/>
      <c r="AV180" s="85"/>
      <c r="AW180" s="85"/>
      <c r="AX180" s="85"/>
      <c r="AY180" s="85"/>
      <c r="AZ180" s="85"/>
    </row>
    <row r="181" spans="2:52" x14ac:dyDescent="0.2">
      <c r="B181" s="48"/>
      <c r="C181" s="48"/>
      <c r="D181" s="48"/>
      <c r="E181" s="48"/>
      <c r="F181" s="48"/>
      <c r="G181" s="47"/>
      <c r="H181" s="61"/>
      <c r="I181" s="48"/>
      <c r="J181" s="75"/>
      <c r="K181" s="75"/>
      <c r="L181" s="75"/>
      <c r="M181" s="107"/>
      <c r="N181" s="75"/>
      <c r="O181" s="75"/>
      <c r="P181" s="75"/>
      <c r="Q181" s="76"/>
      <c r="R181" s="76"/>
      <c r="S181" s="106" t="e">
        <f t="shared" si="244"/>
        <v>#DIV/0!</v>
      </c>
      <c r="T181" s="76"/>
      <c r="U181" s="80"/>
      <c r="V181" s="73">
        <f t="shared" si="245"/>
        <v>0</v>
      </c>
      <c r="W181" s="68"/>
      <c r="X181" s="74" t="e">
        <f t="shared" si="246"/>
        <v>#DIV/0!</v>
      </c>
      <c r="Y181" s="76"/>
      <c r="Z181" s="74" t="e">
        <f t="shared" si="247"/>
        <v>#DIV/0!</v>
      </c>
      <c r="AA181" s="48"/>
      <c r="AB181" s="148"/>
      <c r="AC181" s="131">
        <v>0</v>
      </c>
      <c r="AD181" s="40">
        <f t="shared" si="248"/>
        <v>0</v>
      </c>
      <c r="AE181" s="49" t="e">
        <f t="shared" si="249"/>
        <v>#DIV/0!</v>
      </c>
      <c r="AF181" s="138"/>
      <c r="AG181" s="53"/>
      <c r="AH181" s="39">
        <f t="shared" si="374"/>
        <v>0</v>
      </c>
      <c r="AI181" s="39">
        <f t="shared" si="374"/>
        <v>0</v>
      </c>
      <c r="AJ181" s="39">
        <f t="shared" si="374"/>
        <v>0</v>
      </c>
      <c r="AK181" s="39"/>
      <c r="AL181" s="39"/>
      <c r="AM181" s="36">
        <v>-13</v>
      </c>
      <c r="AN181" s="37">
        <f t="shared" si="212"/>
        <v>0</v>
      </c>
      <c r="AO181" s="36"/>
      <c r="AP181" s="38">
        <f t="shared" si="213"/>
        <v>0</v>
      </c>
      <c r="AQ181" s="35" t="e">
        <f t="shared" si="214"/>
        <v>#DIV/0!</v>
      </c>
      <c r="AR181" s="34"/>
      <c r="AT181" s="85">
        <f t="shared" ref="AT181:AT184" si="375">AS181*Q181</f>
        <v>0</v>
      </c>
      <c r="AU181" s="85">
        <f t="shared" ref="AU181:AU184" si="376">AS181*R181</f>
        <v>0</v>
      </c>
      <c r="AV181" s="85">
        <f t="shared" ref="AV181:AV184" si="377">AU181-AT181</f>
        <v>0</v>
      </c>
      <c r="AW181" s="85">
        <f t="shared" ref="AW181:AW184" si="378">AS181*V181</f>
        <v>0</v>
      </c>
      <c r="AX181" s="85">
        <f t="shared" ref="AX181:AX184" si="379">AS181*W181</f>
        <v>0</v>
      </c>
      <c r="AY181" s="85">
        <f t="shared" ref="AY181:AY184" si="380">AX181-AW181</f>
        <v>0</v>
      </c>
      <c r="AZ181" s="85">
        <f t="shared" ref="AZ181:AZ184" si="381">AV181-AY181</f>
        <v>0</v>
      </c>
    </row>
    <row r="182" spans="2:52" x14ac:dyDescent="0.2">
      <c r="B182" s="48"/>
      <c r="C182" s="48"/>
      <c r="D182" s="48"/>
      <c r="E182" s="48"/>
      <c r="F182" s="48"/>
      <c r="G182" s="47"/>
      <c r="H182" s="61"/>
      <c r="I182" s="48"/>
      <c r="J182" s="75"/>
      <c r="K182" s="75"/>
      <c r="L182" s="75"/>
      <c r="M182" s="107"/>
      <c r="N182" s="75"/>
      <c r="O182" s="75"/>
      <c r="P182" s="75"/>
      <c r="Q182" s="76"/>
      <c r="R182" s="76"/>
      <c r="S182" s="106" t="e">
        <f t="shared" si="244"/>
        <v>#DIV/0!</v>
      </c>
      <c r="T182" s="76"/>
      <c r="U182" s="80"/>
      <c r="V182" s="73">
        <f t="shared" si="245"/>
        <v>0</v>
      </c>
      <c r="W182" s="68"/>
      <c r="X182" s="74" t="e">
        <f t="shared" si="246"/>
        <v>#DIV/0!</v>
      </c>
      <c r="Y182" s="76"/>
      <c r="Z182" s="74" t="e">
        <f t="shared" si="247"/>
        <v>#DIV/0!</v>
      </c>
      <c r="AA182" s="48"/>
      <c r="AB182" s="148"/>
      <c r="AC182" s="131">
        <v>0</v>
      </c>
      <c r="AD182" s="40">
        <f t="shared" si="248"/>
        <v>0</v>
      </c>
      <c r="AE182" s="49" t="e">
        <f t="shared" si="249"/>
        <v>#DIV/0!</v>
      </c>
      <c r="AF182" s="138"/>
      <c r="AG182" s="53"/>
      <c r="AH182" s="39">
        <f t="shared" si="374"/>
        <v>0</v>
      </c>
      <c r="AI182" s="39">
        <f t="shared" si="374"/>
        <v>0</v>
      </c>
      <c r="AJ182" s="39">
        <f t="shared" si="374"/>
        <v>0</v>
      </c>
      <c r="AK182" s="39"/>
      <c r="AL182" s="39"/>
      <c r="AM182" s="36">
        <v>-12</v>
      </c>
      <c r="AN182" s="37">
        <f t="shared" si="212"/>
        <v>0</v>
      </c>
      <c r="AO182" s="36"/>
      <c r="AP182" s="38">
        <f t="shared" si="213"/>
        <v>0</v>
      </c>
      <c r="AQ182" s="35" t="e">
        <f t="shared" si="214"/>
        <v>#DIV/0!</v>
      </c>
      <c r="AR182" s="34"/>
      <c r="AT182" s="85">
        <f t="shared" si="375"/>
        <v>0</v>
      </c>
      <c r="AU182" s="85">
        <f t="shared" si="376"/>
        <v>0</v>
      </c>
      <c r="AV182" s="85">
        <f t="shared" si="377"/>
        <v>0</v>
      </c>
      <c r="AW182" s="85">
        <f t="shared" si="378"/>
        <v>0</v>
      </c>
      <c r="AX182" s="85">
        <f t="shared" si="379"/>
        <v>0</v>
      </c>
      <c r="AY182" s="85">
        <f t="shared" si="380"/>
        <v>0</v>
      </c>
      <c r="AZ182" s="85">
        <f t="shared" si="381"/>
        <v>0</v>
      </c>
    </row>
    <row r="183" spans="2:52" x14ac:dyDescent="0.2">
      <c r="B183" s="48"/>
      <c r="C183" s="48"/>
      <c r="D183" s="48"/>
      <c r="E183" s="48"/>
      <c r="F183" s="48"/>
      <c r="G183" s="47"/>
      <c r="H183" s="61"/>
      <c r="I183" s="48"/>
      <c r="J183" s="75"/>
      <c r="K183" s="75"/>
      <c r="L183" s="75"/>
      <c r="M183" s="107"/>
      <c r="N183" s="75"/>
      <c r="O183" s="75"/>
      <c r="P183" s="75"/>
      <c r="Q183" s="76"/>
      <c r="R183" s="76"/>
      <c r="S183" s="106" t="e">
        <f t="shared" si="244"/>
        <v>#DIV/0!</v>
      </c>
      <c r="T183" s="76"/>
      <c r="U183" s="80"/>
      <c r="V183" s="73">
        <f t="shared" si="245"/>
        <v>0</v>
      </c>
      <c r="W183" s="68"/>
      <c r="X183" s="74" t="e">
        <f t="shared" si="246"/>
        <v>#DIV/0!</v>
      </c>
      <c r="Y183" s="76"/>
      <c r="Z183" s="74" t="e">
        <f t="shared" si="247"/>
        <v>#DIV/0!</v>
      </c>
      <c r="AA183" s="48"/>
      <c r="AB183" s="148"/>
      <c r="AC183" s="131">
        <v>0</v>
      </c>
      <c r="AD183" s="40">
        <f t="shared" si="248"/>
        <v>0</v>
      </c>
      <c r="AE183" s="49" t="e">
        <f t="shared" si="249"/>
        <v>#DIV/0!</v>
      </c>
      <c r="AF183" s="138"/>
      <c r="AG183" s="53"/>
      <c r="AH183" s="39">
        <f t="shared" si="374"/>
        <v>0</v>
      </c>
      <c r="AI183" s="39">
        <f t="shared" si="374"/>
        <v>0</v>
      </c>
      <c r="AJ183" s="39">
        <f t="shared" si="374"/>
        <v>0</v>
      </c>
      <c r="AK183" s="39"/>
      <c r="AL183" s="39"/>
      <c r="AM183" s="36">
        <v>-11</v>
      </c>
      <c r="AN183" s="37">
        <f t="shared" si="212"/>
        <v>0</v>
      </c>
      <c r="AO183" s="36"/>
      <c r="AP183" s="38">
        <f t="shared" si="213"/>
        <v>0</v>
      </c>
      <c r="AQ183" s="35" t="e">
        <f t="shared" si="214"/>
        <v>#DIV/0!</v>
      </c>
      <c r="AR183" s="34"/>
      <c r="AT183" s="85">
        <f t="shared" si="375"/>
        <v>0</v>
      </c>
      <c r="AU183" s="85">
        <f t="shared" si="376"/>
        <v>0</v>
      </c>
      <c r="AV183" s="85">
        <f t="shared" si="377"/>
        <v>0</v>
      </c>
      <c r="AW183" s="85">
        <f t="shared" si="378"/>
        <v>0</v>
      </c>
      <c r="AX183" s="85">
        <f t="shared" si="379"/>
        <v>0</v>
      </c>
      <c r="AY183" s="85">
        <f t="shared" si="380"/>
        <v>0</v>
      </c>
      <c r="AZ183" s="85">
        <f t="shared" si="381"/>
        <v>0</v>
      </c>
    </row>
    <row r="184" spans="2:52" x14ac:dyDescent="0.2">
      <c r="B184" s="48"/>
      <c r="C184" s="48"/>
      <c r="D184" s="48"/>
      <c r="E184" s="48"/>
      <c r="F184" s="48"/>
      <c r="G184" s="47"/>
      <c r="H184" s="61"/>
      <c r="I184" s="48"/>
      <c r="J184" s="75"/>
      <c r="K184" s="75"/>
      <c r="L184" s="75"/>
      <c r="M184" s="107"/>
      <c r="N184" s="75"/>
      <c r="O184" s="75"/>
      <c r="P184" s="75"/>
      <c r="Q184" s="76"/>
      <c r="R184" s="76"/>
      <c r="S184" s="106" t="e">
        <f t="shared" si="244"/>
        <v>#DIV/0!</v>
      </c>
      <c r="T184" s="76"/>
      <c r="U184" s="80"/>
      <c r="V184" s="73">
        <f t="shared" si="245"/>
        <v>0</v>
      </c>
      <c r="W184" s="68"/>
      <c r="X184" s="74" t="e">
        <f t="shared" si="246"/>
        <v>#DIV/0!</v>
      </c>
      <c r="Y184" s="76"/>
      <c r="Z184" s="74" t="e">
        <f t="shared" si="247"/>
        <v>#DIV/0!</v>
      </c>
      <c r="AA184" s="48"/>
      <c r="AB184" s="148"/>
      <c r="AC184" s="131">
        <v>0</v>
      </c>
      <c r="AD184" s="40">
        <f t="shared" si="248"/>
        <v>0</v>
      </c>
      <c r="AE184" s="49" t="e">
        <f t="shared" si="249"/>
        <v>#DIV/0!</v>
      </c>
      <c r="AF184" s="138"/>
      <c r="AG184" s="53"/>
      <c r="AH184" s="39">
        <f t="shared" si="374"/>
        <v>0</v>
      </c>
      <c r="AI184" s="39">
        <f t="shared" si="374"/>
        <v>0</v>
      </c>
      <c r="AJ184" s="39">
        <f t="shared" si="374"/>
        <v>0</v>
      </c>
      <c r="AK184" s="39"/>
      <c r="AL184" s="39"/>
      <c r="AM184" s="36">
        <v>-10</v>
      </c>
      <c r="AN184" s="37">
        <f t="shared" si="212"/>
        <v>0</v>
      </c>
      <c r="AO184" s="36"/>
      <c r="AP184" s="38">
        <f t="shared" si="213"/>
        <v>0</v>
      </c>
      <c r="AQ184" s="35" t="e">
        <f t="shared" si="214"/>
        <v>#DIV/0!</v>
      </c>
      <c r="AR184" s="34"/>
      <c r="AT184" s="85">
        <f t="shared" si="375"/>
        <v>0</v>
      </c>
      <c r="AU184" s="85">
        <f t="shared" si="376"/>
        <v>0</v>
      </c>
      <c r="AV184" s="85">
        <f t="shared" si="377"/>
        <v>0</v>
      </c>
      <c r="AW184" s="85">
        <f t="shared" si="378"/>
        <v>0</v>
      </c>
      <c r="AX184" s="85">
        <f t="shared" si="379"/>
        <v>0</v>
      </c>
      <c r="AY184" s="85">
        <f t="shared" si="380"/>
        <v>0</v>
      </c>
      <c r="AZ184" s="85">
        <f t="shared" si="381"/>
        <v>0</v>
      </c>
    </row>
    <row r="185" spans="2:52" x14ac:dyDescent="0.2">
      <c r="B185" s="48"/>
      <c r="C185" s="48"/>
      <c r="D185" s="48"/>
      <c r="E185" s="48"/>
      <c r="F185" s="48"/>
      <c r="G185" s="47"/>
      <c r="H185" s="61"/>
      <c r="I185" s="48"/>
      <c r="J185" s="75"/>
      <c r="K185" s="75"/>
      <c r="L185" s="75"/>
      <c r="M185" s="107"/>
      <c r="N185" s="75"/>
      <c r="O185" s="75"/>
      <c r="P185" s="75"/>
      <c r="Q185" s="76"/>
      <c r="R185" s="76"/>
      <c r="S185" s="106" t="e">
        <f t="shared" si="244"/>
        <v>#DIV/0!</v>
      </c>
      <c r="T185" s="76"/>
      <c r="U185" s="80"/>
      <c r="V185" s="73">
        <f t="shared" si="245"/>
        <v>0</v>
      </c>
      <c r="W185" s="68"/>
      <c r="X185" s="74" t="e">
        <f t="shared" si="246"/>
        <v>#DIV/0!</v>
      </c>
      <c r="Y185" s="76"/>
      <c r="Z185" s="74" t="e">
        <f t="shared" si="247"/>
        <v>#DIV/0!</v>
      </c>
      <c r="AA185" s="48"/>
      <c r="AB185" s="79"/>
      <c r="AC185" s="131">
        <v>0</v>
      </c>
      <c r="AD185" s="40">
        <f t="shared" si="248"/>
        <v>0</v>
      </c>
      <c r="AE185" s="49" t="e">
        <f t="shared" si="249"/>
        <v>#DIV/0!</v>
      </c>
      <c r="AF185" s="138"/>
      <c r="AG185" s="53"/>
      <c r="AH185" s="39">
        <f t="shared" si="374"/>
        <v>0</v>
      </c>
      <c r="AI185" s="39">
        <f t="shared" si="374"/>
        <v>0</v>
      </c>
      <c r="AJ185" s="39">
        <f t="shared" si="374"/>
        <v>0</v>
      </c>
      <c r="AK185" s="39"/>
      <c r="AL185" s="39"/>
      <c r="AM185" s="36">
        <v>-9</v>
      </c>
      <c r="AN185" s="37">
        <f t="shared" si="212"/>
        <v>0</v>
      </c>
      <c r="AO185" s="36"/>
      <c r="AP185" s="38">
        <f t="shared" si="213"/>
        <v>0</v>
      </c>
      <c r="AQ185" s="35" t="e">
        <f t="shared" si="214"/>
        <v>#DIV/0!</v>
      </c>
      <c r="AR185" s="34"/>
      <c r="AT185" s="85"/>
      <c r="AU185" s="85"/>
      <c r="AV185" s="85"/>
      <c r="AW185" s="85"/>
      <c r="AX185" s="85"/>
      <c r="AY185" s="85"/>
      <c r="AZ185" s="85"/>
    </row>
    <row r="186" spans="2:52" x14ac:dyDescent="0.2">
      <c r="B186" s="48"/>
      <c r="C186" s="48"/>
      <c r="D186" s="48"/>
      <c r="E186" s="48"/>
      <c r="F186" s="48"/>
      <c r="G186" s="47"/>
      <c r="H186" s="61"/>
      <c r="I186" s="48"/>
      <c r="J186" s="75"/>
      <c r="K186" s="75"/>
      <c r="L186" s="75"/>
      <c r="M186" s="107"/>
      <c r="N186" s="75"/>
      <c r="O186" s="75"/>
      <c r="P186" s="75"/>
      <c r="Q186" s="76"/>
      <c r="R186" s="76"/>
      <c r="S186" s="106" t="e">
        <f t="shared" si="244"/>
        <v>#DIV/0!</v>
      </c>
      <c r="T186" s="76"/>
      <c r="U186" s="80"/>
      <c r="V186" s="73">
        <f t="shared" si="245"/>
        <v>0</v>
      </c>
      <c r="W186" s="68"/>
      <c r="X186" s="74" t="e">
        <f t="shared" si="246"/>
        <v>#DIV/0!</v>
      </c>
      <c r="Y186" s="76"/>
      <c r="Z186" s="74" t="e">
        <f t="shared" si="247"/>
        <v>#DIV/0!</v>
      </c>
      <c r="AA186" s="48"/>
      <c r="AB186" s="79"/>
      <c r="AC186" s="131">
        <v>0</v>
      </c>
      <c r="AD186" s="40">
        <f t="shared" si="248"/>
        <v>0</v>
      </c>
      <c r="AE186" s="49" t="e">
        <f t="shared" si="249"/>
        <v>#DIV/0!</v>
      </c>
      <c r="AF186" s="138"/>
      <c r="AG186" s="53"/>
      <c r="AH186" s="39">
        <f t="shared" si="374"/>
        <v>0</v>
      </c>
      <c r="AI186" s="39">
        <f t="shared" si="374"/>
        <v>0</v>
      </c>
      <c r="AJ186" s="39">
        <f t="shared" si="374"/>
        <v>0</v>
      </c>
      <c r="AK186" s="39"/>
      <c r="AL186" s="39"/>
      <c r="AM186" s="36">
        <v>-8</v>
      </c>
      <c r="AN186" s="37">
        <f t="shared" si="212"/>
        <v>0</v>
      </c>
      <c r="AO186" s="36"/>
      <c r="AP186" s="38">
        <f t="shared" si="213"/>
        <v>0</v>
      </c>
      <c r="AQ186" s="35" t="e">
        <f t="shared" si="214"/>
        <v>#DIV/0!</v>
      </c>
      <c r="AR186" s="34"/>
      <c r="AT186" s="85">
        <f t="shared" ref="AT186:AT187" si="382">AS186*Q186</f>
        <v>0</v>
      </c>
      <c r="AU186" s="85">
        <f t="shared" ref="AU186:AU187" si="383">AS186*R186</f>
        <v>0</v>
      </c>
      <c r="AV186" s="85">
        <f t="shared" ref="AV186:AV187" si="384">AU186-AT186</f>
        <v>0</v>
      </c>
      <c r="AW186" s="85">
        <f t="shared" ref="AW186:AW187" si="385">AS186*V186</f>
        <v>0</v>
      </c>
      <c r="AX186" s="85">
        <f t="shared" ref="AX186:AX187" si="386">AS186*W186</f>
        <v>0</v>
      </c>
      <c r="AY186" s="85">
        <f t="shared" ref="AY186:AY187" si="387">AX186-AW186</f>
        <v>0</v>
      </c>
      <c r="AZ186" s="85">
        <f t="shared" ref="AZ186:AZ187" si="388">AV186-AY186</f>
        <v>0</v>
      </c>
    </row>
    <row r="187" spans="2:52" x14ac:dyDescent="0.2">
      <c r="B187" s="48"/>
      <c r="C187" s="48"/>
      <c r="D187" s="48"/>
      <c r="E187" s="48"/>
      <c r="F187" s="48"/>
      <c r="G187" s="47"/>
      <c r="H187" s="61"/>
      <c r="I187" s="48"/>
      <c r="J187" s="75"/>
      <c r="K187" s="75"/>
      <c r="L187" s="75"/>
      <c r="M187" s="107"/>
      <c r="N187" s="75"/>
      <c r="O187" s="75"/>
      <c r="P187" s="75"/>
      <c r="Q187" s="76"/>
      <c r="R187" s="76"/>
      <c r="S187" s="106" t="e">
        <f t="shared" si="244"/>
        <v>#DIV/0!</v>
      </c>
      <c r="T187" s="76"/>
      <c r="U187" s="80"/>
      <c r="V187" s="73">
        <f t="shared" si="245"/>
        <v>0</v>
      </c>
      <c r="W187" s="68"/>
      <c r="X187" s="74" t="e">
        <f t="shared" si="246"/>
        <v>#DIV/0!</v>
      </c>
      <c r="Y187" s="76"/>
      <c r="Z187" s="74" t="e">
        <f t="shared" si="247"/>
        <v>#DIV/0!</v>
      </c>
      <c r="AA187" s="48"/>
      <c r="AB187" s="79"/>
      <c r="AC187" s="131">
        <v>0</v>
      </c>
      <c r="AD187" s="40">
        <f t="shared" si="248"/>
        <v>0</v>
      </c>
      <c r="AE187" s="49" t="e">
        <f t="shared" si="249"/>
        <v>#DIV/0!</v>
      </c>
      <c r="AF187" s="138"/>
      <c r="AG187" s="53"/>
      <c r="AH187" s="39">
        <f t="shared" si="374"/>
        <v>0</v>
      </c>
      <c r="AI187" s="39">
        <f t="shared" si="374"/>
        <v>0</v>
      </c>
      <c r="AJ187" s="39">
        <f t="shared" si="374"/>
        <v>0</v>
      </c>
      <c r="AK187" s="39"/>
      <c r="AL187" s="39"/>
      <c r="AM187" s="36">
        <v>-7</v>
      </c>
      <c r="AN187" s="37">
        <f t="shared" si="212"/>
        <v>0</v>
      </c>
      <c r="AO187" s="36"/>
      <c r="AP187" s="38">
        <f t="shared" si="213"/>
        <v>0</v>
      </c>
      <c r="AQ187" s="35" t="e">
        <f t="shared" si="214"/>
        <v>#DIV/0!</v>
      </c>
      <c r="AR187" s="34"/>
      <c r="AT187" s="85">
        <f t="shared" si="382"/>
        <v>0</v>
      </c>
      <c r="AU187" s="85">
        <f t="shared" si="383"/>
        <v>0</v>
      </c>
      <c r="AV187" s="85">
        <f t="shared" si="384"/>
        <v>0</v>
      </c>
      <c r="AW187" s="85">
        <f t="shared" si="385"/>
        <v>0</v>
      </c>
      <c r="AX187" s="85">
        <f t="shared" si="386"/>
        <v>0</v>
      </c>
      <c r="AY187" s="85">
        <f t="shared" si="387"/>
        <v>0</v>
      </c>
      <c r="AZ187" s="85">
        <f t="shared" si="388"/>
        <v>0</v>
      </c>
    </row>
    <row r="188" spans="2:52" x14ac:dyDescent="0.2">
      <c r="B188" s="48"/>
      <c r="C188" s="48"/>
      <c r="D188" s="48"/>
      <c r="E188" s="48"/>
      <c r="F188" s="48"/>
      <c r="G188" s="47"/>
      <c r="H188" s="61"/>
      <c r="I188" s="48"/>
      <c r="J188" s="75"/>
      <c r="K188" s="75"/>
      <c r="L188" s="75"/>
      <c r="M188" s="107"/>
      <c r="N188" s="75"/>
      <c r="O188" s="75"/>
      <c r="P188" s="75"/>
      <c r="Q188" s="76"/>
      <c r="R188" s="76"/>
      <c r="S188" s="106" t="e">
        <f t="shared" si="244"/>
        <v>#DIV/0!</v>
      </c>
      <c r="T188" s="76"/>
      <c r="U188" s="80"/>
      <c r="V188" s="73">
        <f t="shared" si="245"/>
        <v>0</v>
      </c>
      <c r="W188" s="68"/>
      <c r="X188" s="74" t="e">
        <f t="shared" si="246"/>
        <v>#DIV/0!</v>
      </c>
      <c r="Y188" s="76"/>
      <c r="Z188" s="74" t="e">
        <f t="shared" si="247"/>
        <v>#DIV/0!</v>
      </c>
      <c r="AA188" s="48"/>
      <c r="AB188" s="79"/>
      <c r="AC188" s="131">
        <v>0</v>
      </c>
      <c r="AD188" s="40">
        <f t="shared" si="248"/>
        <v>0</v>
      </c>
      <c r="AE188" s="49" t="e">
        <f t="shared" si="249"/>
        <v>#DIV/0!</v>
      </c>
      <c r="AF188" s="138"/>
      <c r="AG188" s="53"/>
      <c r="AH188" s="39">
        <f t="shared" si="374"/>
        <v>0</v>
      </c>
      <c r="AI188" s="39">
        <f t="shared" si="374"/>
        <v>0</v>
      </c>
      <c r="AJ188" s="39">
        <f t="shared" si="374"/>
        <v>0</v>
      </c>
      <c r="AK188" s="39"/>
      <c r="AL188" s="39"/>
      <c r="AM188" s="36">
        <v>-6</v>
      </c>
      <c r="AN188" s="37">
        <f t="shared" si="212"/>
        <v>0</v>
      </c>
      <c r="AO188" s="36"/>
      <c r="AP188" s="38">
        <f t="shared" si="213"/>
        <v>0</v>
      </c>
      <c r="AQ188" s="35" t="e">
        <f t="shared" si="214"/>
        <v>#DIV/0!</v>
      </c>
      <c r="AR188" s="34"/>
      <c r="AT188" s="85"/>
      <c r="AU188" s="85"/>
      <c r="AV188" s="85"/>
      <c r="AW188" s="85"/>
      <c r="AX188" s="85"/>
      <c r="AY188" s="85"/>
      <c r="AZ188" s="85"/>
    </row>
    <row r="189" spans="2:52" x14ac:dyDescent="0.2">
      <c r="B189" s="48"/>
      <c r="C189" s="48"/>
      <c r="D189" s="48"/>
      <c r="E189" s="48"/>
      <c r="F189" s="48"/>
      <c r="G189" s="47"/>
      <c r="H189" s="61"/>
      <c r="I189" s="48"/>
      <c r="J189" s="75"/>
      <c r="K189" s="75"/>
      <c r="L189" s="75"/>
      <c r="M189" s="107"/>
      <c r="N189" s="75"/>
      <c r="O189" s="75"/>
      <c r="P189" s="75"/>
      <c r="Q189" s="76"/>
      <c r="R189" s="76"/>
      <c r="S189" s="106" t="e">
        <f t="shared" si="244"/>
        <v>#DIV/0!</v>
      </c>
      <c r="T189" s="76"/>
      <c r="U189" s="80"/>
      <c r="V189" s="73">
        <f t="shared" si="245"/>
        <v>0</v>
      </c>
      <c r="W189" s="68"/>
      <c r="X189" s="74" t="e">
        <f t="shared" si="246"/>
        <v>#DIV/0!</v>
      </c>
      <c r="Y189" s="76"/>
      <c r="Z189" s="74" t="e">
        <f t="shared" si="247"/>
        <v>#DIV/0!</v>
      </c>
      <c r="AA189" s="48"/>
      <c r="AB189" s="79"/>
      <c r="AC189" s="131">
        <v>0</v>
      </c>
      <c r="AD189" s="40">
        <f t="shared" si="248"/>
        <v>0</v>
      </c>
      <c r="AE189" s="49" t="e">
        <f t="shared" si="249"/>
        <v>#DIV/0!</v>
      </c>
      <c r="AF189" s="138"/>
      <c r="AG189" s="53"/>
      <c r="AH189" s="39">
        <f t="shared" si="374"/>
        <v>0</v>
      </c>
      <c r="AI189" s="39">
        <f t="shared" si="374"/>
        <v>0</v>
      </c>
      <c r="AJ189" s="39">
        <f t="shared" si="374"/>
        <v>0</v>
      </c>
      <c r="AK189" s="39"/>
      <c r="AL189" s="39"/>
      <c r="AM189" s="36">
        <v>-5</v>
      </c>
      <c r="AN189" s="37">
        <f t="shared" si="212"/>
        <v>0</v>
      </c>
      <c r="AO189" s="36"/>
      <c r="AP189" s="38">
        <f t="shared" si="213"/>
        <v>0</v>
      </c>
      <c r="AQ189" s="35" t="e">
        <f t="shared" si="214"/>
        <v>#DIV/0!</v>
      </c>
      <c r="AR189" s="34"/>
      <c r="AT189" s="85">
        <f t="shared" ref="AT189:AT198" si="389">AS189*Q189</f>
        <v>0</v>
      </c>
      <c r="AU189" s="85">
        <f t="shared" ref="AU189:AU198" si="390">AS189*R189</f>
        <v>0</v>
      </c>
      <c r="AV189" s="85">
        <f t="shared" ref="AV189:AV198" si="391">AU189-AT189</f>
        <v>0</v>
      </c>
      <c r="AW189" s="85">
        <f t="shared" ref="AW189:AW198" si="392">AS189*V189</f>
        <v>0</v>
      </c>
      <c r="AX189" s="85">
        <f t="shared" ref="AX189:AX198" si="393">AS189*W189</f>
        <v>0</v>
      </c>
      <c r="AY189" s="85">
        <f t="shared" ref="AY189:AY198" si="394">AX189-AW189</f>
        <v>0</v>
      </c>
      <c r="AZ189" s="85">
        <f t="shared" ref="AZ189:AZ198" si="395">AV189-AY189</f>
        <v>0</v>
      </c>
    </row>
    <row r="190" spans="2:52" x14ac:dyDescent="0.2">
      <c r="B190" s="48"/>
      <c r="C190" s="48"/>
      <c r="D190" s="48"/>
      <c r="E190" s="48"/>
      <c r="F190" s="48"/>
      <c r="G190" s="47"/>
      <c r="H190" s="61"/>
      <c r="I190" s="48"/>
      <c r="J190" s="75"/>
      <c r="K190" s="75"/>
      <c r="L190" s="75"/>
      <c r="M190" s="107"/>
      <c r="N190" s="75"/>
      <c r="O190" s="75"/>
      <c r="P190" s="75"/>
      <c r="Q190" s="76"/>
      <c r="R190" s="76"/>
      <c r="S190" s="106" t="e">
        <f t="shared" si="244"/>
        <v>#DIV/0!</v>
      </c>
      <c r="T190" s="76"/>
      <c r="U190" s="80"/>
      <c r="V190" s="73">
        <f t="shared" si="245"/>
        <v>0</v>
      </c>
      <c r="W190" s="68"/>
      <c r="X190" s="74" t="e">
        <f t="shared" si="246"/>
        <v>#DIV/0!</v>
      </c>
      <c r="Y190" s="76"/>
      <c r="Z190" s="74" t="e">
        <f t="shared" si="247"/>
        <v>#DIV/0!</v>
      </c>
      <c r="AA190" s="48"/>
      <c r="AB190" s="79"/>
      <c r="AC190" s="131">
        <v>0</v>
      </c>
      <c r="AD190" s="40">
        <f t="shared" si="248"/>
        <v>0</v>
      </c>
      <c r="AE190" s="49" t="e">
        <f t="shared" si="249"/>
        <v>#DIV/0!</v>
      </c>
      <c r="AF190" s="138"/>
      <c r="AG190" s="53"/>
      <c r="AH190" s="39">
        <f t="shared" si="374"/>
        <v>0</v>
      </c>
      <c r="AI190" s="39">
        <f t="shared" si="374"/>
        <v>0</v>
      </c>
      <c r="AJ190" s="39">
        <f t="shared" si="374"/>
        <v>0</v>
      </c>
      <c r="AK190" s="39"/>
      <c r="AL190" s="39"/>
      <c r="AM190" s="36">
        <v>-4</v>
      </c>
      <c r="AN190" s="37">
        <f t="shared" si="212"/>
        <v>0</v>
      </c>
      <c r="AO190" s="36"/>
      <c r="AP190" s="38">
        <f t="shared" si="213"/>
        <v>0</v>
      </c>
      <c r="AQ190" s="35" t="e">
        <f t="shared" si="214"/>
        <v>#DIV/0!</v>
      </c>
      <c r="AR190" s="34"/>
      <c r="AT190" s="85">
        <f t="shared" si="389"/>
        <v>0</v>
      </c>
      <c r="AU190" s="85">
        <f t="shared" si="390"/>
        <v>0</v>
      </c>
      <c r="AV190" s="85">
        <f t="shared" si="391"/>
        <v>0</v>
      </c>
      <c r="AW190" s="85">
        <f t="shared" si="392"/>
        <v>0</v>
      </c>
      <c r="AX190" s="85">
        <f t="shared" si="393"/>
        <v>0</v>
      </c>
      <c r="AY190" s="85">
        <f t="shared" si="394"/>
        <v>0</v>
      </c>
      <c r="AZ190" s="85">
        <f t="shared" si="395"/>
        <v>0</v>
      </c>
    </row>
    <row r="191" spans="2:52" x14ac:dyDescent="0.2">
      <c r="B191" s="48"/>
      <c r="C191" s="48"/>
      <c r="D191" s="48"/>
      <c r="E191" s="48"/>
      <c r="F191" s="48"/>
      <c r="G191" s="47"/>
      <c r="H191" s="61"/>
      <c r="I191" s="48"/>
      <c r="J191" s="75"/>
      <c r="K191" s="75"/>
      <c r="L191" s="75"/>
      <c r="M191" s="107"/>
      <c r="N191" s="75"/>
      <c r="O191" s="75"/>
      <c r="P191" s="75"/>
      <c r="Q191" s="76"/>
      <c r="R191" s="76"/>
      <c r="S191" s="106" t="e">
        <f t="shared" si="244"/>
        <v>#DIV/0!</v>
      </c>
      <c r="T191" s="76"/>
      <c r="U191" s="80"/>
      <c r="V191" s="73">
        <f t="shared" si="245"/>
        <v>0</v>
      </c>
      <c r="W191" s="68"/>
      <c r="X191" s="74" t="e">
        <f t="shared" si="246"/>
        <v>#DIV/0!</v>
      </c>
      <c r="Y191" s="76"/>
      <c r="Z191" s="74" t="e">
        <f t="shared" si="247"/>
        <v>#DIV/0!</v>
      </c>
      <c r="AA191" s="48"/>
      <c r="AB191" s="79"/>
      <c r="AC191" s="131">
        <v>0</v>
      </c>
      <c r="AD191" s="40">
        <f t="shared" si="248"/>
        <v>0</v>
      </c>
      <c r="AE191" s="49" t="e">
        <f t="shared" si="249"/>
        <v>#DIV/0!</v>
      </c>
      <c r="AF191" s="138"/>
      <c r="AG191" s="53"/>
      <c r="AH191" s="39">
        <f t="shared" si="374"/>
        <v>0</v>
      </c>
      <c r="AI191" s="39">
        <f t="shared" si="374"/>
        <v>0</v>
      </c>
      <c r="AJ191" s="39">
        <f t="shared" si="374"/>
        <v>0</v>
      </c>
      <c r="AK191" s="39"/>
      <c r="AL191" s="39"/>
      <c r="AM191" s="36">
        <v>-3</v>
      </c>
      <c r="AN191" s="37">
        <f t="shared" si="212"/>
        <v>0</v>
      </c>
      <c r="AO191" s="36"/>
      <c r="AP191" s="38">
        <f t="shared" si="213"/>
        <v>0</v>
      </c>
      <c r="AQ191" s="35" t="e">
        <f t="shared" si="214"/>
        <v>#DIV/0!</v>
      </c>
      <c r="AR191" s="34"/>
      <c r="AT191" s="85">
        <f t="shared" si="389"/>
        <v>0</v>
      </c>
      <c r="AU191" s="85">
        <f t="shared" si="390"/>
        <v>0</v>
      </c>
      <c r="AV191" s="85">
        <f t="shared" si="391"/>
        <v>0</v>
      </c>
      <c r="AW191" s="85">
        <f t="shared" si="392"/>
        <v>0</v>
      </c>
      <c r="AX191" s="85">
        <f t="shared" si="393"/>
        <v>0</v>
      </c>
      <c r="AY191" s="85">
        <f t="shared" si="394"/>
        <v>0</v>
      </c>
      <c r="AZ191" s="85">
        <f t="shared" si="395"/>
        <v>0</v>
      </c>
    </row>
    <row r="192" spans="2:52" x14ac:dyDescent="0.2">
      <c r="B192" s="48"/>
      <c r="C192" s="48"/>
      <c r="D192" s="48"/>
      <c r="E192" s="48"/>
      <c r="F192" s="48"/>
      <c r="G192" s="47"/>
      <c r="H192" s="61"/>
      <c r="I192" s="48"/>
      <c r="J192" s="75"/>
      <c r="K192" s="75"/>
      <c r="L192" s="75"/>
      <c r="M192" s="107"/>
      <c r="N192" s="75"/>
      <c r="O192" s="75"/>
      <c r="P192" s="75"/>
      <c r="Q192" s="76"/>
      <c r="R192" s="76"/>
      <c r="S192" s="106" t="e">
        <f t="shared" si="244"/>
        <v>#DIV/0!</v>
      </c>
      <c r="T192" s="76"/>
      <c r="U192" s="80"/>
      <c r="V192" s="73">
        <f t="shared" si="245"/>
        <v>0</v>
      </c>
      <c r="W192" s="68"/>
      <c r="X192" s="74" t="e">
        <f t="shared" si="246"/>
        <v>#DIV/0!</v>
      </c>
      <c r="Y192" s="76"/>
      <c r="Z192" s="74" t="e">
        <f t="shared" si="247"/>
        <v>#DIV/0!</v>
      </c>
      <c r="AA192" s="48"/>
      <c r="AB192" s="79"/>
      <c r="AC192" s="131">
        <v>0</v>
      </c>
      <c r="AD192" s="40">
        <f t="shared" si="248"/>
        <v>0</v>
      </c>
      <c r="AE192" s="49" t="e">
        <f t="shared" si="249"/>
        <v>#DIV/0!</v>
      </c>
      <c r="AF192" s="138"/>
      <c r="AG192" s="53"/>
      <c r="AH192" s="39">
        <f t="shared" si="374"/>
        <v>0</v>
      </c>
      <c r="AI192" s="39">
        <f t="shared" si="374"/>
        <v>0</v>
      </c>
      <c r="AJ192" s="39">
        <f t="shared" si="374"/>
        <v>0</v>
      </c>
      <c r="AK192" s="39"/>
      <c r="AL192" s="39"/>
      <c r="AM192" s="36">
        <v>-2</v>
      </c>
      <c r="AN192" s="37">
        <f t="shared" si="212"/>
        <v>0</v>
      </c>
      <c r="AO192" s="36"/>
      <c r="AP192" s="38">
        <f t="shared" si="213"/>
        <v>0</v>
      </c>
      <c r="AQ192" s="35" t="e">
        <f t="shared" si="214"/>
        <v>#DIV/0!</v>
      </c>
      <c r="AR192" s="34"/>
      <c r="AT192" s="85">
        <f t="shared" si="389"/>
        <v>0</v>
      </c>
      <c r="AU192" s="85">
        <f t="shared" si="390"/>
        <v>0</v>
      </c>
      <c r="AV192" s="85">
        <f t="shared" si="391"/>
        <v>0</v>
      </c>
      <c r="AW192" s="85">
        <f t="shared" si="392"/>
        <v>0</v>
      </c>
      <c r="AX192" s="85">
        <f t="shared" si="393"/>
        <v>0</v>
      </c>
      <c r="AY192" s="85">
        <f t="shared" si="394"/>
        <v>0</v>
      </c>
      <c r="AZ192" s="85">
        <f t="shared" si="395"/>
        <v>0</v>
      </c>
    </row>
    <row r="193" spans="2:52" x14ac:dyDescent="0.2">
      <c r="B193" s="48"/>
      <c r="C193" s="48"/>
      <c r="D193" s="48"/>
      <c r="E193" s="48"/>
      <c r="F193" s="48"/>
      <c r="G193" s="47"/>
      <c r="H193" s="61"/>
      <c r="I193" s="48"/>
      <c r="J193" s="75"/>
      <c r="K193" s="75"/>
      <c r="L193" s="75"/>
      <c r="M193" s="107"/>
      <c r="N193" s="75"/>
      <c r="O193" s="75"/>
      <c r="P193" s="75"/>
      <c r="Q193" s="76"/>
      <c r="R193" s="76"/>
      <c r="S193" s="106" t="e">
        <f t="shared" si="244"/>
        <v>#DIV/0!</v>
      </c>
      <c r="T193" s="76"/>
      <c r="U193" s="80"/>
      <c r="V193" s="73">
        <f t="shared" si="245"/>
        <v>0</v>
      </c>
      <c r="W193" s="68"/>
      <c r="X193" s="74" t="e">
        <f t="shared" si="246"/>
        <v>#DIV/0!</v>
      </c>
      <c r="Y193" s="76"/>
      <c r="Z193" s="74" t="e">
        <f t="shared" si="247"/>
        <v>#DIV/0!</v>
      </c>
      <c r="AA193" s="48"/>
      <c r="AB193" s="79"/>
      <c r="AC193" s="131">
        <v>0</v>
      </c>
      <c r="AD193" s="40">
        <f t="shared" si="248"/>
        <v>0</v>
      </c>
      <c r="AE193" s="49" t="e">
        <f t="shared" si="249"/>
        <v>#DIV/0!</v>
      </c>
      <c r="AF193" s="138"/>
      <c r="AG193" s="53"/>
      <c r="AH193" s="39">
        <f t="shared" si="374"/>
        <v>0</v>
      </c>
      <c r="AI193" s="39">
        <f t="shared" si="374"/>
        <v>0</v>
      </c>
      <c r="AJ193" s="39">
        <f t="shared" si="374"/>
        <v>0</v>
      </c>
      <c r="AK193" s="39"/>
      <c r="AL193" s="39"/>
      <c r="AM193" s="36">
        <v>-1</v>
      </c>
      <c r="AN193" s="37">
        <f t="shared" si="212"/>
        <v>0</v>
      </c>
      <c r="AO193" s="36"/>
      <c r="AP193" s="38">
        <f t="shared" si="213"/>
        <v>0</v>
      </c>
      <c r="AQ193" s="35" t="e">
        <f t="shared" si="214"/>
        <v>#DIV/0!</v>
      </c>
      <c r="AR193" s="34"/>
      <c r="AT193" s="85">
        <f t="shared" si="389"/>
        <v>0</v>
      </c>
      <c r="AU193" s="85">
        <f t="shared" si="390"/>
        <v>0</v>
      </c>
      <c r="AV193" s="85">
        <f t="shared" si="391"/>
        <v>0</v>
      </c>
      <c r="AW193" s="85">
        <f t="shared" si="392"/>
        <v>0</v>
      </c>
      <c r="AX193" s="85">
        <f t="shared" si="393"/>
        <v>0</v>
      </c>
      <c r="AY193" s="85">
        <f t="shared" si="394"/>
        <v>0</v>
      </c>
      <c r="AZ193" s="85">
        <f t="shared" si="395"/>
        <v>0</v>
      </c>
    </row>
    <row r="194" spans="2:52" x14ac:dyDescent="0.2">
      <c r="B194" s="48"/>
      <c r="C194" s="48"/>
      <c r="D194" s="48"/>
      <c r="E194" s="48"/>
      <c r="F194" s="48"/>
      <c r="G194" s="47"/>
      <c r="H194" s="61"/>
      <c r="I194" s="48"/>
      <c r="J194" s="75"/>
      <c r="K194" s="75"/>
      <c r="L194" s="75"/>
      <c r="M194" s="107"/>
      <c r="N194" s="75"/>
      <c r="O194" s="75"/>
      <c r="P194" s="75"/>
      <c r="Q194" s="76"/>
      <c r="R194" s="76"/>
      <c r="S194" s="106" t="e">
        <f t="shared" si="244"/>
        <v>#DIV/0!</v>
      </c>
      <c r="T194" s="76"/>
      <c r="U194" s="80"/>
      <c r="V194" s="73">
        <f t="shared" si="245"/>
        <v>0</v>
      </c>
      <c r="W194" s="68"/>
      <c r="X194" s="74" t="e">
        <f t="shared" si="246"/>
        <v>#DIV/0!</v>
      </c>
      <c r="Y194" s="76"/>
      <c r="Z194" s="74" t="e">
        <f t="shared" si="247"/>
        <v>#DIV/0!</v>
      </c>
      <c r="AA194" s="48"/>
      <c r="AB194" s="79"/>
      <c r="AC194" s="131">
        <v>0</v>
      </c>
      <c r="AD194" s="40">
        <f t="shared" si="248"/>
        <v>0</v>
      </c>
      <c r="AE194" s="49" t="e">
        <f t="shared" si="249"/>
        <v>#DIV/0!</v>
      </c>
      <c r="AF194" s="138"/>
      <c r="AG194" s="53"/>
      <c r="AH194" s="39">
        <f t="shared" si="374"/>
        <v>0</v>
      </c>
      <c r="AI194" s="39">
        <f t="shared" si="374"/>
        <v>0</v>
      </c>
      <c r="AJ194" s="39">
        <f t="shared" si="374"/>
        <v>0</v>
      </c>
      <c r="AK194" s="39"/>
      <c r="AL194" s="39"/>
      <c r="AM194" s="36">
        <v>0</v>
      </c>
      <c r="AN194" s="37">
        <f t="shared" si="212"/>
        <v>0</v>
      </c>
      <c r="AO194" s="36"/>
      <c r="AP194" s="38">
        <f t="shared" si="213"/>
        <v>0</v>
      </c>
      <c r="AQ194" s="35" t="e">
        <f t="shared" si="214"/>
        <v>#DIV/0!</v>
      </c>
      <c r="AR194" s="34"/>
      <c r="AT194" s="85">
        <f t="shared" si="389"/>
        <v>0</v>
      </c>
      <c r="AU194" s="85">
        <f t="shared" si="390"/>
        <v>0</v>
      </c>
      <c r="AV194" s="85">
        <f t="shared" si="391"/>
        <v>0</v>
      </c>
      <c r="AW194" s="85">
        <f t="shared" si="392"/>
        <v>0</v>
      </c>
      <c r="AX194" s="85">
        <f t="shared" si="393"/>
        <v>0</v>
      </c>
      <c r="AY194" s="85">
        <f t="shared" si="394"/>
        <v>0</v>
      </c>
      <c r="AZ194" s="85">
        <f t="shared" si="395"/>
        <v>0</v>
      </c>
    </row>
    <row r="195" spans="2:52" x14ac:dyDescent="0.2">
      <c r="B195" s="48"/>
      <c r="C195" s="48"/>
      <c r="D195" s="48"/>
      <c r="E195" s="48"/>
      <c r="F195" s="48"/>
      <c r="G195" s="47"/>
      <c r="H195" s="61"/>
      <c r="I195" s="48"/>
      <c r="J195" s="75"/>
      <c r="K195" s="75"/>
      <c r="L195" s="75"/>
      <c r="M195" s="107"/>
      <c r="N195" s="75"/>
      <c r="O195" s="75"/>
      <c r="P195" s="75"/>
      <c r="Q195" s="76"/>
      <c r="R195" s="76"/>
      <c r="S195" s="106" t="e">
        <f t="shared" si="244"/>
        <v>#DIV/0!</v>
      </c>
      <c r="T195" s="76"/>
      <c r="U195" s="80"/>
      <c r="V195" s="73">
        <f t="shared" si="245"/>
        <v>0</v>
      </c>
      <c r="W195" s="68"/>
      <c r="X195" s="74" t="e">
        <f t="shared" si="246"/>
        <v>#DIV/0!</v>
      </c>
      <c r="Y195" s="76"/>
      <c r="Z195" s="74" t="e">
        <f t="shared" si="247"/>
        <v>#DIV/0!</v>
      </c>
      <c r="AA195" s="48"/>
      <c r="AB195" s="79"/>
      <c r="AC195" s="131">
        <v>0</v>
      </c>
      <c r="AD195" s="40">
        <f t="shared" si="248"/>
        <v>0</v>
      </c>
      <c r="AE195" s="49" t="e">
        <f t="shared" si="249"/>
        <v>#DIV/0!</v>
      </c>
      <c r="AF195" s="138"/>
      <c r="AG195" s="53"/>
      <c r="AH195" s="39">
        <f t="shared" si="374"/>
        <v>0</v>
      </c>
      <c r="AI195" s="39">
        <f t="shared" si="374"/>
        <v>0</v>
      </c>
      <c r="AJ195" s="39">
        <f t="shared" si="374"/>
        <v>0</v>
      </c>
      <c r="AK195" s="39"/>
      <c r="AL195" s="39"/>
      <c r="AM195" s="36">
        <v>0</v>
      </c>
      <c r="AN195" s="37">
        <f t="shared" si="212"/>
        <v>0</v>
      </c>
      <c r="AO195" s="36"/>
      <c r="AP195" s="38">
        <f t="shared" si="213"/>
        <v>0</v>
      </c>
      <c r="AQ195" s="35" t="e">
        <f t="shared" si="214"/>
        <v>#DIV/0!</v>
      </c>
      <c r="AR195" s="34"/>
      <c r="AT195" s="85">
        <f t="shared" si="389"/>
        <v>0</v>
      </c>
      <c r="AU195" s="85">
        <f t="shared" si="390"/>
        <v>0</v>
      </c>
      <c r="AV195" s="85">
        <f t="shared" si="391"/>
        <v>0</v>
      </c>
      <c r="AW195" s="85">
        <f t="shared" si="392"/>
        <v>0</v>
      </c>
      <c r="AX195" s="85">
        <f t="shared" si="393"/>
        <v>0</v>
      </c>
      <c r="AY195" s="85">
        <f t="shared" si="394"/>
        <v>0</v>
      </c>
      <c r="AZ195" s="85">
        <f t="shared" si="395"/>
        <v>0</v>
      </c>
    </row>
    <row r="196" spans="2:52" x14ac:dyDescent="0.2">
      <c r="B196" s="48"/>
      <c r="C196" s="48"/>
      <c r="D196" s="48"/>
      <c r="E196" s="48"/>
      <c r="F196" s="48"/>
      <c r="G196" s="47"/>
      <c r="H196" s="61"/>
      <c r="I196" s="48"/>
      <c r="J196" s="75"/>
      <c r="K196" s="75"/>
      <c r="L196" s="75"/>
      <c r="M196" s="107"/>
      <c r="N196" s="75"/>
      <c r="O196" s="75"/>
      <c r="P196" s="75"/>
      <c r="Q196" s="76"/>
      <c r="R196" s="76"/>
      <c r="S196" s="106" t="e">
        <f t="shared" si="244"/>
        <v>#DIV/0!</v>
      </c>
      <c r="T196" s="76"/>
      <c r="U196" s="80"/>
      <c r="V196" s="73">
        <f t="shared" si="245"/>
        <v>0</v>
      </c>
      <c r="W196" s="68"/>
      <c r="X196" s="74" t="e">
        <f t="shared" si="246"/>
        <v>#DIV/0!</v>
      </c>
      <c r="Y196" s="76"/>
      <c r="Z196" s="74" t="e">
        <f t="shared" si="247"/>
        <v>#DIV/0!</v>
      </c>
      <c r="AA196" s="48"/>
      <c r="AB196" s="79"/>
      <c r="AC196" s="131">
        <v>0</v>
      </c>
      <c r="AD196" s="40">
        <f t="shared" si="248"/>
        <v>0</v>
      </c>
      <c r="AE196" s="49" t="e">
        <f t="shared" si="249"/>
        <v>#DIV/0!</v>
      </c>
      <c r="AF196" s="138"/>
      <c r="AG196" s="53"/>
      <c r="AH196" s="39">
        <f t="shared" si="374"/>
        <v>0</v>
      </c>
      <c r="AI196" s="39">
        <f t="shared" si="374"/>
        <v>0</v>
      </c>
      <c r="AJ196" s="39">
        <f t="shared" si="374"/>
        <v>0</v>
      </c>
      <c r="AK196" s="39"/>
      <c r="AL196" s="39"/>
      <c r="AM196" s="36">
        <v>0</v>
      </c>
      <c r="AN196" s="37">
        <f t="shared" si="212"/>
        <v>0</v>
      </c>
      <c r="AO196" s="36"/>
      <c r="AP196" s="38">
        <f t="shared" si="213"/>
        <v>0</v>
      </c>
      <c r="AQ196" s="35" t="e">
        <f t="shared" si="214"/>
        <v>#DIV/0!</v>
      </c>
      <c r="AR196" s="34"/>
      <c r="AT196" s="85">
        <f t="shared" si="389"/>
        <v>0</v>
      </c>
      <c r="AU196" s="85">
        <f t="shared" si="390"/>
        <v>0</v>
      </c>
      <c r="AV196" s="85">
        <f t="shared" si="391"/>
        <v>0</v>
      </c>
      <c r="AW196" s="85">
        <f t="shared" si="392"/>
        <v>0</v>
      </c>
      <c r="AX196" s="85">
        <f t="shared" si="393"/>
        <v>0</v>
      </c>
      <c r="AY196" s="85">
        <f t="shared" si="394"/>
        <v>0</v>
      </c>
      <c r="AZ196" s="85">
        <f t="shared" si="395"/>
        <v>0</v>
      </c>
    </row>
    <row r="197" spans="2:52" x14ac:dyDescent="0.2">
      <c r="B197" s="48"/>
      <c r="C197" s="48"/>
      <c r="D197" s="48"/>
      <c r="E197" s="48"/>
      <c r="F197" s="48"/>
      <c r="G197" s="47"/>
      <c r="H197" s="61"/>
      <c r="I197" s="48"/>
      <c r="J197" s="75"/>
      <c r="K197" s="75"/>
      <c r="L197" s="75"/>
      <c r="M197" s="107"/>
      <c r="N197" s="75"/>
      <c r="O197" s="75"/>
      <c r="P197" s="75"/>
      <c r="Q197" s="76"/>
      <c r="R197" s="76"/>
      <c r="S197" s="106" t="e">
        <f t="shared" si="244"/>
        <v>#DIV/0!</v>
      </c>
      <c r="T197" s="76"/>
      <c r="U197" s="80"/>
      <c r="V197" s="73">
        <f t="shared" si="245"/>
        <v>0</v>
      </c>
      <c r="W197" s="68"/>
      <c r="X197" s="74" t="e">
        <f t="shared" si="246"/>
        <v>#DIV/0!</v>
      </c>
      <c r="Y197" s="76"/>
      <c r="Z197" s="74" t="e">
        <f t="shared" si="247"/>
        <v>#DIV/0!</v>
      </c>
      <c r="AA197" s="48"/>
      <c r="AB197" s="79"/>
      <c r="AC197" s="131">
        <v>0</v>
      </c>
      <c r="AD197" s="40">
        <f t="shared" si="248"/>
        <v>0</v>
      </c>
      <c r="AE197" s="49" t="e">
        <f t="shared" si="249"/>
        <v>#DIV/0!</v>
      </c>
      <c r="AF197" s="138"/>
      <c r="AG197" s="53"/>
      <c r="AH197" s="39">
        <f t="shared" si="374"/>
        <v>0</v>
      </c>
      <c r="AI197" s="39">
        <f t="shared" si="374"/>
        <v>0</v>
      </c>
      <c r="AJ197" s="39">
        <f t="shared" si="374"/>
        <v>0</v>
      </c>
      <c r="AK197" s="39"/>
      <c r="AL197" s="39"/>
      <c r="AM197" s="36">
        <v>0</v>
      </c>
      <c r="AN197" s="37">
        <f t="shared" si="212"/>
        <v>0</v>
      </c>
      <c r="AO197" s="36"/>
      <c r="AP197" s="38">
        <f t="shared" si="213"/>
        <v>0</v>
      </c>
      <c r="AQ197" s="35" t="e">
        <f t="shared" si="214"/>
        <v>#DIV/0!</v>
      </c>
      <c r="AR197" s="34"/>
      <c r="AT197" s="85">
        <f t="shared" si="389"/>
        <v>0</v>
      </c>
      <c r="AU197" s="85">
        <f t="shared" si="390"/>
        <v>0</v>
      </c>
      <c r="AV197" s="85">
        <f t="shared" si="391"/>
        <v>0</v>
      </c>
      <c r="AW197" s="85">
        <f t="shared" si="392"/>
        <v>0</v>
      </c>
      <c r="AX197" s="85">
        <f t="shared" si="393"/>
        <v>0</v>
      </c>
      <c r="AY197" s="85">
        <f t="shared" si="394"/>
        <v>0</v>
      </c>
      <c r="AZ197" s="85">
        <f t="shared" si="395"/>
        <v>0</v>
      </c>
    </row>
    <row r="198" spans="2:52" x14ac:dyDescent="0.2">
      <c r="B198" s="48"/>
      <c r="C198" s="48"/>
      <c r="D198" s="48"/>
      <c r="E198" s="48"/>
      <c r="F198" s="48"/>
      <c r="G198" s="47"/>
      <c r="H198" s="61"/>
      <c r="I198" s="48"/>
      <c r="J198" s="75"/>
      <c r="K198" s="75"/>
      <c r="L198" s="75"/>
      <c r="M198" s="107"/>
      <c r="N198" s="75"/>
      <c r="O198" s="75"/>
      <c r="P198" s="75"/>
      <c r="Q198" s="76"/>
      <c r="R198" s="76"/>
      <c r="S198" s="106" t="e">
        <f t="shared" si="244"/>
        <v>#DIV/0!</v>
      </c>
      <c r="T198" s="76"/>
      <c r="U198" s="80"/>
      <c r="V198" s="73">
        <f t="shared" si="245"/>
        <v>0</v>
      </c>
      <c r="W198" s="68"/>
      <c r="X198" s="74" t="e">
        <f t="shared" si="246"/>
        <v>#DIV/0!</v>
      </c>
      <c r="Y198" s="76"/>
      <c r="Z198" s="74" t="e">
        <f t="shared" si="247"/>
        <v>#DIV/0!</v>
      </c>
      <c r="AA198" s="48"/>
      <c r="AB198" s="79"/>
      <c r="AC198" s="131">
        <v>0</v>
      </c>
      <c r="AD198" s="40">
        <f t="shared" si="248"/>
        <v>0</v>
      </c>
      <c r="AE198" s="49" t="e">
        <f t="shared" si="249"/>
        <v>#DIV/0!</v>
      </c>
      <c r="AF198" s="138"/>
      <c r="AG198" s="53"/>
      <c r="AH198" s="39">
        <f t="shared" si="374"/>
        <v>0</v>
      </c>
      <c r="AI198" s="39">
        <f t="shared" si="374"/>
        <v>0</v>
      </c>
      <c r="AJ198" s="39">
        <f t="shared" si="374"/>
        <v>0</v>
      </c>
      <c r="AK198" s="39"/>
      <c r="AL198" s="39"/>
      <c r="AM198" s="36">
        <v>-32</v>
      </c>
      <c r="AN198" s="37">
        <f t="shared" si="212"/>
        <v>0</v>
      </c>
      <c r="AO198" s="36"/>
      <c r="AP198" s="38">
        <f t="shared" si="213"/>
        <v>0</v>
      </c>
      <c r="AQ198" s="35" t="e">
        <f t="shared" si="214"/>
        <v>#DIV/0!</v>
      </c>
      <c r="AR198" s="34"/>
      <c r="AT198" s="85">
        <f t="shared" si="389"/>
        <v>0</v>
      </c>
      <c r="AU198" s="85">
        <f t="shared" si="390"/>
        <v>0</v>
      </c>
      <c r="AV198" s="85">
        <f t="shared" si="391"/>
        <v>0</v>
      </c>
      <c r="AW198" s="85">
        <f t="shared" si="392"/>
        <v>0</v>
      </c>
      <c r="AX198" s="85">
        <f t="shared" si="393"/>
        <v>0</v>
      </c>
      <c r="AY198" s="85">
        <f t="shared" si="394"/>
        <v>0</v>
      </c>
      <c r="AZ198" s="85">
        <f t="shared" si="395"/>
        <v>0</v>
      </c>
    </row>
    <row r="199" spans="2:52" x14ac:dyDescent="0.2">
      <c r="B199" s="48"/>
      <c r="C199" s="48"/>
      <c r="D199" s="48"/>
      <c r="E199" s="48"/>
      <c r="F199" s="48"/>
      <c r="G199" s="47"/>
      <c r="H199" s="61"/>
      <c r="I199" s="48"/>
      <c r="J199" s="75"/>
      <c r="K199" s="75"/>
      <c r="L199" s="75"/>
      <c r="M199" s="107"/>
      <c r="N199" s="75"/>
      <c r="O199" s="75"/>
      <c r="P199" s="75"/>
      <c r="Q199" s="76"/>
      <c r="R199" s="76"/>
      <c r="S199" s="106" t="e">
        <f t="shared" si="244"/>
        <v>#DIV/0!</v>
      </c>
      <c r="T199" s="76"/>
      <c r="U199" s="80"/>
      <c r="V199" s="73">
        <f t="shared" si="245"/>
        <v>0</v>
      </c>
      <c r="W199" s="68"/>
      <c r="X199" s="74" t="e">
        <f t="shared" si="246"/>
        <v>#DIV/0!</v>
      </c>
      <c r="Y199" s="76"/>
      <c r="Z199" s="74" t="e">
        <f t="shared" si="247"/>
        <v>#DIV/0!</v>
      </c>
      <c r="AA199" s="48"/>
      <c r="AB199" s="79"/>
      <c r="AC199" s="131">
        <v>0</v>
      </c>
      <c r="AD199" s="40">
        <f t="shared" si="248"/>
        <v>0</v>
      </c>
      <c r="AE199" s="49" t="e">
        <f t="shared" si="249"/>
        <v>#DIV/0!</v>
      </c>
      <c r="AF199" s="138"/>
      <c r="AG199" s="53"/>
      <c r="AH199" s="39">
        <f t="shared" si="374"/>
        <v>0</v>
      </c>
      <c r="AI199" s="39">
        <f t="shared" si="374"/>
        <v>0</v>
      </c>
      <c r="AJ199" s="39">
        <f t="shared" si="374"/>
        <v>0</v>
      </c>
      <c r="AK199" s="39"/>
      <c r="AL199" s="39"/>
      <c r="AM199" s="36">
        <v>-31</v>
      </c>
      <c r="AN199" s="37">
        <f t="shared" si="212"/>
        <v>0</v>
      </c>
      <c r="AO199" s="36"/>
      <c r="AP199" s="38">
        <f t="shared" si="213"/>
        <v>0</v>
      </c>
      <c r="AQ199" s="35" t="e">
        <f t="shared" si="214"/>
        <v>#DIV/0!</v>
      </c>
      <c r="AR199" s="34"/>
      <c r="AT199" s="85"/>
      <c r="AU199" s="85"/>
      <c r="AV199" s="85"/>
      <c r="AW199" s="85"/>
      <c r="AX199" s="85"/>
      <c r="AY199" s="85"/>
      <c r="AZ199" s="85"/>
    </row>
    <row r="200" spans="2:52" x14ac:dyDescent="0.2">
      <c r="B200" s="48"/>
      <c r="C200" s="48"/>
      <c r="D200" s="48"/>
      <c r="E200" s="48"/>
      <c r="F200" s="48"/>
      <c r="G200" s="47"/>
      <c r="H200" s="61"/>
      <c r="I200" s="48"/>
      <c r="J200" s="75"/>
      <c r="K200" s="75"/>
      <c r="L200" s="75"/>
      <c r="M200" s="107"/>
      <c r="N200" s="75"/>
      <c r="O200" s="75"/>
      <c r="P200" s="75"/>
      <c r="Q200" s="76"/>
      <c r="R200" s="76"/>
      <c r="S200" s="106" t="e">
        <f t="shared" si="244"/>
        <v>#DIV/0!</v>
      </c>
      <c r="T200" s="76"/>
      <c r="U200" s="80"/>
      <c r="V200" s="73">
        <f t="shared" si="245"/>
        <v>0</v>
      </c>
      <c r="W200" s="68"/>
      <c r="X200" s="74" t="e">
        <f t="shared" si="246"/>
        <v>#DIV/0!</v>
      </c>
      <c r="Y200" s="76"/>
      <c r="Z200" s="74" t="e">
        <f t="shared" si="247"/>
        <v>#DIV/0!</v>
      </c>
      <c r="AA200" s="48"/>
      <c r="AB200" s="79"/>
      <c r="AC200" s="131">
        <v>0</v>
      </c>
      <c r="AD200" s="40">
        <f t="shared" si="248"/>
        <v>0</v>
      </c>
      <c r="AE200" s="49" t="e">
        <f t="shared" si="249"/>
        <v>#DIV/0!</v>
      </c>
      <c r="AF200" s="138"/>
      <c r="AG200" s="53"/>
      <c r="AH200" s="39">
        <f t="shared" si="374"/>
        <v>0</v>
      </c>
      <c r="AI200" s="39">
        <f t="shared" si="374"/>
        <v>0</v>
      </c>
      <c r="AJ200" s="39">
        <f t="shared" si="374"/>
        <v>0</v>
      </c>
      <c r="AK200" s="39"/>
      <c r="AL200" s="39"/>
      <c r="AM200" s="36">
        <v>-30</v>
      </c>
      <c r="AN200" s="37">
        <f t="shared" si="212"/>
        <v>0</v>
      </c>
      <c r="AO200" s="36"/>
      <c r="AP200" s="38">
        <f t="shared" si="213"/>
        <v>0</v>
      </c>
      <c r="AQ200" s="35" t="e">
        <f t="shared" si="214"/>
        <v>#DIV/0!</v>
      </c>
      <c r="AR200" s="34"/>
      <c r="AT200" s="85">
        <f t="shared" ref="AT200" si="396">AS200*Q200</f>
        <v>0</v>
      </c>
      <c r="AU200" s="85">
        <f t="shared" ref="AU200" si="397">AS200*R200</f>
        <v>0</v>
      </c>
      <c r="AV200" s="85">
        <f t="shared" ref="AV200" si="398">AU200-AT200</f>
        <v>0</v>
      </c>
      <c r="AW200" s="85">
        <f t="shared" ref="AW200" si="399">AS200*V200</f>
        <v>0</v>
      </c>
      <c r="AX200" s="85">
        <f t="shared" ref="AX200" si="400">AS200*W200</f>
        <v>0</v>
      </c>
      <c r="AY200" s="85">
        <f t="shared" ref="AY200" si="401">AX200-AW200</f>
        <v>0</v>
      </c>
      <c r="AZ200" s="85">
        <f t="shared" ref="AZ200" si="402">AV200-AY200</f>
        <v>0</v>
      </c>
    </row>
    <row r="201" spans="2:52" x14ac:dyDescent="0.2">
      <c r="B201" s="48"/>
      <c r="C201" s="48"/>
      <c r="D201" s="48"/>
      <c r="E201" s="48"/>
      <c r="F201" s="48"/>
      <c r="G201" s="47"/>
      <c r="H201" s="61"/>
      <c r="I201" s="48"/>
      <c r="J201" s="75"/>
      <c r="K201" s="75"/>
      <c r="L201" s="75"/>
      <c r="M201" s="107"/>
      <c r="N201" s="75"/>
      <c r="O201" s="75"/>
      <c r="P201" s="75"/>
      <c r="Q201" s="76"/>
      <c r="R201" s="76"/>
      <c r="S201" s="106" t="e">
        <f t="shared" si="244"/>
        <v>#DIV/0!</v>
      </c>
      <c r="T201" s="76"/>
      <c r="U201" s="80"/>
      <c r="V201" s="73">
        <f t="shared" si="245"/>
        <v>0</v>
      </c>
      <c r="W201" s="68"/>
      <c r="X201" s="74" t="e">
        <f t="shared" si="246"/>
        <v>#DIV/0!</v>
      </c>
      <c r="Y201" s="76"/>
      <c r="Z201" s="74" t="e">
        <f t="shared" si="247"/>
        <v>#DIV/0!</v>
      </c>
      <c r="AA201" s="48"/>
      <c r="AB201" s="79"/>
      <c r="AC201" s="131">
        <v>0</v>
      </c>
      <c r="AD201" s="40">
        <f t="shared" si="248"/>
        <v>0</v>
      </c>
      <c r="AE201" s="49" t="e">
        <f t="shared" si="249"/>
        <v>#DIV/0!</v>
      </c>
      <c r="AF201" s="138"/>
      <c r="AG201" s="53"/>
      <c r="AH201" s="39">
        <f t="shared" si="374"/>
        <v>0</v>
      </c>
      <c r="AI201" s="39">
        <f t="shared" si="374"/>
        <v>0</v>
      </c>
      <c r="AJ201" s="39">
        <f t="shared" si="374"/>
        <v>0</v>
      </c>
      <c r="AK201" s="39"/>
      <c r="AL201" s="39"/>
      <c r="AM201" s="36">
        <v>-29</v>
      </c>
      <c r="AN201" s="37">
        <f t="shared" si="212"/>
        <v>0</v>
      </c>
      <c r="AO201" s="36"/>
      <c r="AP201" s="38">
        <f t="shared" si="213"/>
        <v>0</v>
      </c>
      <c r="AQ201" s="35" t="e">
        <f t="shared" si="214"/>
        <v>#DIV/0!</v>
      </c>
      <c r="AR201" s="34"/>
      <c r="AT201" s="85"/>
      <c r="AU201" s="85"/>
      <c r="AV201" s="85"/>
      <c r="AW201" s="85"/>
      <c r="AX201" s="85"/>
      <c r="AY201" s="85"/>
      <c r="AZ201" s="85"/>
    </row>
    <row r="202" spans="2:52" x14ac:dyDescent="0.2">
      <c r="B202" s="48"/>
      <c r="C202" s="48"/>
      <c r="D202" s="48"/>
      <c r="E202" s="48"/>
      <c r="F202" s="48"/>
      <c r="G202" s="47"/>
      <c r="H202" s="61"/>
      <c r="I202" s="48"/>
      <c r="J202" s="75"/>
      <c r="K202" s="75"/>
      <c r="L202" s="75"/>
      <c r="M202" s="107"/>
      <c r="N202" s="75"/>
      <c r="O202" s="75"/>
      <c r="P202" s="75"/>
      <c r="Q202" s="76"/>
      <c r="R202" s="76"/>
      <c r="S202" s="106" t="e">
        <f t="shared" si="244"/>
        <v>#DIV/0!</v>
      </c>
      <c r="T202" s="76"/>
      <c r="U202" s="80"/>
      <c r="V202" s="73">
        <f t="shared" si="245"/>
        <v>0</v>
      </c>
      <c r="W202" s="68"/>
      <c r="X202" s="74" t="e">
        <f t="shared" si="246"/>
        <v>#DIV/0!</v>
      </c>
      <c r="Y202" s="76"/>
      <c r="Z202" s="74" t="e">
        <f t="shared" si="247"/>
        <v>#DIV/0!</v>
      </c>
      <c r="AA202" s="48"/>
      <c r="AB202" s="79"/>
      <c r="AC202" s="131">
        <v>0</v>
      </c>
      <c r="AD202" s="40">
        <f t="shared" si="248"/>
        <v>0</v>
      </c>
      <c r="AE202" s="49" t="e">
        <f t="shared" si="249"/>
        <v>#DIV/0!</v>
      </c>
      <c r="AF202" s="138"/>
      <c r="AG202" s="53"/>
      <c r="AH202" s="39">
        <f t="shared" si="374"/>
        <v>0</v>
      </c>
      <c r="AI202" s="39">
        <f t="shared" si="374"/>
        <v>0</v>
      </c>
      <c r="AJ202" s="39">
        <f t="shared" si="374"/>
        <v>0</v>
      </c>
      <c r="AK202" s="39"/>
      <c r="AL202" s="39"/>
      <c r="AM202" s="36">
        <v>-28</v>
      </c>
      <c r="AN202" s="37">
        <f t="shared" si="212"/>
        <v>0</v>
      </c>
      <c r="AO202" s="36"/>
      <c r="AP202" s="38">
        <f t="shared" si="213"/>
        <v>0</v>
      </c>
      <c r="AQ202" s="35" t="e">
        <f t="shared" si="214"/>
        <v>#DIV/0!</v>
      </c>
      <c r="AR202" s="34"/>
      <c r="AT202" s="85">
        <f t="shared" ref="AT202:AT205" si="403">AS202*Q202</f>
        <v>0</v>
      </c>
      <c r="AU202" s="85">
        <f t="shared" ref="AU202:AU205" si="404">AS202*R202</f>
        <v>0</v>
      </c>
      <c r="AV202" s="85">
        <f t="shared" ref="AV202:AV205" si="405">AU202-AT202</f>
        <v>0</v>
      </c>
      <c r="AW202" s="85">
        <f t="shared" ref="AW202:AW205" si="406">AS202*V202</f>
        <v>0</v>
      </c>
      <c r="AX202" s="85">
        <f t="shared" ref="AX202:AX205" si="407">AS202*W202</f>
        <v>0</v>
      </c>
      <c r="AY202" s="85">
        <f t="shared" ref="AY202:AY205" si="408">AX202-AW202</f>
        <v>0</v>
      </c>
      <c r="AZ202" s="85">
        <f t="shared" ref="AZ202:AZ205" si="409">AV202-AY202</f>
        <v>0</v>
      </c>
    </row>
    <row r="203" spans="2:52" x14ac:dyDescent="0.2">
      <c r="B203" s="48"/>
      <c r="C203" s="48"/>
      <c r="D203" s="48"/>
      <c r="E203" s="48"/>
      <c r="F203" s="48"/>
      <c r="G203" s="47"/>
      <c r="H203" s="61"/>
      <c r="I203" s="48"/>
      <c r="J203" s="75"/>
      <c r="K203" s="75"/>
      <c r="L203" s="75"/>
      <c r="M203" s="107"/>
      <c r="N203" s="75"/>
      <c r="O203" s="75"/>
      <c r="P203" s="75"/>
      <c r="Q203" s="76"/>
      <c r="R203" s="76"/>
      <c r="S203" s="106" t="e">
        <f t="shared" si="244"/>
        <v>#DIV/0!</v>
      </c>
      <c r="T203" s="76"/>
      <c r="U203" s="80"/>
      <c r="V203" s="73">
        <f t="shared" si="245"/>
        <v>0</v>
      </c>
      <c r="W203" s="68"/>
      <c r="X203" s="74" t="e">
        <f t="shared" si="246"/>
        <v>#DIV/0!</v>
      </c>
      <c r="Y203" s="76"/>
      <c r="Z203" s="74" t="e">
        <f t="shared" si="247"/>
        <v>#DIV/0!</v>
      </c>
      <c r="AA203" s="48"/>
      <c r="AB203" s="79"/>
      <c r="AC203" s="131">
        <v>0</v>
      </c>
      <c r="AD203" s="40">
        <f t="shared" si="248"/>
        <v>0</v>
      </c>
      <c r="AE203" s="49" t="e">
        <f t="shared" si="249"/>
        <v>#DIV/0!</v>
      </c>
      <c r="AF203" s="138"/>
      <c r="AG203" s="53"/>
      <c r="AH203" s="39">
        <f t="shared" si="374"/>
        <v>0</v>
      </c>
      <c r="AI203" s="39">
        <f t="shared" si="374"/>
        <v>0</v>
      </c>
      <c r="AJ203" s="39">
        <f t="shared" si="374"/>
        <v>0</v>
      </c>
      <c r="AK203" s="39"/>
      <c r="AL203" s="39"/>
      <c r="AM203" s="36">
        <v>-27</v>
      </c>
      <c r="AN203" s="37">
        <f t="shared" si="212"/>
        <v>0</v>
      </c>
      <c r="AO203" s="36"/>
      <c r="AP203" s="38">
        <f t="shared" si="213"/>
        <v>0</v>
      </c>
      <c r="AQ203" s="35" t="e">
        <f t="shared" si="214"/>
        <v>#DIV/0!</v>
      </c>
      <c r="AR203" s="34"/>
      <c r="AT203" s="85">
        <f t="shared" si="403"/>
        <v>0</v>
      </c>
      <c r="AU203" s="85">
        <f t="shared" si="404"/>
        <v>0</v>
      </c>
      <c r="AV203" s="85">
        <f t="shared" si="405"/>
        <v>0</v>
      </c>
      <c r="AW203" s="85">
        <f t="shared" si="406"/>
        <v>0</v>
      </c>
      <c r="AX203" s="85">
        <f t="shared" si="407"/>
        <v>0</v>
      </c>
      <c r="AY203" s="85">
        <f t="shared" si="408"/>
        <v>0</v>
      </c>
      <c r="AZ203" s="85">
        <f t="shared" si="409"/>
        <v>0</v>
      </c>
    </row>
    <row r="204" spans="2:52" x14ac:dyDescent="0.2">
      <c r="B204" s="48"/>
      <c r="C204" s="48"/>
      <c r="D204" s="48"/>
      <c r="E204" s="48"/>
      <c r="F204" s="48"/>
      <c r="G204" s="47"/>
      <c r="H204" s="61"/>
      <c r="I204" s="48"/>
      <c r="J204" s="75"/>
      <c r="K204" s="75"/>
      <c r="L204" s="75"/>
      <c r="M204" s="107"/>
      <c r="N204" s="75"/>
      <c r="O204" s="75"/>
      <c r="P204" s="75"/>
      <c r="Q204" s="76"/>
      <c r="R204" s="76"/>
      <c r="S204" s="106" t="e">
        <f t="shared" si="244"/>
        <v>#DIV/0!</v>
      </c>
      <c r="T204" s="76"/>
      <c r="U204" s="80"/>
      <c r="V204" s="73">
        <f t="shared" si="245"/>
        <v>0</v>
      </c>
      <c r="W204" s="68"/>
      <c r="X204" s="74" t="e">
        <f t="shared" si="246"/>
        <v>#DIV/0!</v>
      </c>
      <c r="Y204" s="76"/>
      <c r="Z204" s="74" t="e">
        <f t="shared" si="247"/>
        <v>#DIV/0!</v>
      </c>
      <c r="AA204" s="48"/>
      <c r="AB204" s="79"/>
      <c r="AC204" s="131">
        <v>0</v>
      </c>
      <c r="AD204" s="40">
        <f t="shared" si="248"/>
        <v>0</v>
      </c>
      <c r="AE204" s="49" t="e">
        <f t="shared" si="249"/>
        <v>#DIV/0!</v>
      </c>
      <c r="AF204" s="138"/>
      <c r="AG204" s="53"/>
      <c r="AH204" s="39">
        <f t="shared" si="374"/>
        <v>0</v>
      </c>
      <c r="AI204" s="39">
        <f t="shared" si="374"/>
        <v>0</v>
      </c>
      <c r="AJ204" s="39">
        <f t="shared" si="374"/>
        <v>0</v>
      </c>
      <c r="AK204" s="39"/>
      <c r="AL204" s="39"/>
      <c r="AM204" s="36">
        <v>-26</v>
      </c>
      <c r="AN204" s="37">
        <f t="shared" si="212"/>
        <v>0</v>
      </c>
      <c r="AO204" s="36"/>
      <c r="AP204" s="38">
        <f t="shared" si="213"/>
        <v>0</v>
      </c>
      <c r="AQ204" s="35" t="e">
        <f t="shared" si="214"/>
        <v>#DIV/0!</v>
      </c>
      <c r="AR204" s="34"/>
      <c r="AT204" s="85">
        <f t="shared" si="403"/>
        <v>0</v>
      </c>
      <c r="AU204" s="85">
        <f t="shared" si="404"/>
        <v>0</v>
      </c>
      <c r="AV204" s="85">
        <f t="shared" si="405"/>
        <v>0</v>
      </c>
      <c r="AW204" s="85">
        <f t="shared" si="406"/>
        <v>0</v>
      </c>
      <c r="AX204" s="85">
        <f t="shared" si="407"/>
        <v>0</v>
      </c>
      <c r="AY204" s="85">
        <f t="shared" si="408"/>
        <v>0</v>
      </c>
      <c r="AZ204" s="85">
        <f t="shared" si="409"/>
        <v>0</v>
      </c>
    </row>
    <row r="205" spans="2:52" x14ac:dyDescent="0.2">
      <c r="B205" s="48"/>
      <c r="C205" s="48"/>
      <c r="D205" s="48"/>
      <c r="E205" s="48"/>
      <c r="F205" s="48"/>
      <c r="G205" s="47"/>
      <c r="H205" s="61"/>
      <c r="I205" s="48"/>
      <c r="J205" s="75"/>
      <c r="K205" s="75"/>
      <c r="L205" s="75"/>
      <c r="M205" s="107"/>
      <c r="N205" s="75"/>
      <c r="O205" s="75"/>
      <c r="P205" s="75"/>
      <c r="Q205" s="76"/>
      <c r="R205" s="76"/>
      <c r="S205" s="106" t="e">
        <f t="shared" si="244"/>
        <v>#DIV/0!</v>
      </c>
      <c r="T205" s="76"/>
      <c r="U205" s="80"/>
      <c r="V205" s="73">
        <f t="shared" si="245"/>
        <v>0</v>
      </c>
      <c r="W205" s="68"/>
      <c r="X205" s="74" t="e">
        <f t="shared" si="246"/>
        <v>#DIV/0!</v>
      </c>
      <c r="Y205" s="76"/>
      <c r="Z205" s="74" t="e">
        <f t="shared" si="247"/>
        <v>#DIV/0!</v>
      </c>
      <c r="AA205" s="48"/>
      <c r="AB205" s="79"/>
      <c r="AC205" s="131">
        <v>0</v>
      </c>
      <c r="AD205" s="40">
        <f t="shared" si="248"/>
        <v>0</v>
      </c>
      <c r="AE205" s="49" t="e">
        <f t="shared" si="249"/>
        <v>#DIV/0!</v>
      </c>
      <c r="AF205" s="138"/>
      <c r="AG205" s="53"/>
      <c r="AH205" s="39">
        <f t="shared" si="374"/>
        <v>0</v>
      </c>
      <c r="AI205" s="39">
        <f t="shared" si="374"/>
        <v>0</v>
      </c>
      <c r="AJ205" s="39">
        <f t="shared" si="374"/>
        <v>0</v>
      </c>
      <c r="AK205" s="39"/>
      <c r="AL205" s="39"/>
      <c r="AM205" s="36">
        <v>-25</v>
      </c>
      <c r="AN205" s="37">
        <f t="shared" si="212"/>
        <v>0</v>
      </c>
      <c r="AO205" s="36"/>
      <c r="AP205" s="38">
        <f t="shared" si="213"/>
        <v>0</v>
      </c>
      <c r="AQ205" s="35" t="e">
        <f t="shared" si="214"/>
        <v>#DIV/0!</v>
      </c>
      <c r="AR205" s="34"/>
      <c r="AT205" s="85">
        <f t="shared" si="403"/>
        <v>0</v>
      </c>
      <c r="AU205" s="85">
        <f t="shared" si="404"/>
        <v>0</v>
      </c>
      <c r="AV205" s="85">
        <f t="shared" si="405"/>
        <v>0</v>
      </c>
      <c r="AW205" s="85">
        <f t="shared" si="406"/>
        <v>0</v>
      </c>
      <c r="AX205" s="85">
        <f t="shared" si="407"/>
        <v>0</v>
      </c>
      <c r="AY205" s="85">
        <f t="shared" si="408"/>
        <v>0</v>
      </c>
      <c r="AZ205" s="85">
        <f t="shared" si="409"/>
        <v>0</v>
      </c>
    </row>
    <row r="206" spans="2:52" x14ac:dyDescent="0.2">
      <c r="B206" s="48"/>
      <c r="C206" s="48"/>
      <c r="D206" s="48"/>
      <c r="E206" s="48"/>
      <c r="F206" s="48"/>
      <c r="G206" s="47"/>
      <c r="H206" s="61"/>
      <c r="I206" s="48"/>
      <c r="J206" s="75"/>
      <c r="K206" s="75"/>
      <c r="L206" s="75"/>
      <c r="M206" s="107"/>
      <c r="N206" s="75"/>
      <c r="O206" s="75"/>
      <c r="P206" s="75"/>
      <c r="Q206" s="76"/>
      <c r="R206" s="76"/>
      <c r="S206" s="106" t="e">
        <f t="shared" si="244"/>
        <v>#DIV/0!</v>
      </c>
      <c r="T206" s="76"/>
      <c r="U206" s="80"/>
      <c r="V206" s="73">
        <f t="shared" si="245"/>
        <v>0</v>
      </c>
      <c r="W206" s="68"/>
      <c r="X206" s="74" t="e">
        <f t="shared" si="246"/>
        <v>#DIV/0!</v>
      </c>
      <c r="Y206" s="76"/>
      <c r="Z206" s="74" t="e">
        <f t="shared" si="247"/>
        <v>#DIV/0!</v>
      </c>
      <c r="AA206" s="48"/>
      <c r="AB206" s="79"/>
      <c r="AC206" s="131">
        <v>0</v>
      </c>
      <c r="AD206" s="40">
        <f t="shared" si="248"/>
        <v>0</v>
      </c>
      <c r="AE206" s="49" t="e">
        <f t="shared" si="249"/>
        <v>#DIV/0!</v>
      </c>
      <c r="AF206" s="138"/>
      <c r="AG206" s="53"/>
      <c r="AH206" s="39">
        <f t="shared" si="374"/>
        <v>0</v>
      </c>
      <c r="AI206" s="39">
        <f t="shared" si="374"/>
        <v>0</v>
      </c>
      <c r="AJ206" s="39">
        <f t="shared" si="374"/>
        <v>0</v>
      </c>
      <c r="AK206" s="39"/>
      <c r="AL206" s="39"/>
      <c r="AM206" s="36">
        <v>-24</v>
      </c>
      <c r="AN206" s="37">
        <f t="shared" si="212"/>
        <v>0</v>
      </c>
      <c r="AO206" s="36"/>
      <c r="AP206" s="38">
        <f t="shared" si="213"/>
        <v>0</v>
      </c>
      <c r="AQ206" s="35" t="e">
        <f t="shared" si="214"/>
        <v>#DIV/0!</v>
      </c>
      <c r="AR206" s="34"/>
      <c r="AT206" s="85"/>
      <c r="AU206" s="85"/>
      <c r="AV206" s="85"/>
      <c r="AW206" s="85"/>
      <c r="AX206" s="85"/>
      <c r="AY206" s="85"/>
      <c r="AZ206" s="85"/>
    </row>
    <row r="207" spans="2:52" x14ac:dyDescent="0.2">
      <c r="B207" s="48"/>
      <c r="C207" s="48"/>
      <c r="D207" s="48"/>
      <c r="E207" s="48"/>
      <c r="F207" s="48"/>
      <c r="G207" s="47"/>
      <c r="H207" s="61"/>
      <c r="I207" s="48"/>
      <c r="J207" s="75"/>
      <c r="K207" s="75"/>
      <c r="L207" s="75"/>
      <c r="M207" s="107"/>
      <c r="N207" s="75"/>
      <c r="O207" s="75"/>
      <c r="P207" s="75"/>
      <c r="Q207" s="76"/>
      <c r="R207" s="76"/>
      <c r="S207" s="106" t="e">
        <f t="shared" si="244"/>
        <v>#DIV/0!</v>
      </c>
      <c r="T207" s="76"/>
      <c r="U207" s="80"/>
      <c r="V207" s="73">
        <f t="shared" si="245"/>
        <v>0</v>
      </c>
      <c r="W207" s="68"/>
      <c r="X207" s="74" t="e">
        <f t="shared" si="246"/>
        <v>#DIV/0!</v>
      </c>
      <c r="Y207" s="76"/>
      <c r="Z207" s="74" t="e">
        <f t="shared" si="247"/>
        <v>#DIV/0!</v>
      </c>
      <c r="AA207" s="48"/>
      <c r="AB207" s="79"/>
      <c r="AC207" s="131">
        <v>0</v>
      </c>
      <c r="AD207" s="40">
        <f t="shared" si="248"/>
        <v>0</v>
      </c>
      <c r="AE207" s="49" t="e">
        <f t="shared" si="249"/>
        <v>#DIV/0!</v>
      </c>
      <c r="AF207" s="138"/>
      <c r="AG207" s="53"/>
      <c r="AH207" s="39">
        <f t="shared" si="374"/>
        <v>0</v>
      </c>
      <c r="AI207" s="39">
        <f t="shared" si="374"/>
        <v>0</v>
      </c>
      <c r="AJ207" s="39">
        <f t="shared" si="374"/>
        <v>0</v>
      </c>
      <c r="AK207" s="39"/>
      <c r="AL207" s="39"/>
      <c r="AM207" s="36">
        <v>-23</v>
      </c>
      <c r="AN207" s="37">
        <f t="shared" si="212"/>
        <v>0</v>
      </c>
      <c r="AO207" s="36"/>
      <c r="AP207" s="38">
        <f t="shared" si="213"/>
        <v>0</v>
      </c>
      <c r="AQ207" s="35" t="e">
        <f t="shared" si="214"/>
        <v>#DIV/0!</v>
      </c>
      <c r="AR207" s="34"/>
      <c r="AT207" s="85">
        <f t="shared" ref="AT207" si="410">AS207*Q207</f>
        <v>0</v>
      </c>
      <c r="AU207" s="85">
        <f t="shared" ref="AU207" si="411">AS207*R207</f>
        <v>0</v>
      </c>
      <c r="AV207" s="85">
        <f t="shared" ref="AV207" si="412">AU207-AT207</f>
        <v>0</v>
      </c>
      <c r="AW207" s="85">
        <f t="shared" ref="AW207" si="413">AS207*V207</f>
        <v>0</v>
      </c>
      <c r="AX207" s="85">
        <f t="shared" ref="AX207" si="414">AS207*W207</f>
        <v>0</v>
      </c>
      <c r="AY207" s="85">
        <f t="shared" ref="AY207" si="415">AX207-AW207</f>
        <v>0</v>
      </c>
      <c r="AZ207" s="85">
        <f t="shared" ref="AZ207" si="416">AV207-AY207</f>
        <v>0</v>
      </c>
    </row>
    <row r="208" spans="2:52" x14ac:dyDescent="0.2">
      <c r="B208" s="48"/>
      <c r="C208" s="48"/>
      <c r="D208" s="48"/>
      <c r="E208" s="48"/>
      <c r="F208" s="48"/>
      <c r="G208" s="47"/>
      <c r="H208" s="61"/>
      <c r="I208" s="48"/>
      <c r="J208" s="75"/>
      <c r="K208" s="75"/>
      <c r="L208" s="75"/>
      <c r="M208" s="107"/>
      <c r="N208" s="75"/>
      <c r="O208" s="75"/>
      <c r="P208" s="75"/>
      <c r="Q208" s="76"/>
      <c r="R208" s="76"/>
      <c r="S208" s="106" t="e">
        <f t="shared" si="244"/>
        <v>#DIV/0!</v>
      </c>
      <c r="T208" s="76"/>
      <c r="U208" s="80"/>
      <c r="V208" s="73">
        <f t="shared" si="245"/>
        <v>0</v>
      </c>
      <c r="W208" s="68"/>
      <c r="X208" s="74" t="e">
        <f t="shared" si="246"/>
        <v>#DIV/0!</v>
      </c>
      <c r="Y208" s="76"/>
      <c r="Z208" s="74" t="e">
        <f t="shared" si="247"/>
        <v>#DIV/0!</v>
      </c>
      <c r="AA208" s="48"/>
      <c r="AB208" s="79"/>
      <c r="AC208" s="131">
        <v>0</v>
      </c>
      <c r="AD208" s="40">
        <f t="shared" si="248"/>
        <v>0</v>
      </c>
      <c r="AE208" s="49" t="e">
        <f t="shared" si="249"/>
        <v>#DIV/0!</v>
      </c>
      <c r="AF208" s="138"/>
      <c r="AG208" s="53"/>
      <c r="AH208" s="39">
        <f t="shared" si="374"/>
        <v>0</v>
      </c>
      <c r="AI208" s="39">
        <f t="shared" si="374"/>
        <v>0</v>
      </c>
      <c r="AJ208" s="39">
        <f t="shared" si="374"/>
        <v>0</v>
      </c>
      <c r="AK208" s="39"/>
      <c r="AL208" s="39"/>
      <c r="AM208" s="36">
        <v>-22</v>
      </c>
      <c r="AN208" s="37">
        <f t="shared" si="212"/>
        <v>0</v>
      </c>
      <c r="AO208" s="36"/>
      <c r="AP208" s="38">
        <f t="shared" si="213"/>
        <v>0</v>
      </c>
      <c r="AQ208" s="35" t="e">
        <f t="shared" si="214"/>
        <v>#DIV/0!</v>
      </c>
      <c r="AR208" s="34"/>
      <c r="AT208" s="85"/>
      <c r="AU208" s="85"/>
      <c r="AV208" s="85"/>
      <c r="AW208" s="85"/>
      <c r="AX208" s="85"/>
      <c r="AY208" s="85"/>
      <c r="AZ208" s="85"/>
    </row>
    <row r="209" spans="2:52" x14ac:dyDescent="0.2">
      <c r="B209" s="48"/>
      <c r="C209" s="48"/>
      <c r="D209" s="48"/>
      <c r="E209" s="48"/>
      <c r="F209" s="48"/>
      <c r="G209" s="47"/>
      <c r="H209" s="61"/>
      <c r="I209" s="48"/>
      <c r="J209" s="75"/>
      <c r="K209" s="75"/>
      <c r="L209" s="75"/>
      <c r="M209" s="107"/>
      <c r="N209" s="75"/>
      <c r="O209" s="75"/>
      <c r="P209" s="75"/>
      <c r="Q209" s="76"/>
      <c r="R209" s="76"/>
      <c r="S209" s="106" t="e">
        <f t="shared" si="244"/>
        <v>#DIV/0!</v>
      </c>
      <c r="T209" s="76"/>
      <c r="U209" s="80"/>
      <c r="V209" s="73">
        <f t="shared" si="245"/>
        <v>0</v>
      </c>
      <c r="W209" s="68"/>
      <c r="X209" s="74" t="e">
        <f t="shared" si="246"/>
        <v>#DIV/0!</v>
      </c>
      <c r="Y209" s="76"/>
      <c r="Z209" s="74" t="e">
        <f t="shared" si="247"/>
        <v>#DIV/0!</v>
      </c>
      <c r="AA209" s="48"/>
      <c r="AB209" s="79"/>
      <c r="AC209" s="131">
        <v>0</v>
      </c>
      <c r="AD209" s="40">
        <f t="shared" si="248"/>
        <v>0</v>
      </c>
      <c r="AE209" s="49" t="e">
        <f t="shared" si="249"/>
        <v>#DIV/0!</v>
      </c>
      <c r="AF209" s="138"/>
      <c r="AG209" s="53"/>
      <c r="AH209" s="39">
        <f t="shared" si="374"/>
        <v>0</v>
      </c>
      <c r="AI209" s="39">
        <f t="shared" si="374"/>
        <v>0</v>
      </c>
      <c r="AJ209" s="39">
        <f t="shared" si="374"/>
        <v>0</v>
      </c>
      <c r="AK209" s="39"/>
      <c r="AL209" s="39"/>
      <c r="AM209" s="36">
        <v>-21</v>
      </c>
      <c r="AN209" s="37">
        <f t="shared" si="212"/>
        <v>0</v>
      </c>
      <c r="AO209" s="36"/>
      <c r="AP209" s="38">
        <f t="shared" si="213"/>
        <v>0</v>
      </c>
      <c r="AQ209" s="35" t="e">
        <f t="shared" si="214"/>
        <v>#DIV/0!</v>
      </c>
      <c r="AR209" s="34"/>
      <c r="AT209" s="85">
        <f t="shared" ref="AT209" si="417">AS209*Q209</f>
        <v>0</v>
      </c>
      <c r="AU209" s="85">
        <f t="shared" ref="AU209" si="418">AS209*R209</f>
        <v>0</v>
      </c>
      <c r="AV209" s="85">
        <f t="shared" ref="AV209" si="419">AU209-AT209</f>
        <v>0</v>
      </c>
      <c r="AW209" s="85">
        <f t="shared" ref="AW209" si="420">AS209*V209</f>
        <v>0</v>
      </c>
      <c r="AX209" s="85">
        <f t="shared" ref="AX209" si="421">AS209*W209</f>
        <v>0</v>
      </c>
      <c r="AY209" s="85">
        <f t="shared" ref="AY209" si="422">AX209-AW209</f>
        <v>0</v>
      </c>
      <c r="AZ209" s="85">
        <f t="shared" ref="AZ209" si="423">AV209-AY209</f>
        <v>0</v>
      </c>
    </row>
    <row r="210" spans="2:52" x14ac:dyDescent="0.2">
      <c r="B210" s="48"/>
      <c r="C210" s="48"/>
      <c r="D210" s="48"/>
      <c r="E210" s="48"/>
      <c r="F210" s="48"/>
      <c r="G210" s="47"/>
      <c r="H210" s="61"/>
      <c r="I210" s="48"/>
      <c r="J210" s="75"/>
      <c r="K210" s="75"/>
      <c r="L210" s="75"/>
      <c r="M210" s="107"/>
      <c r="N210" s="75"/>
      <c r="O210" s="75"/>
      <c r="P210" s="75"/>
      <c r="Q210" s="76"/>
      <c r="R210" s="76"/>
      <c r="S210" s="106" t="e">
        <f t="shared" si="244"/>
        <v>#DIV/0!</v>
      </c>
      <c r="T210" s="76"/>
      <c r="U210" s="80"/>
      <c r="V210" s="73">
        <f t="shared" si="245"/>
        <v>0</v>
      </c>
      <c r="W210" s="68"/>
      <c r="X210" s="74" t="e">
        <f t="shared" si="246"/>
        <v>#DIV/0!</v>
      </c>
      <c r="Y210" s="76"/>
      <c r="Z210" s="74" t="e">
        <f t="shared" si="247"/>
        <v>#DIV/0!</v>
      </c>
      <c r="AA210" s="48"/>
      <c r="AB210" s="79"/>
      <c r="AC210" s="131">
        <v>0</v>
      </c>
      <c r="AD210" s="40">
        <f t="shared" si="248"/>
        <v>0</v>
      </c>
      <c r="AE210" s="49" t="e">
        <f t="shared" si="249"/>
        <v>#DIV/0!</v>
      </c>
      <c r="AF210" s="138"/>
      <c r="AG210" s="53"/>
      <c r="AH210" s="39">
        <f t="shared" si="374"/>
        <v>0</v>
      </c>
      <c r="AI210" s="39">
        <f t="shared" si="374"/>
        <v>0</v>
      </c>
      <c r="AJ210" s="39">
        <f t="shared" si="374"/>
        <v>0</v>
      </c>
      <c r="AK210" s="39"/>
      <c r="AL210" s="39"/>
      <c r="AM210" s="36">
        <v>-20</v>
      </c>
      <c r="AN210" s="37">
        <f t="shared" si="212"/>
        <v>0</v>
      </c>
      <c r="AO210" s="36"/>
      <c r="AP210" s="38">
        <f t="shared" si="213"/>
        <v>0</v>
      </c>
      <c r="AQ210" s="35" t="e">
        <f t="shared" si="214"/>
        <v>#DIV/0!</v>
      </c>
      <c r="AR210" s="34"/>
      <c r="AT210" s="85"/>
      <c r="AU210" s="85"/>
      <c r="AV210" s="85"/>
      <c r="AW210" s="85"/>
      <c r="AX210" s="85"/>
      <c r="AY210" s="85"/>
      <c r="AZ210" s="85"/>
    </row>
    <row r="211" spans="2:52" x14ac:dyDescent="0.2">
      <c r="B211" s="48"/>
      <c r="C211" s="48"/>
      <c r="D211" s="48"/>
      <c r="E211" s="48"/>
      <c r="F211" s="48"/>
      <c r="G211" s="47"/>
      <c r="H211" s="61"/>
      <c r="I211" s="48"/>
      <c r="J211" s="75"/>
      <c r="K211" s="75"/>
      <c r="L211" s="75"/>
      <c r="M211" s="107"/>
      <c r="N211" s="75"/>
      <c r="O211" s="75"/>
      <c r="P211" s="75"/>
      <c r="Q211" s="76"/>
      <c r="R211" s="76"/>
      <c r="S211" s="106" t="e">
        <f t="shared" si="244"/>
        <v>#DIV/0!</v>
      </c>
      <c r="T211" s="76"/>
      <c r="U211" s="80"/>
      <c r="V211" s="73">
        <f t="shared" si="245"/>
        <v>0</v>
      </c>
      <c r="W211" s="68"/>
      <c r="X211" s="74" t="e">
        <f t="shared" si="246"/>
        <v>#DIV/0!</v>
      </c>
      <c r="Y211" s="76"/>
      <c r="Z211" s="74" t="e">
        <f t="shared" si="247"/>
        <v>#DIV/0!</v>
      </c>
      <c r="AA211" s="48"/>
      <c r="AB211" s="79"/>
      <c r="AC211" s="131">
        <v>0</v>
      </c>
      <c r="AD211" s="40">
        <f t="shared" si="248"/>
        <v>0</v>
      </c>
      <c r="AE211" s="49" t="e">
        <f t="shared" si="249"/>
        <v>#DIV/0!</v>
      </c>
      <c r="AF211" s="138"/>
      <c r="AG211" s="53"/>
      <c r="AH211" s="39">
        <f t="shared" si="374"/>
        <v>0</v>
      </c>
      <c r="AI211" s="39">
        <f t="shared" si="374"/>
        <v>0</v>
      </c>
      <c r="AJ211" s="39">
        <f t="shared" si="374"/>
        <v>0</v>
      </c>
      <c r="AK211" s="39"/>
      <c r="AL211" s="39"/>
      <c r="AM211" s="36">
        <v>-19</v>
      </c>
      <c r="AN211" s="37">
        <f t="shared" si="212"/>
        <v>0</v>
      </c>
      <c r="AO211" s="36"/>
      <c r="AP211" s="38">
        <f t="shared" si="213"/>
        <v>0</v>
      </c>
      <c r="AQ211" s="35" t="e">
        <f t="shared" si="214"/>
        <v>#DIV/0!</v>
      </c>
      <c r="AR211" s="34"/>
      <c r="AT211" s="85">
        <f t="shared" ref="AT211:AT213" si="424">AS211*Q211</f>
        <v>0</v>
      </c>
      <c r="AU211" s="85">
        <f t="shared" ref="AU211:AU213" si="425">AS211*R211</f>
        <v>0</v>
      </c>
      <c r="AV211" s="85">
        <f t="shared" ref="AV211:AV213" si="426">AU211-AT211</f>
        <v>0</v>
      </c>
      <c r="AW211" s="85">
        <f t="shared" ref="AW211:AW213" si="427">AS211*V211</f>
        <v>0</v>
      </c>
      <c r="AX211" s="85">
        <f t="shared" ref="AX211:AX213" si="428">AS211*W211</f>
        <v>0</v>
      </c>
      <c r="AY211" s="85">
        <f t="shared" ref="AY211:AY213" si="429">AX211-AW211</f>
        <v>0</v>
      </c>
      <c r="AZ211" s="85">
        <f t="shared" ref="AZ211:AZ213" si="430">AV211-AY211</f>
        <v>0</v>
      </c>
    </row>
    <row r="212" spans="2:52" x14ac:dyDescent="0.2">
      <c r="B212" s="48"/>
      <c r="C212" s="48"/>
      <c r="D212" s="48"/>
      <c r="E212" s="48"/>
      <c r="F212" s="48"/>
      <c r="G212" s="47"/>
      <c r="H212" s="61"/>
      <c r="I212" s="48"/>
      <c r="J212" s="75"/>
      <c r="K212" s="75"/>
      <c r="L212" s="75"/>
      <c r="M212" s="107"/>
      <c r="N212" s="75"/>
      <c r="O212" s="75"/>
      <c r="P212" s="75"/>
      <c r="Q212" s="76"/>
      <c r="R212" s="76"/>
      <c r="S212" s="106" t="e">
        <f t="shared" si="244"/>
        <v>#DIV/0!</v>
      </c>
      <c r="T212" s="76"/>
      <c r="U212" s="80"/>
      <c r="V212" s="73">
        <f t="shared" si="245"/>
        <v>0</v>
      </c>
      <c r="W212" s="68"/>
      <c r="X212" s="74" t="e">
        <f t="shared" si="246"/>
        <v>#DIV/0!</v>
      </c>
      <c r="Y212" s="76"/>
      <c r="Z212" s="74" t="e">
        <f t="shared" si="247"/>
        <v>#DIV/0!</v>
      </c>
      <c r="AA212" s="48"/>
      <c r="AB212" s="79"/>
      <c r="AC212" s="131">
        <v>0</v>
      </c>
      <c r="AD212" s="40">
        <f t="shared" si="248"/>
        <v>0</v>
      </c>
      <c r="AE212" s="49" t="e">
        <f t="shared" si="249"/>
        <v>#DIV/0!</v>
      </c>
      <c r="AF212" s="138"/>
      <c r="AG212" s="53"/>
      <c r="AH212" s="39">
        <f t="shared" si="374"/>
        <v>0</v>
      </c>
      <c r="AI212" s="39">
        <f t="shared" si="374"/>
        <v>0</v>
      </c>
      <c r="AJ212" s="39">
        <f t="shared" si="374"/>
        <v>0</v>
      </c>
      <c r="AK212" s="39"/>
      <c r="AL212" s="39"/>
      <c r="AM212" s="36">
        <v>-18</v>
      </c>
      <c r="AN212" s="37">
        <f t="shared" si="212"/>
        <v>0</v>
      </c>
      <c r="AO212" s="36"/>
      <c r="AP212" s="38">
        <f t="shared" si="213"/>
        <v>0</v>
      </c>
      <c r="AQ212" s="35" t="e">
        <f t="shared" si="214"/>
        <v>#DIV/0!</v>
      </c>
      <c r="AR212" s="34"/>
      <c r="AT212" s="85">
        <f t="shared" si="424"/>
        <v>0</v>
      </c>
      <c r="AU212" s="85">
        <f t="shared" si="425"/>
        <v>0</v>
      </c>
      <c r="AV212" s="85">
        <f t="shared" si="426"/>
        <v>0</v>
      </c>
      <c r="AW212" s="85">
        <f t="shared" si="427"/>
        <v>0</v>
      </c>
      <c r="AX212" s="85">
        <f t="shared" si="428"/>
        <v>0</v>
      </c>
      <c r="AY212" s="85">
        <f t="shared" si="429"/>
        <v>0</v>
      </c>
      <c r="AZ212" s="85">
        <f t="shared" si="430"/>
        <v>0</v>
      </c>
    </row>
    <row r="213" spans="2:52" x14ac:dyDescent="0.2">
      <c r="B213" s="48"/>
      <c r="C213" s="48"/>
      <c r="D213" s="48"/>
      <c r="E213" s="48"/>
      <c r="F213" s="48"/>
      <c r="G213" s="47"/>
      <c r="H213" s="61"/>
      <c r="I213" s="48"/>
      <c r="J213" s="75"/>
      <c r="K213" s="75"/>
      <c r="L213" s="75"/>
      <c r="M213" s="107"/>
      <c r="N213" s="75"/>
      <c r="O213" s="75"/>
      <c r="P213" s="75"/>
      <c r="Q213" s="76"/>
      <c r="R213" s="76"/>
      <c r="S213" s="106" t="e">
        <f t="shared" si="244"/>
        <v>#DIV/0!</v>
      </c>
      <c r="T213" s="76"/>
      <c r="U213" s="80"/>
      <c r="V213" s="73">
        <f t="shared" si="245"/>
        <v>0</v>
      </c>
      <c r="W213" s="68"/>
      <c r="X213" s="74" t="e">
        <f t="shared" si="246"/>
        <v>#DIV/0!</v>
      </c>
      <c r="Y213" s="76"/>
      <c r="Z213" s="74" t="e">
        <f t="shared" si="247"/>
        <v>#DIV/0!</v>
      </c>
      <c r="AA213" s="48"/>
      <c r="AB213" s="79"/>
      <c r="AC213" s="131">
        <v>0</v>
      </c>
      <c r="AD213" s="40">
        <f t="shared" si="248"/>
        <v>0</v>
      </c>
      <c r="AE213" s="49" t="e">
        <f t="shared" si="249"/>
        <v>#DIV/0!</v>
      </c>
      <c r="AF213" s="138"/>
      <c r="AG213" s="53"/>
      <c r="AH213" s="39">
        <f t="shared" si="374"/>
        <v>0</v>
      </c>
      <c r="AI213" s="39">
        <f t="shared" si="374"/>
        <v>0</v>
      </c>
      <c r="AJ213" s="39">
        <f t="shared" si="374"/>
        <v>0</v>
      </c>
      <c r="AK213" s="39"/>
      <c r="AL213" s="39"/>
      <c r="AM213" s="36">
        <v>-17</v>
      </c>
      <c r="AN213" s="37">
        <f t="shared" si="212"/>
        <v>0</v>
      </c>
      <c r="AO213" s="36"/>
      <c r="AP213" s="38">
        <f t="shared" si="213"/>
        <v>0</v>
      </c>
      <c r="AQ213" s="35" t="e">
        <f t="shared" si="214"/>
        <v>#DIV/0!</v>
      </c>
      <c r="AR213" s="34"/>
      <c r="AT213" s="85">
        <f t="shared" si="424"/>
        <v>0</v>
      </c>
      <c r="AU213" s="85">
        <f t="shared" si="425"/>
        <v>0</v>
      </c>
      <c r="AV213" s="85">
        <f t="shared" si="426"/>
        <v>0</v>
      </c>
      <c r="AW213" s="85">
        <f t="shared" si="427"/>
        <v>0</v>
      </c>
      <c r="AX213" s="85">
        <f t="shared" si="428"/>
        <v>0</v>
      </c>
      <c r="AY213" s="85">
        <f t="shared" si="429"/>
        <v>0</v>
      </c>
      <c r="AZ213" s="85">
        <f t="shared" si="430"/>
        <v>0</v>
      </c>
    </row>
    <row r="214" spans="2:52" x14ac:dyDescent="0.2">
      <c r="B214" s="48"/>
      <c r="C214" s="48"/>
      <c r="D214" s="48"/>
      <c r="E214" s="48"/>
      <c r="F214" s="48"/>
      <c r="G214" s="47"/>
      <c r="H214" s="61"/>
      <c r="I214" s="48"/>
      <c r="J214" s="75"/>
      <c r="K214" s="75"/>
      <c r="L214" s="75"/>
      <c r="M214" s="107"/>
      <c r="N214" s="75"/>
      <c r="O214" s="75"/>
      <c r="P214" s="75"/>
      <c r="Q214" s="76"/>
      <c r="R214" s="76"/>
      <c r="S214" s="106" t="e">
        <f t="shared" si="244"/>
        <v>#DIV/0!</v>
      </c>
      <c r="T214" s="76"/>
      <c r="U214" s="80"/>
      <c r="V214" s="73">
        <f t="shared" si="245"/>
        <v>0</v>
      </c>
      <c r="W214" s="68"/>
      <c r="X214" s="74" t="e">
        <f t="shared" si="246"/>
        <v>#DIV/0!</v>
      </c>
      <c r="Y214" s="76"/>
      <c r="Z214" s="74" t="e">
        <f t="shared" si="247"/>
        <v>#DIV/0!</v>
      </c>
      <c r="AA214" s="48"/>
      <c r="AB214" s="79"/>
      <c r="AC214" s="131">
        <v>0</v>
      </c>
      <c r="AD214" s="40">
        <f t="shared" si="248"/>
        <v>0</v>
      </c>
      <c r="AE214" s="49" t="e">
        <f t="shared" si="249"/>
        <v>#DIV/0!</v>
      </c>
      <c r="AF214" s="138"/>
      <c r="AG214" s="53"/>
      <c r="AH214" s="39">
        <f t="shared" si="374"/>
        <v>0</v>
      </c>
      <c r="AI214" s="39">
        <f t="shared" si="374"/>
        <v>0</v>
      </c>
      <c r="AJ214" s="39">
        <f t="shared" si="374"/>
        <v>0</v>
      </c>
      <c r="AK214" s="39"/>
      <c r="AL214" s="39"/>
      <c r="AM214" s="36">
        <v>-16</v>
      </c>
      <c r="AN214" s="37">
        <f t="shared" si="212"/>
        <v>0</v>
      </c>
      <c r="AO214" s="36"/>
      <c r="AP214" s="38">
        <f t="shared" si="213"/>
        <v>0</v>
      </c>
      <c r="AQ214" s="35" t="e">
        <f t="shared" si="214"/>
        <v>#DIV/0!</v>
      </c>
      <c r="AR214" s="34"/>
      <c r="AT214" s="85"/>
      <c r="AU214" s="85"/>
      <c r="AV214" s="85"/>
      <c r="AW214" s="85"/>
      <c r="AX214" s="85"/>
      <c r="AY214" s="85"/>
      <c r="AZ214" s="85"/>
    </row>
    <row r="215" spans="2:52" x14ac:dyDescent="0.2">
      <c r="B215" s="48"/>
      <c r="C215" s="48"/>
      <c r="D215" s="48"/>
      <c r="E215" s="48"/>
      <c r="F215" s="48"/>
      <c r="G215" s="47"/>
      <c r="H215" s="61"/>
      <c r="I215" s="48"/>
      <c r="J215" s="75"/>
      <c r="K215" s="75"/>
      <c r="L215" s="75"/>
      <c r="M215" s="107"/>
      <c r="N215" s="75"/>
      <c r="O215" s="75"/>
      <c r="P215" s="75"/>
      <c r="Q215" s="76"/>
      <c r="R215" s="76"/>
      <c r="S215" s="106" t="e">
        <f t="shared" si="244"/>
        <v>#DIV/0!</v>
      </c>
      <c r="T215" s="76"/>
      <c r="U215" s="80"/>
      <c r="V215" s="73">
        <f t="shared" si="245"/>
        <v>0</v>
      </c>
      <c r="W215" s="68"/>
      <c r="X215" s="74" t="e">
        <f t="shared" si="246"/>
        <v>#DIV/0!</v>
      </c>
      <c r="Y215" s="76"/>
      <c r="Z215" s="74" t="e">
        <f t="shared" si="247"/>
        <v>#DIV/0!</v>
      </c>
      <c r="AA215" s="48"/>
      <c r="AB215" s="79"/>
      <c r="AC215" s="131">
        <v>0</v>
      </c>
      <c r="AD215" s="40">
        <f t="shared" si="248"/>
        <v>0</v>
      </c>
      <c r="AE215" s="49" t="e">
        <f t="shared" si="249"/>
        <v>#DIV/0!</v>
      </c>
      <c r="AF215" s="138"/>
      <c r="AG215" s="53"/>
      <c r="AH215" s="39">
        <f t="shared" si="374"/>
        <v>0</v>
      </c>
      <c r="AI215" s="39">
        <f t="shared" si="374"/>
        <v>0</v>
      </c>
      <c r="AJ215" s="39">
        <f t="shared" si="374"/>
        <v>0</v>
      </c>
      <c r="AK215" s="39"/>
      <c r="AL215" s="39"/>
      <c r="AM215" s="36">
        <v>-15</v>
      </c>
      <c r="AN215" s="37">
        <f t="shared" si="212"/>
        <v>0</v>
      </c>
      <c r="AO215" s="36"/>
      <c r="AP215" s="38">
        <f t="shared" si="213"/>
        <v>0</v>
      </c>
      <c r="AQ215" s="35" t="e">
        <f t="shared" si="214"/>
        <v>#DIV/0!</v>
      </c>
      <c r="AR215" s="34"/>
      <c r="AT215" s="85">
        <f t="shared" ref="AT215" si="431">AS215*Q215</f>
        <v>0</v>
      </c>
      <c r="AU215" s="85">
        <f t="shared" ref="AU215" si="432">AS215*R215</f>
        <v>0</v>
      </c>
      <c r="AV215" s="85">
        <f t="shared" ref="AV215" si="433">AU215-AT215</f>
        <v>0</v>
      </c>
      <c r="AW215" s="85">
        <f t="shared" ref="AW215" si="434">AS215*V215</f>
        <v>0</v>
      </c>
      <c r="AX215" s="85">
        <f t="shared" ref="AX215" si="435">AS215*W215</f>
        <v>0</v>
      </c>
      <c r="AY215" s="85">
        <f t="shared" ref="AY215" si="436">AX215-AW215</f>
        <v>0</v>
      </c>
      <c r="AZ215" s="85">
        <f t="shared" ref="AZ215" si="437">AV215-AY215</f>
        <v>0</v>
      </c>
    </row>
    <row r="216" spans="2:52" x14ac:dyDescent="0.2">
      <c r="B216" s="48"/>
      <c r="C216" s="48"/>
      <c r="D216" s="48"/>
      <c r="E216" s="48"/>
      <c r="F216" s="48"/>
      <c r="G216" s="47"/>
      <c r="H216" s="61"/>
      <c r="I216" s="48"/>
      <c r="J216" s="75"/>
      <c r="K216" s="75"/>
      <c r="L216" s="75"/>
      <c r="M216" s="107"/>
      <c r="N216" s="75"/>
      <c r="O216" s="75"/>
      <c r="P216" s="75"/>
      <c r="Q216" s="76"/>
      <c r="R216" s="76"/>
      <c r="S216" s="106" t="e">
        <f t="shared" si="244"/>
        <v>#DIV/0!</v>
      </c>
      <c r="T216" s="76"/>
      <c r="U216" s="80"/>
      <c r="V216" s="73">
        <f t="shared" si="245"/>
        <v>0</v>
      </c>
      <c r="W216" s="68"/>
      <c r="X216" s="74" t="e">
        <f t="shared" si="246"/>
        <v>#DIV/0!</v>
      </c>
      <c r="Y216" s="76"/>
      <c r="Z216" s="74" t="e">
        <f t="shared" si="247"/>
        <v>#DIV/0!</v>
      </c>
      <c r="AA216" s="48"/>
      <c r="AB216" s="79"/>
      <c r="AC216" s="131">
        <v>0</v>
      </c>
      <c r="AD216" s="40">
        <f t="shared" si="248"/>
        <v>0</v>
      </c>
      <c r="AE216" s="49" t="e">
        <f t="shared" si="249"/>
        <v>#DIV/0!</v>
      </c>
      <c r="AF216" s="138"/>
      <c r="AG216" s="53"/>
      <c r="AH216" s="39">
        <f t="shared" si="374"/>
        <v>0</v>
      </c>
      <c r="AI216" s="39">
        <f t="shared" si="374"/>
        <v>0</v>
      </c>
      <c r="AJ216" s="39">
        <f t="shared" si="374"/>
        <v>0</v>
      </c>
      <c r="AK216" s="39"/>
      <c r="AL216" s="39"/>
      <c r="AM216" s="36">
        <v>-14</v>
      </c>
      <c r="AN216" s="37">
        <f t="shared" si="212"/>
        <v>0</v>
      </c>
      <c r="AO216" s="36"/>
      <c r="AP216" s="38">
        <f t="shared" si="213"/>
        <v>0</v>
      </c>
      <c r="AQ216" s="35" t="e">
        <f t="shared" si="214"/>
        <v>#DIV/0!</v>
      </c>
      <c r="AR216" s="34"/>
      <c r="AT216" s="85"/>
      <c r="AU216" s="85"/>
      <c r="AV216" s="85"/>
      <c r="AW216" s="85"/>
      <c r="AX216" s="85"/>
      <c r="AY216" s="85"/>
      <c r="AZ216" s="85"/>
    </row>
    <row r="217" spans="2:52" x14ac:dyDescent="0.2">
      <c r="B217" s="48"/>
      <c r="C217" s="48"/>
      <c r="D217" s="48"/>
      <c r="E217" s="48"/>
      <c r="F217" s="48"/>
      <c r="G217" s="47"/>
      <c r="H217" s="61"/>
      <c r="I217" s="48"/>
      <c r="J217" s="75"/>
      <c r="K217" s="75"/>
      <c r="L217" s="75"/>
      <c r="M217" s="107"/>
      <c r="N217" s="75"/>
      <c r="O217" s="75"/>
      <c r="P217" s="75"/>
      <c r="Q217" s="76"/>
      <c r="R217" s="76"/>
      <c r="S217" s="106" t="e">
        <f t="shared" si="244"/>
        <v>#DIV/0!</v>
      </c>
      <c r="T217" s="76"/>
      <c r="U217" s="80"/>
      <c r="V217" s="73">
        <f t="shared" si="245"/>
        <v>0</v>
      </c>
      <c r="W217" s="68"/>
      <c r="X217" s="74" t="e">
        <f t="shared" si="246"/>
        <v>#DIV/0!</v>
      </c>
      <c r="Y217" s="76"/>
      <c r="Z217" s="74" t="e">
        <f t="shared" si="247"/>
        <v>#DIV/0!</v>
      </c>
      <c r="AA217" s="48"/>
      <c r="AB217" s="79"/>
      <c r="AC217" s="131">
        <v>0</v>
      </c>
      <c r="AD217" s="40">
        <f t="shared" si="248"/>
        <v>0</v>
      </c>
      <c r="AE217" s="49" t="e">
        <f t="shared" si="249"/>
        <v>#DIV/0!</v>
      </c>
      <c r="AF217" s="138"/>
      <c r="AG217" s="53"/>
      <c r="AH217" s="39">
        <f t="shared" si="374"/>
        <v>0</v>
      </c>
      <c r="AI217" s="39">
        <f t="shared" si="374"/>
        <v>0</v>
      </c>
      <c r="AJ217" s="39">
        <f t="shared" si="374"/>
        <v>0</v>
      </c>
      <c r="AK217" s="39"/>
      <c r="AL217" s="39"/>
      <c r="AM217" s="36">
        <v>-13</v>
      </c>
      <c r="AN217" s="37">
        <f t="shared" si="212"/>
        <v>0</v>
      </c>
      <c r="AO217" s="36"/>
      <c r="AP217" s="38">
        <f t="shared" si="213"/>
        <v>0</v>
      </c>
      <c r="AQ217" s="35" t="e">
        <f t="shared" si="214"/>
        <v>#DIV/0!</v>
      </c>
      <c r="AR217" s="34"/>
      <c r="AT217" s="85">
        <f t="shared" ref="AT217:AT220" si="438">AS217*Q217</f>
        <v>0</v>
      </c>
      <c r="AU217" s="85">
        <f t="shared" ref="AU217:AU220" si="439">AS217*R217</f>
        <v>0</v>
      </c>
      <c r="AV217" s="85">
        <f t="shared" ref="AV217:AV220" si="440">AU217-AT217</f>
        <v>0</v>
      </c>
      <c r="AW217" s="85">
        <f t="shared" ref="AW217:AW220" si="441">AS217*V217</f>
        <v>0</v>
      </c>
      <c r="AX217" s="85">
        <f t="shared" ref="AX217:AX220" si="442">AS217*W217</f>
        <v>0</v>
      </c>
      <c r="AY217" s="85">
        <f t="shared" ref="AY217:AY220" si="443">AX217-AW217</f>
        <v>0</v>
      </c>
      <c r="AZ217" s="85">
        <f t="shared" ref="AZ217:AZ220" si="444">AV217-AY217</f>
        <v>0</v>
      </c>
    </row>
    <row r="218" spans="2:52" x14ac:dyDescent="0.2">
      <c r="B218" s="48"/>
      <c r="C218" s="48"/>
      <c r="D218" s="48"/>
      <c r="E218" s="48"/>
      <c r="F218" s="48"/>
      <c r="G218" s="47"/>
      <c r="H218" s="61"/>
      <c r="I218" s="48"/>
      <c r="J218" s="75"/>
      <c r="K218" s="75"/>
      <c r="L218" s="75"/>
      <c r="M218" s="107"/>
      <c r="N218" s="75"/>
      <c r="O218" s="75"/>
      <c r="P218" s="75"/>
      <c r="Q218" s="76"/>
      <c r="R218" s="76"/>
      <c r="S218" s="106" t="e">
        <f t="shared" si="244"/>
        <v>#DIV/0!</v>
      </c>
      <c r="T218" s="76"/>
      <c r="U218" s="80"/>
      <c r="V218" s="73">
        <f t="shared" si="245"/>
        <v>0</v>
      </c>
      <c r="W218" s="68"/>
      <c r="X218" s="74" t="e">
        <f t="shared" si="246"/>
        <v>#DIV/0!</v>
      </c>
      <c r="Y218" s="76"/>
      <c r="Z218" s="74" t="e">
        <f t="shared" si="247"/>
        <v>#DIV/0!</v>
      </c>
      <c r="AA218" s="48"/>
      <c r="AB218" s="79"/>
      <c r="AC218" s="131">
        <v>0</v>
      </c>
      <c r="AD218" s="40">
        <f t="shared" si="248"/>
        <v>0</v>
      </c>
      <c r="AE218" s="49" t="e">
        <f t="shared" si="249"/>
        <v>#DIV/0!</v>
      </c>
      <c r="AF218" s="138"/>
      <c r="AG218" s="53"/>
      <c r="AH218" s="39">
        <f t="shared" si="374"/>
        <v>0</v>
      </c>
      <c r="AI218" s="39">
        <f t="shared" si="374"/>
        <v>0</v>
      </c>
      <c r="AJ218" s="39">
        <f t="shared" si="374"/>
        <v>0</v>
      </c>
      <c r="AK218" s="39"/>
      <c r="AL218" s="39"/>
      <c r="AM218" s="36">
        <v>-12</v>
      </c>
      <c r="AN218" s="37">
        <f t="shared" si="212"/>
        <v>0</v>
      </c>
      <c r="AO218" s="36"/>
      <c r="AP218" s="38">
        <f t="shared" si="213"/>
        <v>0</v>
      </c>
      <c r="AQ218" s="35" t="e">
        <f t="shared" si="214"/>
        <v>#DIV/0!</v>
      </c>
      <c r="AR218" s="34"/>
      <c r="AT218" s="85">
        <f t="shared" si="438"/>
        <v>0</v>
      </c>
      <c r="AU218" s="85">
        <f t="shared" si="439"/>
        <v>0</v>
      </c>
      <c r="AV218" s="85">
        <f t="shared" si="440"/>
        <v>0</v>
      </c>
      <c r="AW218" s="85">
        <f t="shared" si="441"/>
        <v>0</v>
      </c>
      <c r="AX218" s="85">
        <f t="shared" si="442"/>
        <v>0</v>
      </c>
      <c r="AY218" s="85">
        <f t="shared" si="443"/>
        <v>0</v>
      </c>
      <c r="AZ218" s="85">
        <f t="shared" si="444"/>
        <v>0</v>
      </c>
    </row>
    <row r="219" spans="2:52" x14ac:dyDescent="0.2">
      <c r="B219" s="48"/>
      <c r="C219" s="48"/>
      <c r="D219" s="48"/>
      <c r="E219" s="48"/>
      <c r="F219" s="48"/>
      <c r="G219" s="47"/>
      <c r="H219" s="61"/>
      <c r="I219" s="48"/>
      <c r="J219" s="75"/>
      <c r="K219" s="75"/>
      <c r="L219" s="75"/>
      <c r="M219" s="107"/>
      <c r="N219" s="75"/>
      <c r="O219" s="75"/>
      <c r="P219" s="75"/>
      <c r="Q219" s="76"/>
      <c r="R219" s="76"/>
      <c r="S219" s="106" t="e">
        <f t="shared" si="244"/>
        <v>#DIV/0!</v>
      </c>
      <c r="T219" s="76"/>
      <c r="U219" s="80"/>
      <c r="V219" s="73">
        <f t="shared" si="245"/>
        <v>0</v>
      </c>
      <c r="W219" s="68"/>
      <c r="X219" s="74" t="e">
        <f t="shared" si="246"/>
        <v>#DIV/0!</v>
      </c>
      <c r="Y219" s="76"/>
      <c r="Z219" s="74" t="e">
        <f t="shared" si="247"/>
        <v>#DIV/0!</v>
      </c>
      <c r="AA219" s="48"/>
      <c r="AB219" s="79"/>
      <c r="AC219" s="131">
        <v>0</v>
      </c>
      <c r="AD219" s="40">
        <f t="shared" si="248"/>
        <v>0</v>
      </c>
      <c r="AE219" s="49" t="e">
        <f t="shared" si="249"/>
        <v>#DIV/0!</v>
      </c>
      <c r="AF219" s="138"/>
      <c r="AG219" s="53"/>
      <c r="AH219" s="39">
        <f t="shared" si="374"/>
        <v>0</v>
      </c>
      <c r="AI219" s="39">
        <f t="shared" si="374"/>
        <v>0</v>
      </c>
      <c r="AJ219" s="39">
        <f t="shared" si="374"/>
        <v>0</v>
      </c>
      <c r="AK219" s="39"/>
      <c r="AL219" s="39"/>
      <c r="AM219" s="36">
        <v>-11</v>
      </c>
      <c r="AN219" s="37">
        <f t="shared" si="212"/>
        <v>0</v>
      </c>
      <c r="AO219" s="36"/>
      <c r="AP219" s="38">
        <f t="shared" si="213"/>
        <v>0</v>
      </c>
      <c r="AQ219" s="35" t="e">
        <f t="shared" si="214"/>
        <v>#DIV/0!</v>
      </c>
      <c r="AR219" s="34"/>
      <c r="AT219" s="85">
        <f t="shared" si="438"/>
        <v>0</v>
      </c>
      <c r="AU219" s="85">
        <f t="shared" si="439"/>
        <v>0</v>
      </c>
      <c r="AV219" s="85">
        <f t="shared" si="440"/>
        <v>0</v>
      </c>
      <c r="AW219" s="85">
        <f t="shared" si="441"/>
        <v>0</v>
      </c>
      <c r="AX219" s="85">
        <f t="shared" si="442"/>
        <v>0</v>
      </c>
      <c r="AY219" s="85">
        <f t="shared" si="443"/>
        <v>0</v>
      </c>
      <c r="AZ219" s="85">
        <f t="shared" si="444"/>
        <v>0</v>
      </c>
    </row>
    <row r="220" spans="2:52" x14ac:dyDescent="0.2">
      <c r="B220" s="48"/>
      <c r="C220" s="48"/>
      <c r="D220" s="48"/>
      <c r="E220" s="48"/>
      <c r="F220" s="48"/>
      <c r="G220" s="47"/>
      <c r="H220" s="61"/>
      <c r="I220" s="48"/>
      <c r="J220" s="75"/>
      <c r="K220" s="75"/>
      <c r="L220" s="75"/>
      <c r="M220" s="107"/>
      <c r="N220" s="75"/>
      <c r="O220" s="75"/>
      <c r="P220" s="75"/>
      <c r="Q220" s="76"/>
      <c r="R220" s="76"/>
      <c r="S220" s="106" t="e">
        <f t="shared" si="244"/>
        <v>#DIV/0!</v>
      </c>
      <c r="T220" s="76"/>
      <c r="U220" s="80"/>
      <c r="V220" s="73">
        <f t="shared" si="245"/>
        <v>0</v>
      </c>
      <c r="W220" s="68"/>
      <c r="X220" s="74" t="e">
        <f t="shared" si="246"/>
        <v>#DIV/0!</v>
      </c>
      <c r="Y220" s="76"/>
      <c r="Z220" s="74" t="e">
        <f t="shared" si="247"/>
        <v>#DIV/0!</v>
      </c>
      <c r="AA220" s="48"/>
      <c r="AB220" s="79"/>
      <c r="AC220" s="131">
        <v>0</v>
      </c>
      <c r="AD220" s="40">
        <f t="shared" si="248"/>
        <v>0</v>
      </c>
      <c r="AE220" s="49" t="e">
        <f t="shared" si="249"/>
        <v>#DIV/0!</v>
      </c>
      <c r="AF220" s="138"/>
      <c r="AG220" s="53"/>
      <c r="AH220" s="39">
        <f t="shared" si="374"/>
        <v>0</v>
      </c>
      <c r="AI220" s="39">
        <f t="shared" si="374"/>
        <v>0</v>
      </c>
      <c r="AJ220" s="39">
        <f t="shared" si="374"/>
        <v>0</v>
      </c>
      <c r="AK220" s="39"/>
      <c r="AL220" s="39"/>
      <c r="AM220" s="36">
        <v>-10</v>
      </c>
      <c r="AN220" s="37">
        <f t="shared" si="212"/>
        <v>0</v>
      </c>
      <c r="AO220" s="36"/>
      <c r="AP220" s="38">
        <f t="shared" si="213"/>
        <v>0</v>
      </c>
      <c r="AQ220" s="35" t="e">
        <f t="shared" si="214"/>
        <v>#DIV/0!</v>
      </c>
      <c r="AR220" s="34"/>
      <c r="AT220" s="85">
        <f t="shared" si="438"/>
        <v>0</v>
      </c>
      <c r="AU220" s="85">
        <f t="shared" si="439"/>
        <v>0</v>
      </c>
      <c r="AV220" s="85">
        <f t="shared" si="440"/>
        <v>0</v>
      </c>
      <c r="AW220" s="85">
        <f t="shared" si="441"/>
        <v>0</v>
      </c>
      <c r="AX220" s="85">
        <f t="shared" si="442"/>
        <v>0</v>
      </c>
      <c r="AY220" s="85">
        <f t="shared" si="443"/>
        <v>0</v>
      </c>
      <c r="AZ220" s="85">
        <f t="shared" si="444"/>
        <v>0</v>
      </c>
    </row>
    <row r="221" spans="2:52" x14ac:dyDescent="0.2">
      <c r="B221" s="48"/>
      <c r="C221" s="48"/>
      <c r="D221" s="48"/>
      <c r="E221" s="48"/>
      <c r="F221" s="48"/>
      <c r="G221" s="47"/>
      <c r="H221" s="61"/>
      <c r="I221" s="48"/>
      <c r="J221" s="75"/>
      <c r="K221" s="75"/>
      <c r="L221" s="75"/>
      <c r="M221" s="107"/>
      <c r="N221" s="75"/>
      <c r="O221" s="75"/>
      <c r="P221" s="75"/>
      <c r="Q221" s="76"/>
      <c r="R221" s="76"/>
      <c r="S221" s="106" t="e">
        <f t="shared" si="244"/>
        <v>#DIV/0!</v>
      </c>
      <c r="T221" s="76"/>
      <c r="U221" s="80"/>
      <c r="V221" s="73">
        <f t="shared" si="245"/>
        <v>0</v>
      </c>
      <c r="W221" s="68"/>
      <c r="X221" s="74" t="e">
        <f t="shared" si="246"/>
        <v>#DIV/0!</v>
      </c>
      <c r="Y221" s="76"/>
      <c r="Z221" s="74" t="e">
        <f t="shared" si="247"/>
        <v>#DIV/0!</v>
      </c>
      <c r="AA221" s="48"/>
      <c r="AB221" s="79"/>
      <c r="AC221" s="131">
        <v>0</v>
      </c>
      <c r="AD221" s="40">
        <f t="shared" si="248"/>
        <v>0</v>
      </c>
      <c r="AE221" s="49" t="e">
        <f t="shared" si="249"/>
        <v>#DIV/0!</v>
      </c>
      <c r="AF221" s="138"/>
      <c r="AG221" s="53"/>
      <c r="AH221" s="39">
        <f t="shared" si="374"/>
        <v>0</v>
      </c>
      <c r="AI221" s="39">
        <f t="shared" si="374"/>
        <v>0</v>
      </c>
      <c r="AJ221" s="39">
        <f t="shared" si="374"/>
        <v>0</v>
      </c>
      <c r="AK221" s="39"/>
      <c r="AL221" s="39"/>
      <c r="AM221" s="36">
        <v>-9</v>
      </c>
      <c r="AN221" s="37">
        <f t="shared" si="212"/>
        <v>0</v>
      </c>
      <c r="AO221" s="36"/>
      <c r="AP221" s="38">
        <f t="shared" si="213"/>
        <v>0</v>
      </c>
      <c r="AQ221" s="35" t="e">
        <f t="shared" si="214"/>
        <v>#DIV/0!</v>
      </c>
      <c r="AR221" s="34"/>
      <c r="AT221" s="85"/>
      <c r="AU221" s="85"/>
      <c r="AV221" s="85"/>
      <c r="AW221" s="85"/>
      <c r="AX221" s="85"/>
      <c r="AY221" s="85"/>
      <c r="AZ221" s="85"/>
    </row>
    <row r="222" spans="2:52" x14ac:dyDescent="0.2">
      <c r="B222" s="48"/>
      <c r="C222" s="48"/>
      <c r="D222" s="48"/>
      <c r="E222" s="48"/>
      <c r="F222" s="48"/>
      <c r="G222" s="47"/>
      <c r="H222" s="61"/>
      <c r="I222" s="48"/>
      <c r="J222" s="75"/>
      <c r="K222" s="75"/>
      <c r="L222" s="75"/>
      <c r="M222" s="107"/>
      <c r="N222" s="75"/>
      <c r="O222" s="75"/>
      <c r="P222" s="75"/>
      <c r="Q222" s="76"/>
      <c r="R222" s="76"/>
      <c r="S222" s="106" t="e">
        <f t="shared" si="244"/>
        <v>#DIV/0!</v>
      </c>
      <c r="T222" s="76"/>
      <c r="U222" s="80"/>
      <c r="V222" s="73">
        <f t="shared" si="245"/>
        <v>0</v>
      </c>
      <c r="W222" s="68"/>
      <c r="X222" s="74" t="e">
        <f t="shared" si="246"/>
        <v>#DIV/0!</v>
      </c>
      <c r="Y222" s="76"/>
      <c r="Z222" s="74" t="e">
        <f t="shared" si="247"/>
        <v>#DIV/0!</v>
      </c>
      <c r="AA222" s="48"/>
      <c r="AB222" s="79"/>
      <c r="AC222" s="131">
        <v>0</v>
      </c>
      <c r="AD222" s="40">
        <f t="shared" si="248"/>
        <v>0</v>
      </c>
      <c r="AE222" s="49" t="e">
        <f t="shared" si="249"/>
        <v>#DIV/0!</v>
      </c>
      <c r="AF222" s="138"/>
      <c r="AG222" s="53"/>
      <c r="AH222" s="39">
        <f t="shared" si="374"/>
        <v>0</v>
      </c>
      <c r="AI222" s="39">
        <f t="shared" si="374"/>
        <v>0</v>
      </c>
      <c r="AJ222" s="39">
        <f t="shared" si="374"/>
        <v>0</v>
      </c>
      <c r="AK222" s="39"/>
      <c r="AL222" s="39"/>
      <c r="AM222" s="36">
        <v>-8</v>
      </c>
      <c r="AN222" s="37">
        <f t="shared" si="212"/>
        <v>0</v>
      </c>
      <c r="AO222" s="36"/>
      <c r="AP222" s="38">
        <f t="shared" si="213"/>
        <v>0</v>
      </c>
      <c r="AQ222" s="35" t="e">
        <f t="shared" si="214"/>
        <v>#DIV/0!</v>
      </c>
      <c r="AR222" s="34"/>
      <c r="AT222" s="85">
        <f t="shared" ref="AT222:AT223" si="445">AS222*Q222</f>
        <v>0</v>
      </c>
      <c r="AU222" s="85">
        <f t="shared" ref="AU222:AU223" si="446">AS222*R222</f>
        <v>0</v>
      </c>
      <c r="AV222" s="85">
        <f t="shared" ref="AV222:AV223" si="447">AU222-AT222</f>
        <v>0</v>
      </c>
      <c r="AW222" s="85">
        <f t="shared" ref="AW222:AW223" si="448">AS222*V222</f>
        <v>0</v>
      </c>
      <c r="AX222" s="85">
        <f t="shared" ref="AX222:AX223" si="449">AS222*W222</f>
        <v>0</v>
      </c>
      <c r="AY222" s="85">
        <f t="shared" ref="AY222:AY223" si="450">AX222-AW222</f>
        <v>0</v>
      </c>
      <c r="AZ222" s="85">
        <f t="shared" ref="AZ222:AZ223" si="451">AV222-AY222</f>
        <v>0</v>
      </c>
    </row>
    <row r="223" spans="2:52" x14ac:dyDescent="0.2">
      <c r="B223" s="48"/>
      <c r="C223" s="48"/>
      <c r="D223" s="48"/>
      <c r="E223" s="48"/>
      <c r="F223" s="48"/>
      <c r="G223" s="47"/>
      <c r="H223" s="61"/>
      <c r="I223" s="48"/>
      <c r="J223" s="75"/>
      <c r="K223" s="75"/>
      <c r="L223" s="75"/>
      <c r="M223" s="107"/>
      <c r="N223" s="75"/>
      <c r="O223" s="75"/>
      <c r="P223" s="75"/>
      <c r="Q223" s="76"/>
      <c r="R223" s="76"/>
      <c r="S223" s="106" t="e">
        <f t="shared" si="244"/>
        <v>#DIV/0!</v>
      </c>
      <c r="T223" s="76"/>
      <c r="U223" s="80"/>
      <c r="V223" s="73">
        <f t="shared" si="245"/>
        <v>0</v>
      </c>
      <c r="W223" s="68"/>
      <c r="X223" s="74" t="e">
        <f t="shared" si="246"/>
        <v>#DIV/0!</v>
      </c>
      <c r="Y223" s="76"/>
      <c r="Z223" s="74" t="e">
        <f t="shared" si="247"/>
        <v>#DIV/0!</v>
      </c>
      <c r="AA223" s="48"/>
      <c r="AB223" s="79"/>
      <c r="AC223" s="131">
        <v>0</v>
      </c>
      <c r="AD223" s="40">
        <f t="shared" si="248"/>
        <v>0</v>
      </c>
      <c r="AE223" s="49" t="e">
        <f t="shared" si="249"/>
        <v>#DIV/0!</v>
      </c>
      <c r="AF223" s="138"/>
      <c r="AG223" s="53"/>
      <c r="AH223" s="39">
        <f t="shared" si="374"/>
        <v>0</v>
      </c>
      <c r="AI223" s="39">
        <f t="shared" si="374"/>
        <v>0</v>
      </c>
      <c r="AJ223" s="39">
        <f t="shared" si="374"/>
        <v>0</v>
      </c>
      <c r="AK223" s="39"/>
      <c r="AL223" s="39"/>
      <c r="AM223" s="36">
        <v>-7</v>
      </c>
      <c r="AN223" s="37">
        <f t="shared" si="212"/>
        <v>0</v>
      </c>
      <c r="AO223" s="36"/>
      <c r="AP223" s="38">
        <f t="shared" si="213"/>
        <v>0</v>
      </c>
      <c r="AQ223" s="35" t="e">
        <f t="shared" si="214"/>
        <v>#DIV/0!</v>
      </c>
      <c r="AR223" s="34"/>
      <c r="AT223" s="85">
        <f t="shared" si="445"/>
        <v>0</v>
      </c>
      <c r="AU223" s="85">
        <f t="shared" si="446"/>
        <v>0</v>
      </c>
      <c r="AV223" s="85">
        <f t="shared" si="447"/>
        <v>0</v>
      </c>
      <c r="AW223" s="85">
        <f t="shared" si="448"/>
        <v>0</v>
      </c>
      <c r="AX223" s="85">
        <f t="shared" si="449"/>
        <v>0</v>
      </c>
      <c r="AY223" s="85">
        <f t="shared" si="450"/>
        <v>0</v>
      </c>
      <c r="AZ223" s="85">
        <f t="shared" si="451"/>
        <v>0</v>
      </c>
    </row>
    <row r="224" spans="2:52" x14ac:dyDescent="0.2">
      <c r="B224" s="48"/>
      <c r="C224" s="48"/>
      <c r="D224" s="48"/>
      <c r="E224" s="48"/>
      <c r="F224" s="48"/>
      <c r="G224" s="47"/>
      <c r="H224" s="61"/>
      <c r="I224" s="48"/>
      <c r="J224" s="75"/>
      <c r="K224" s="75"/>
      <c r="L224" s="75"/>
      <c r="M224" s="107"/>
      <c r="N224" s="75"/>
      <c r="O224" s="75"/>
      <c r="P224" s="75"/>
      <c r="Q224" s="76"/>
      <c r="R224" s="76"/>
      <c r="S224" s="106" t="e">
        <f t="shared" si="244"/>
        <v>#DIV/0!</v>
      </c>
      <c r="T224" s="76"/>
      <c r="U224" s="80"/>
      <c r="V224" s="73">
        <f t="shared" si="245"/>
        <v>0</v>
      </c>
      <c r="W224" s="68"/>
      <c r="X224" s="74" t="e">
        <f t="shared" si="246"/>
        <v>#DIV/0!</v>
      </c>
      <c r="Y224" s="76"/>
      <c r="Z224" s="74" t="e">
        <f t="shared" si="247"/>
        <v>#DIV/0!</v>
      </c>
      <c r="AA224" s="48"/>
      <c r="AB224" s="79"/>
      <c r="AC224" s="131">
        <v>0</v>
      </c>
      <c r="AD224" s="40">
        <f t="shared" si="248"/>
        <v>0</v>
      </c>
      <c r="AE224" s="49" t="e">
        <f t="shared" si="249"/>
        <v>#DIV/0!</v>
      </c>
      <c r="AF224" s="138"/>
      <c r="AG224" s="53"/>
      <c r="AH224" s="39">
        <f t="shared" si="374"/>
        <v>0</v>
      </c>
      <c r="AI224" s="39">
        <f t="shared" si="374"/>
        <v>0</v>
      </c>
      <c r="AJ224" s="39">
        <f t="shared" si="374"/>
        <v>0</v>
      </c>
      <c r="AK224" s="39"/>
      <c r="AL224" s="39"/>
      <c r="AM224" s="36">
        <v>-6</v>
      </c>
      <c r="AN224" s="37">
        <f t="shared" si="212"/>
        <v>0</v>
      </c>
      <c r="AO224" s="36"/>
      <c r="AP224" s="38">
        <f t="shared" si="213"/>
        <v>0</v>
      </c>
      <c r="AQ224" s="35" t="e">
        <f t="shared" si="214"/>
        <v>#DIV/0!</v>
      </c>
      <c r="AR224" s="34"/>
      <c r="AT224" s="85"/>
      <c r="AU224" s="85"/>
      <c r="AV224" s="85"/>
      <c r="AW224" s="85"/>
      <c r="AX224" s="85"/>
      <c r="AY224" s="85"/>
      <c r="AZ224" s="85"/>
    </row>
    <row r="225" spans="2:52" x14ac:dyDescent="0.2">
      <c r="B225" s="48"/>
      <c r="C225" s="48"/>
      <c r="D225" s="48"/>
      <c r="E225" s="48"/>
      <c r="F225" s="48"/>
      <c r="G225" s="47"/>
      <c r="H225" s="61"/>
      <c r="I225" s="48"/>
      <c r="J225" s="75"/>
      <c r="K225" s="75"/>
      <c r="L225" s="75"/>
      <c r="M225" s="107"/>
      <c r="N225" s="75"/>
      <c r="O225" s="75"/>
      <c r="P225" s="75"/>
      <c r="Q225" s="76"/>
      <c r="R225" s="76"/>
      <c r="S225" s="106" t="e">
        <f t="shared" si="244"/>
        <v>#DIV/0!</v>
      </c>
      <c r="T225" s="76"/>
      <c r="U225" s="80"/>
      <c r="V225" s="73">
        <f t="shared" si="245"/>
        <v>0</v>
      </c>
      <c r="W225" s="68"/>
      <c r="X225" s="74" t="e">
        <f t="shared" si="246"/>
        <v>#DIV/0!</v>
      </c>
      <c r="Y225" s="76"/>
      <c r="Z225" s="74" t="e">
        <f t="shared" si="247"/>
        <v>#DIV/0!</v>
      </c>
      <c r="AA225" s="48"/>
      <c r="AB225" s="79"/>
      <c r="AC225" s="131">
        <v>0</v>
      </c>
      <c r="AD225" s="40">
        <f t="shared" si="248"/>
        <v>0</v>
      </c>
      <c r="AE225" s="49" t="e">
        <f t="shared" si="249"/>
        <v>#DIV/0!</v>
      </c>
      <c r="AF225" s="138"/>
      <c r="AG225" s="53"/>
      <c r="AH225" s="39">
        <f t="shared" si="374"/>
        <v>0</v>
      </c>
      <c r="AI225" s="39">
        <f t="shared" si="374"/>
        <v>0</v>
      </c>
      <c r="AJ225" s="39">
        <f t="shared" si="374"/>
        <v>0</v>
      </c>
      <c r="AK225" s="39"/>
      <c r="AL225" s="39"/>
      <c r="AM225" s="36">
        <v>-5</v>
      </c>
      <c r="AN225" s="37">
        <f t="shared" si="212"/>
        <v>0</v>
      </c>
      <c r="AO225" s="36"/>
      <c r="AP225" s="38">
        <f t="shared" si="213"/>
        <v>0</v>
      </c>
      <c r="AQ225" s="35" t="e">
        <f t="shared" si="214"/>
        <v>#DIV/0!</v>
      </c>
      <c r="AR225" s="34"/>
      <c r="AT225" s="85">
        <f t="shared" ref="AT225:AT228" si="452">AS225*Q225</f>
        <v>0</v>
      </c>
      <c r="AU225" s="85">
        <f t="shared" ref="AU225:AU228" si="453">AS225*R225</f>
        <v>0</v>
      </c>
      <c r="AV225" s="85">
        <f t="shared" ref="AV225:AV228" si="454">AU225-AT225</f>
        <v>0</v>
      </c>
      <c r="AW225" s="85">
        <f t="shared" ref="AW225:AW228" si="455">AS225*V225</f>
        <v>0</v>
      </c>
      <c r="AX225" s="85">
        <f t="shared" ref="AX225:AX228" si="456">AS225*W225</f>
        <v>0</v>
      </c>
      <c r="AY225" s="85">
        <f t="shared" ref="AY225:AY228" si="457">AX225-AW225</f>
        <v>0</v>
      </c>
      <c r="AZ225" s="85">
        <f t="shared" ref="AZ225:AZ228" si="458">AV225-AY225</f>
        <v>0</v>
      </c>
    </row>
    <row r="226" spans="2:52" x14ac:dyDescent="0.2">
      <c r="B226" s="48"/>
      <c r="C226" s="48"/>
      <c r="D226" s="48"/>
      <c r="E226" s="48"/>
      <c r="F226" s="48"/>
      <c r="G226" s="47"/>
      <c r="H226" s="61"/>
      <c r="I226" s="48"/>
      <c r="J226" s="75"/>
      <c r="K226" s="75"/>
      <c r="L226" s="75"/>
      <c r="M226" s="107"/>
      <c r="N226" s="75"/>
      <c r="O226" s="75"/>
      <c r="P226" s="75"/>
      <c r="Q226" s="76"/>
      <c r="R226" s="76"/>
      <c r="S226" s="106" t="e">
        <f t="shared" si="244"/>
        <v>#DIV/0!</v>
      </c>
      <c r="T226" s="76"/>
      <c r="U226" s="80"/>
      <c r="V226" s="73">
        <f t="shared" si="245"/>
        <v>0</v>
      </c>
      <c r="W226" s="68"/>
      <c r="X226" s="74" t="e">
        <f t="shared" si="246"/>
        <v>#DIV/0!</v>
      </c>
      <c r="Y226" s="76"/>
      <c r="Z226" s="74" t="e">
        <f t="shared" si="247"/>
        <v>#DIV/0!</v>
      </c>
      <c r="AA226" s="48"/>
      <c r="AB226" s="79"/>
      <c r="AC226" s="131">
        <v>0</v>
      </c>
      <c r="AD226" s="40">
        <f t="shared" si="248"/>
        <v>0</v>
      </c>
      <c r="AE226" s="49" t="e">
        <f t="shared" si="249"/>
        <v>#DIV/0!</v>
      </c>
      <c r="AF226" s="138"/>
      <c r="AG226" s="53"/>
      <c r="AH226" s="39">
        <f t="shared" si="374"/>
        <v>0</v>
      </c>
      <c r="AI226" s="39">
        <f t="shared" si="374"/>
        <v>0</v>
      </c>
      <c r="AJ226" s="39">
        <f t="shared" si="374"/>
        <v>0</v>
      </c>
      <c r="AK226" s="39"/>
      <c r="AL226" s="39"/>
      <c r="AM226" s="36">
        <v>-4</v>
      </c>
      <c r="AN226" s="37">
        <f t="shared" si="212"/>
        <v>0</v>
      </c>
      <c r="AO226" s="36"/>
      <c r="AP226" s="38">
        <f t="shared" si="213"/>
        <v>0</v>
      </c>
      <c r="AQ226" s="35" t="e">
        <f t="shared" si="214"/>
        <v>#DIV/0!</v>
      </c>
      <c r="AR226" s="34"/>
      <c r="AT226" s="85">
        <f t="shared" si="452"/>
        <v>0</v>
      </c>
      <c r="AU226" s="85">
        <f t="shared" si="453"/>
        <v>0</v>
      </c>
      <c r="AV226" s="85">
        <f t="shared" si="454"/>
        <v>0</v>
      </c>
      <c r="AW226" s="85">
        <f t="shared" si="455"/>
        <v>0</v>
      </c>
      <c r="AX226" s="85">
        <f t="shared" si="456"/>
        <v>0</v>
      </c>
      <c r="AY226" s="85">
        <f t="shared" si="457"/>
        <v>0</v>
      </c>
      <c r="AZ226" s="85">
        <f t="shared" si="458"/>
        <v>0</v>
      </c>
    </row>
    <row r="227" spans="2:52" x14ac:dyDescent="0.2">
      <c r="B227" s="48"/>
      <c r="C227" s="48"/>
      <c r="D227" s="48"/>
      <c r="E227" s="48"/>
      <c r="F227" s="48"/>
      <c r="G227" s="47"/>
      <c r="H227" s="61"/>
      <c r="I227" s="48"/>
      <c r="J227" s="75"/>
      <c r="K227" s="75"/>
      <c r="L227" s="75"/>
      <c r="M227" s="107"/>
      <c r="N227" s="75"/>
      <c r="O227" s="75"/>
      <c r="P227" s="75"/>
      <c r="Q227" s="76"/>
      <c r="R227" s="76"/>
      <c r="S227" s="106" t="e">
        <f t="shared" si="244"/>
        <v>#DIV/0!</v>
      </c>
      <c r="T227" s="76"/>
      <c r="U227" s="80"/>
      <c r="V227" s="73">
        <f t="shared" si="245"/>
        <v>0</v>
      </c>
      <c r="W227" s="68"/>
      <c r="X227" s="74" t="e">
        <f t="shared" si="246"/>
        <v>#DIV/0!</v>
      </c>
      <c r="Y227" s="76"/>
      <c r="Z227" s="74" t="e">
        <f t="shared" si="247"/>
        <v>#DIV/0!</v>
      </c>
      <c r="AA227" s="48"/>
      <c r="AB227" s="79"/>
      <c r="AC227" s="131">
        <v>0</v>
      </c>
      <c r="AD227" s="40">
        <f t="shared" si="248"/>
        <v>0</v>
      </c>
      <c r="AE227" s="49" t="e">
        <f t="shared" si="249"/>
        <v>#DIV/0!</v>
      </c>
      <c r="AF227" s="138"/>
      <c r="AG227" s="53"/>
      <c r="AH227" s="39">
        <f t="shared" si="374"/>
        <v>0</v>
      </c>
      <c r="AI227" s="39">
        <f t="shared" si="374"/>
        <v>0</v>
      </c>
      <c r="AJ227" s="39">
        <f t="shared" si="374"/>
        <v>0</v>
      </c>
      <c r="AK227" s="39"/>
      <c r="AL227" s="39"/>
      <c r="AM227" s="36">
        <v>-3</v>
      </c>
      <c r="AN227" s="37">
        <f t="shared" si="212"/>
        <v>0</v>
      </c>
      <c r="AO227" s="36"/>
      <c r="AP227" s="38">
        <f t="shared" si="213"/>
        <v>0</v>
      </c>
      <c r="AQ227" s="35" t="e">
        <f t="shared" si="214"/>
        <v>#DIV/0!</v>
      </c>
      <c r="AR227" s="34"/>
      <c r="AT227" s="85">
        <f t="shared" si="452"/>
        <v>0</v>
      </c>
      <c r="AU227" s="85">
        <f t="shared" si="453"/>
        <v>0</v>
      </c>
      <c r="AV227" s="85">
        <f t="shared" si="454"/>
        <v>0</v>
      </c>
      <c r="AW227" s="85">
        <f t="shared" si="455"/>
        <v>0</v>
      </c>
      <c r="AX227" s="85">
        <f t="shared" si="456"/>
        <v>0</v>
      </c>
      <c r="AY227" s="85">
        <f t="shared" si="457"/>
        <v>0</v>
      </c>
      <c r="AZ227" s="85">
        <f t="shared" si="458"/>
        <v>0</v>
      </c>
    </row>
    <row r="228" spans="2:52" x14ac:dyDescent="0.2">
      <c r="B228" s="48"/>
      <c r="C228" s="48"/>
      <c r="D228" s="48"/>
      <c r="E228" s="48"/>
      <c r="F228" s="48"/>
      <c r="G228" s="47"/>
      <c r="H228" s="61"/>
      <c r="I228" s="48"/>
      <c r="J228" s="75"/>
      <c r="K228" s="75"/>
      <c r="L228" s="75"/>
      <c r="M228" s="107"/>
      <c r="N228" s="75"/>
      <c r="O228" s="75"/>
      <c r="P228" s="75"/>
      <c r="Q228" s="76"/>
      <c r="R228" s="76"/>
      <c r="S228" s="106" t="e">
        <f t="shared" si="244"/>
        <v>#DIV/0!</v>
      </c>
      <c r="T228" s="76"/>
      <c r="U228" s="80"/>
      <c r="V228" s="73">
        <f t="shared" si="245"/>
        <v>0</v>
      </c>
      <c r="W228" s="68"/>
      <c r="X228" s="74" t="e">
        <f t="shared" si="246"/>
        <v>#DIV/0!</v>
      </c>
      <c r="Y228" s="76"/>
      <c r="Z228" s="74" t="e">
        <f t="shared" si="247"/>
        <v>#DIV/0!</v>
      </c>
      <c r="AA228" s="48"/>
      <c r="AB228" s="79"/>
      <c r="AC228" s="131">
        <v>0</v>
      </c>
      <c r="AD228" s="40">
        <f t="shared" si="248"/>
        <v>0</v>
      </c>
      <c r="AE228" s="49" t="e">
        <f t="shared" si="249"/>
        <v>#DIV/0!</v>
      </c>
      <c r="AF228" s="138"/>
      <c r="AG228" s="53"/>
      <c r="AH228" s="39">
        <f t="shared" si="374"/>
        <v>0</v>
      </c>
      <c r="AI228" s="39">
        <f t="shared" si="374"/>
        <v>0</v>
      </c>
      <c r="AJ228" s="39">
        <f t="shared" si="374"/>
        <v>0</v>
      </c>
      <c r="AK228" s="39"/>
      <c r="AL228" s="39"/>
      <c r="AM228" s="36">
        <v>-2</v>
      </c>
      <c r="AN228" s="37">
        <f t="shared" si="212"/>
        <v>0</v>
      </c>
      <c r="AO228" s="36"/>
      <c r="AP228" s="38">
        <f t="shared" si="213"/>
        <v>0</v>
      </c>
      <c r="AQ228" s="35" t="e">
        <f t="shared" si="214"/>
        <v>#DIV/0!</v>
      </c>
      <c r="AR228" s="34"/>
      <c r="AT228" s="85">
        <f t="shared" si="452"/>
        <v>0</v>
      </c>
      <c r="AU228" s="85">
        <f t="shared" si="453"/>
        <v>0</v>
      </c>
      <c r="AV228" s="85">
        <f t="shared" si="454"/>
        <v>0</v>
      </c>
      <c r="AW228" s="85">
        <f t="shared" si="455"/>
        <v>0</v>
      </c>
      <c r="AX228" s="85">
        <f t="shared" si="456"/>
        <v>0</v>
      </c>
      <c r="AY228" s="85">
        <f t="shared" si="457"/>
        <v>0</v>
      </c>
      <c r="AZ228" s="85">
        <f t="shared" si="458"/>
        <v>0</v>
      </c>
    </row>
    <row r="229" spans="2:52" x14ac:dyDescent="0.2">
      <c r="B229" s="48"/>
      <c r="C229" s="48"/>
      <c r="D229" s="48"/>
      <c r="E229" s="48"/>
      <c r="F229" s="48"/>
      <c r="G229" s="47"/>
      <c r="H229" s="61"/>
      <c r="I229" s="48"/>
      <c r="J229" s="75"/>
      <c r="K229" s="75"/>
      <c r="L229" s="75"/>
      <c r="M229" s="107"/>
      <c r="N229" s="75"/>
      <c r="O229" s="75"/>
      <c r="P229" s="75"/>
      <c r="Q229" s="76"/>
      <c r="R229" s="76"/>
      <c r="S229" s="106" t="e">
        <f t="shared" si="55"/>
        <v>#DIV/0!</v>
      </c>
      <c r="T229" s="76"/>
      <c r="U229" s="80"/>
      <c r="V229" s="73">
        <f t="shared" si="56"/>
        <v>0</v>
      </c>
      <c r="W229" s="68"/>
      <c r="X229" s="74" t="e">
        <f t="shared" si="57"/>
        <v>#DIV/0!</v>
      </c>
      <c r="Y229" s="76"/>
      <c r="Z229" s="74" t="e">
        <f t="shared" si="58"/>
        <v>#DIV/0!</v>
      </c>
      <c r="AA229" s="48"/>
      <c r="AB229" s="79"/>
      <c r="AC229" s="131">
        <v>0</v>
      </c>
      <c r="AD229" s="40">
        <f t="shared" si="59"/>
        <v>0</v>
      </c>
      <c r="AE229" s="49" t="e">
        <f t="shared" si="60"/>
        <v>#DIV/0!</v>
      </c>
      <c r="AF229" s="138"/>
      <c r="AG229" s="53"/>
      <c r="AH229" s="39">
        <f t="shared" si="198"/>
        <v>0</v>
      </c>
      <c r="AI229" s="39">
        <f t="shared" si="198"/>
        <v>0</v>
      </c>
      <c r="AJ229" s="39">
        <f t="shared" si="198"/>
        <v>0</v>
      </c>
      <c r="AK229" s="39"/>
      <c r="AL229" s="39"/>
      <c r="AM229" s="36">
        <v>-2</v>
      </c>
      <c r="AN229" s="37">
        <f t="shared" si="62"/>
        <v>0</v>
      </c>
      <c r="AO229" s="36"/>
      <c r="AP229" s="38">
        <f t="shared" si="63"/>
        <v>0</v>
      </c>
      <c r="AQ229" s="35" t="e">
        <f t="shared" si="64"/>
        <v>#DIV/0!</v>
      </c>
      <c r="AR229" s="34"/>
      <c r="AT229" s="85">
        <f t="shared" si="199"/>
        <v>0</v>
      </c>
      <c r="AU229" s="85">
        <f t="shared" si="200"/>
        <v>0</v>
      </c>
      <c r="AV229" s="85">
        <f t="shared" si="201"/>
        <v>0</v>
      </c>
      <c r="AW229" s="85">
        <f t="shared" si="202"/>
        <v>0</v>
      </c>
      <c r="AX229" s="85">
        <f t="shared" si="203"/>
        <v>0</v>
      </c>
      <c r="AY229" s="85">
        <f t="shared" si="204"/>
        <v>0</v>
      </c>
      <c r="AZ229" s="85">
        <f t="shared" si="205"/>
        <v>0</v>
      </c>
    </row>
    <row r="230" spans="2:52" x14ac:dyDescent="0.2">
      <c r="B230" s="48"/>
      <c r="C230" s="48"/>
      <c r="D230" s="48"/>
      <c r="E230" s="48"/>
      <c r="F230" s="48"/>
      <c r="G230" s="47"/>
      <c r="H230" s="61"/>
      <c r="I230" s="48"/>
      <c r="J230" s="75"/>
      <c r="K230" s="75"/>
      <c r="L230" s="75"/>
      <c r="M230" s="107"/>
      <c r="N230" s="75"/>
      <c r="O230" s="75"/>
      <c r="P230" s="75"/>
      <c r="Q230" s="76"/>
      <c r="R230" s="76"/>
      <c r="S230" s="106" t="e">
        <f t="shared" si="55"/>
        <v>#DIV/0!</v>
      </c>
      <c r="T230" s="76"/>
      <c r="U230" s="80"/>
      <c r="V230" s="73">
        <f t="shared" si="56"/>
        <v>0</v>
      </c>
      <c r="W230" s="68"/>
      <c r="X230" s="74" t="e">
        <f t="shared" si="57"/>
        <v>#DIV/0!</v>
      </c>
      <c r="Y230" s="76"/>
      <c r="Z230" s="74" t="e">
        <f t="shared" si="58"/>
        <v>#DIV/0!</v>
      </c>
      <c r="AA230" s="48"/>
      <c r="AB230" s="79"/>
      <c r="AC230" s="131">
        <v>0</v>
      </c>
      <c r="AD230" s="40">
        <f t="shared" si="59"/>
        <v>0</v>
      </c>
      <c r="AE230" s="49" t="e">
        <f t="shared" si="60"/>
        <v>#DIV/0!</v>
      </c>
      <c r="AF230" s="138"/>
      <c r="AG230" s="53"/>
      <c r="AH230" s="39">
        <f t="shared" si="198"/>
        <v>0</v>
      </c>
      <c r="AI230" s="39">
        <f t="shared" si="198"/>
        <v>0</v>
      </c>
      <c r="AJ230" s="39">
        <f t="shared" si="198"/>
        <v>0</v>
      </c>
      <c r="AK230" s="39"/>
      <c r="AL230" s="39"/>
      <c r="AM230" s="36">
        <v>-32</v>
      </c>
      <c r="AN230" s="37">
        <f t="shared" si="62"/>
        <v>0</v>
      </c>
      <c r="AO230" s="36"/>
      <c r="AP230" s="38">
        <f t="shared" si="63"/>
        <v>0</v>
      </c>
      <c r="AQ230" s="35" t="e">
        <f t="shared" si="64"/>
        <v>#DIV/0!</v>
      </c>
      <c r="AR230" s="34"/>
      <c r="AT230" s="85">
        <f t="shared" si="199"/>
        <v>0</v>
      </c>
      <c r="AU230" s="85">
        <f t="shared" si="200"/>
        <v>0</v>
      </c>
      <c r="AV230" s="85">
        <f t="shared" si="201"/>
        <v>0</v>
      </c>
      <c r="AW230" s="85">
        <f t="shared" si="202"/>
        <v>0</v>
      </c>
      <c r="AX230" s="85">
        <f t="shared" si="203"/>
        <v>0</v>
      </c>
      <c r="AY230" s="85">
        <f t="shared" si="204"/>
        <v>0</v>
      </c>
      <c r="AZ230" s="85">
        <f t="shared" si="205"/>
        <v>0</v>
      </c>
    </row>
    <row r="231" spans="2:52" x14ac:dyDescent="0.2">
      <c r="B231" s="48"/>
      <c r="C231" s="48"/>
      <c r="D231" s="48"/>
      <c r="E231" s="48"/>
      <c r="F231" s="48"/>
      <c r="G231" s="47"/>
      <c r="H231" s="61"/>
      <c r="I231" s="48"/>
      <c r="J231" s="75"/>
      <c r="K231" s="75"/>
      <c r="L231" s="75"/>
      <c r="M231" s="107"/>
      <c r="N231" s="75"/>
      <c r="O231" s="75"/>
      <c r="P231" s="75"/>
      <c r="Q231" s="76"/>
      <c r="R231" s="76"/>
      <c r="S231" s="106" t="e">
        <f t="shared" si="55"/>
        <v>#DIV/0!</v>
      </c>
      <c r="T231" s="76"/>
      <c r="U231" s="80"/>
      <c r="V231" s="73">
        <f t="shared" si="56"/>
        <v>0</v>
      </c>
      <c r="W231" s="68"/>
      <c r="X231" s="74" t="e">
        <f t="shared" si="57"/>
        <v>#DIV/0!</v>
      </c>
      <c r="Y231" s="76"/>
      <c r="Z231" s="74" t="e">
        <f t="shared" si="58"/>
        <v>#DIV/0!</v>
      </c>
      <c r="AA231" s="48"/>
      <c r="AB231" s="79"/>
      <c r="AC231" s="131">
        <v>0</v>
      </c>
      <c r="AD231" s="40">
        <f t="shared" si="59"/>
        <v>0</v>
      </c>
      <c r="AE231" s="49" t="e">
        <f t="shared" si="60"/>
        <v>#DIV/0!</v>
      </c>
      <c r="AF231" s="138"/>
      <c r="AG231" s="53"/>
      <c r="AH231" s="39">
        <f t="shared" si="198"/>
        <v>0</v>
      </c>
      <c r="AI231" s="39">
        <f t="shared" si="198"/>
        <v>0</v>
      </c>
      <c r="AJ231" s="39">
        <f t="shared" si="198"/>
        <v>0</v>
      </c>
      <c r="AK231" s="39"/>
      <c r="AL231" s="39"/>
      <c r="AM231" s="36">
        <v>-31</v>
      </c>
      <c r="AN231" s="37">
        <f t="shared" si="62"/>
        <v>0</v>
      </c>
      <c r="AO231" s="36"/>
      <c r="AP231" s="38">
        <f t="shared" si="63"/>
        <v>0</v>
      </c>
      <c r="AQ231" s="35" t="e">
        <f t="shared" si="64"/>
        <v>#DIV/0!</v>
      </c>
      <c r="AR231" s="34"/>
      <c r="AT231" s="85"/>
      <c r="AU231" s="85"/>
      <c r="AV231" s="85"/>
      <c r="AW231" s="85"/>
      <c r="AX231" s="85"/>
      <c r="AY231" s="85"/>
      <c r="AZ231" s="85"/>
    </row>
    <row r="232" spans="2:52" x14ac:dyDescent="0.2">
      <c r="B232" s="48"/>
      <c r="C232" s="48"/>
      <c r="D232" s="48"/>
      <c r="E232" s="48"/>
      <c r="F232" s="48"/>
      <c r="G232" s="47"/>
      <c r="H232" s="61"/>
      <c r="I232" s="48"/>
      <c r="J232" s="75"/>
      <c r="K232" s="75"/>
      <c r="L232" s="75"/>
      <c r="M232" s="107"/>
      <c r="N232" s="75"/>
      <c r="O232" s="75"/>
      <c r="P232" s="75"/>
      <c r="Q232" s="76"/>
      <c r="R232" s="76"/>
      <c r="S232" s="106" t="e">
        <f t="shared" si="55"/>
        <v>#DIV/0!</v>
      </c>
      <c r="T232" s="76"/>
      <c r="U232" s="80"/>
      <c r="V232" s="73">
        <f t="shared" si="56"/>
        <v>0</v>
      </c>
      <c r="W232" s="68"/>
      <c r="X232" s="74" t="e">
        <f t="shared" si="57"/>
        <v>#DIV/0!</v>
      </c>
      <c r="Y232" s="76"/>
      <c r="Z232" s="74" t="e">
        <f t="shared" si="58"/>
        <v>#DIV/0!</v>
      </c>
      <c r="AA232" s="48"/>
      <c r="AB232" s="79"/>
      <c r="AC232" s="131">
        <v>0</v>
      </c>
      <c r="AD232" s="40">
        <f t="shared" si="59"/>
        <v>0</v>
      </c>
      <c r="AE232" s="49" t="e">
        <f t="shared" si="60"/>
        <v>#DIV/0!</v>
      </c>
      <c r="AF232" s="138"/>
      <c r="AG232" s="53"/>
      <c r="AH232" s="39">
        <f t="shared" si="198"/>
        <v>0</v>
      </c>
      <c r="AI232" s="39">
        <f t="shared" si="198"/>
        <v>0</v>
      </c>
      <c r="AJ232" s="39">
        <f t="shared" si="198"/>
        <v>0</v>
      </c>
      <c r="AK232" s="39"/>
      <c r="AL232" s="39"/>
      <c r="AM232" s="36">
        <v>-30</v>
      </c>
      <c r="AN232" s="37">
        <f t="shared" si="62"/>
        <v>0</v>
      </c>
      <c r="AO232" s="36"/>
      <c r="AP232" s="38">
        <f t="shared" si="63"/>
        <v>0</v>
      </c>
      <c r="AQ232" s="35" t="e">
        <f t="shared" si="64"/>
        <v>#DIV/0!</v>
      </c>
      <c r="AR232" s="34"/>
      <c r="AT232" s="85">
        <f t="shared" ref="AT232" si="459">AS232*Q232</f>
        <v>0</v>
      </c>
      <c r="AU232" s="85">
        <f t="shared" ref="AU232" si="460">AS232*R232</f>
        <v>0</v>
      </c>
      <c r="AV232" s="85">
        <f t="shared" ref="AV232" si="461">AU232-AT232</f>
        <v>0</v>
      </c>
      <c r="AW232" s="85">
        <f t="shared" ref="AW232" si="462">AS232*V232</f>
        <v>0</v>
      </c>
      <c r="AX232" s="85">
        <f t="shared" ref="AX232" si="463">AS232*W232</f>
        <v>0</v>
      </c>
      <c r="AY232" s="85">
        <f t="shared" ref="AY232" si="464">AX232-AW232</f>
        <v>0</v>
      </c>
      <c r="AZ232" s="85">
        <f t="shared" ref="AZ232" si="465">AV232-AY232</f>
        <v>0</v>
      </c>
    </row>
    <row r="233" spans="2:52" x14ac:dyDescent="0.2">
      <c r="B233" s="48"/>
      <c r="C233" s="48"/>
      <c r="D233" s="48"/>
      <c r="E233" s="48"/>
      <c r="F233" s="48"/>
      <c r="G233" s="47"/>
      <c r="H233" s="61"/>
      <c r="I233" s="48"/>
      <c r="J233" s="75"/>
      <c r="K233" s="75"/>
      <c r="L233" s="75"/>
      <c r="M233" s="107"/>
      <c r="N233" s="75"/>
      <c r="O233" s="75"/>
      <c r="P233" s="75"/>
      <c r="Q233" s="76"/>
      <c r="R233" s="76"/>
      <c r="S233" s="106" t="e">
        <f t="shared" si="55"/>
        <v>#DIV/0!</v>
      </c>
      <c r="T233" s="76"/>
      <c r="U233" s="80"/>
      <c r="V233" s="73">
        <f t="shared" si="56"/>
        <v>0</v>
      </c>
      <c r="W233" s="68"/>
      <c r="X233" s="74" t="e">
        <f t="shared" si="57"/>
        <v>#DIV/0!</v>
      </c>
      <c r="Y233" s="76"/>
      <c r="Z233" s="74" t="e">
        <f t="shared" si="58"/>
        <v>#DIV/0!</v>
      </c>
      <c r="AA233" s="48"/>
      <c r="AB233" s="79"/>
      <c r="AC233" s="131">
        <v>0</v>
      </c>
      <c r="AD233" s="40">
        <f t="shared" si="59"/>
        <v>0</v>
      </c>
      <c r="AE233" s="49" t="e">
        <f t="shared" si="60"/>
        <v>#DIV/0!</v>
      </c>
      <c r="AF233" s="138"/>
      <c r="AG233" s="53"/>
      <c r="AH233" s="39">
        <f t="shared" si="198"/>
        <v>0</v>
      </c>
      <c r="AI233" s="39">
        <f t="shared" si="198"/>
        <v>0</v>
      </c>
      <c r="AJ233" s="39">
        <f t="shared" si="198"/>
        <v>0</v>
      </c>
      <c r="AK233" s="39"/>
      <c r="AL233" s="39"/>
      <c r="AM233" s="36">
        <v>-29</v>
      </c>
      <c r="AN233" s="37">
        <f t="shared" si="62"/>
        <v>0</v>
      </c>
      <c r="AO233" s="36"/>
      <c r="AP233" s="38">
        <f t="shared" si="63"/>
        <v>0</v>
      </c>
      <c r="AQ233" s="35" t="e">
        <f t="shared" si="64"/>
        <v>#DIV/0!</v>
      </c>
      <c r="AR233" s="34"/>
      <c r="AT233" s="85"/>
      <c r="AU233" s="85"/>
      <c r="AV233" s="85"/>
      <c r="AW233" s="85"/>
      <c r="AX233" s="85"/>
      <c r="AY233" s="85"/>
      <c r="AZ233" s="85"/>
    </row>
    <row r="234" spans="2:52" x14ac:dyDescent="0.2">
      <c r="B234" s="48"/>
      <c r="C234" s="48"/>
      <c r="D234" s="48"/>
      <c r="E234" s="48"/>
      <c r="F234" s="48"/>
      <c r="G234" s="47"/>
      <c r="H234" s="61"/>
      <c r="I234" s="48"/>
      <c r="J234" s="75"/>
      <c r="K234" s="75"/>
      <c r="L234" s="75"/>
      <c r="M234" s="107"/>
      <c r="N234" s="75"/>
      <c r="O234" s="75"/>
      <c r="P234" s="75"/>
      <c r="Q234" s="76"/>
      <c r="R234" s="76"/>
      <c r="S234" s="106" t="e">
        <f t="shared" si="55"/>
        <v>#DIV/0!</v>
      </c>
      <c r="T234" s="76"/>
      <c r="U234" s="80"/>
      <c r="V234" s="73">
        <f t="shared" si="56"/>
        <v>0</v>
      </c>
      <c r="W234" s="68"/>
      <c r="X234" s="74" t="e">
        <f t="shared" si="57"/>
        <v>#DIV/0!</v>
      </c>
      <c r="Y234" s="76"/>
      <c r="Z234" s="74" t="e">
        <f t="shared" si="58"/>
        <v>#DIV/0!</v>
      </c>
      <c r="AA234" s="48"/>
      <c r="AB234" s="79"/>
      <c r="AC234" s="131">
        <v>0</v>
      </c>
      <c r="AD234" s="40">
        <f t="shared" si="59"/>
        <v>0</v>
      </c>
      <c r="AE234" s="49" t="e">
        <f t="shared" si="60"/>
        <v>#DIV/0!</v>
      </c>
      <c r="AF234" s="138"/>
      <c r="AG234" s="53"/>
      <c r="AH234" s="39">
        <f t="shared" si="198"/>
        <v>0</v>
      </c>
      <c r="AI234" s="39">
        <f t="shared" si="198"/>
        <v>0</v>
      </c>
      <c r="AJ234" s="39">
        <f t="shared" si="198"/>
        <v>0</v>
      </c>
      <c r="AK234" s="39"/>
      <c r="AL234" s="39"/>
      <c r="AM234" s="36">
        <v>-28</v>
      </c>
      <c r="AN234" s="37">
        <f t="shared" si="62"/>
        <v>0</v>
      </c>
      <c r="AO234" s="36"/>
      <c r="AP234" s="38">
        <f t="shared" si="63"/>
        <v>0</v>
      </c>
      <c r="AQ234" s="35" t="e">
        <f t="shared" si="64"/>
        <v>#DIV/0!</v>
      </c>
      <c r="AR234" s="34"/>
      <c r="AT234" s="85">
        <f t="shared" ref="AT234:AT237" si="466">AS234*Q234</f>
        <v>0</v>
      </c>
      <c r="AU234" s="85">
        <f t="shared" ref="AU234:AU237" si="467">AS234*R234</f>
        <v>0</v>
      </c>
      <c r="AV234" s="85">
        <f t="shared" ref="AV234:AV237" si="468">AU234-AT234</f>
        <v>0</v>
      </c>
      <c r="AW234" s="85">
        <f t="shared" ref="AW234:AW237" si="469">AS234*V234</f>
        <v>0</v>
      </c>
      <c r="AX234" s="85">
        <f t="shared" ref="AX234:AX237" si="470">AS234*W234</f>
        <v>0</v>
      </c>
      <c r="AY234" s="85">
        <f t="shared" ref="AY234:AY237" si="471">AX234-AW234</f>
        <v>0</v>
      </c>
      <c r="AZ234" s="85">
        <f t="shared" ref="AZ234:AZ237" si="472">AV234-AY234</f>
        <v>0</v>
      </c>
    </row>
    <row r="235" spans="2:52" x14ac:dyDescent="0.2">
      <c r="B235" s="48"/>
      <c r="C235" s="48"/>
      <c r="D235" s="48"/>
      <c r="E235" s="48"/>
      <c r="F235" s="48"/>
      <c r="G235" s="47"/>
      <c r="H235" s="61"/>
      <c r="I235" s="48"/>
      <c r="J235" s="75"/>
      <c r="K235" s="75"/>
      <c r="L235" s="75"/>
      <c r="M235" s="107"/>
      <c r="N235" s="75"/>
      <c r="O235" s="75"/>
      <c r="P235" s="75"/>
      <c r="Q235" s="76"/>
      <c r="R235" s="76"/>
      <c r="S235" s="106" t="e">
        <f t="shared" si="55"/>
        <v>#DIV/0!</v>
      </c>
      <c r="T235" s="76"/>
      <c r="U235" s="80"/>
      <c r="V235" s="73">
        <f t="shared" si="56"/>
        <v>0</v>
      </c>
      <c r="W235" s="68"/>
      <c r="X235" s="74" t="e">
        <f t="shared" si="57"/>
        <v>#DIV/0!</v>
      </c>
      <c r="Y235" s="76"/>
      <c r="Z235" s="74" t="e">
        <f t="shared" si="58"/>
        <v>#DIV/0!</v>
      </c>
      <c r="AA235" s="48"/>
      <c r="AB235" s="79"/>
      <c r="AC235" s="131">
        <v>0</v>
      </c>
      <c r="AD235" s="40">
        <f t="shared" si="59"/>
        <v>0</v>
      </c>
      <c r="AE235" s="49" t="e">
        <f t="shared" si="60"/>
        <v>#DIV/0!</v>
      </c>
      <c r="AF235" s="138"/>
      <c r="AG235" s="53"/>
      <c r="AH235" s="39">
        <f t="shared" si="198"/>
        <v>0</v>
      </c>
      <c r="AI235" s="39">
        <f t="shared" si="198"/>
        <v>0</v>
      </c>
      <c r="AJ235" s="39">
        <f t="shared" si="198"/>
        <v>0</v>
      </c>
      <c r="AK235" s="39"/>
      <c r="AL235" s="39"/>
      <c r="AM235" s="36">
        <v>-27</v>
      </c>
      <c r="AN235" s="37">
        <f t="shared" si="62"/>
        <v>0</v>
      </c>
      <c r="AO235" s="36"/>
      <c r="AP235" s="38">
        <f t="shared" si="63"/>
        <v>0</v>
      </c>
      <c r="AQ235" s="35" t="e">
        <f t="shared" si="64"/>
        <v>#DIV/0!</v>
      </c>
      <c r="AR235" s="34"/>
      <c r="AT235" s="85">
        <f t="shared" si="466"/>
        <v>0</v>
      </c>
      <c r="AU235" s="85">
        <f t="shared" si="467"/>
        <v>0</v>
      </c>
      <c r="AV235" s="85">
        <f t="shared" si="468"/>
        <v>0</v>
      </c>
      <c r="AW235" s="85">
        <f t="shared" si="469"/>
        <v>0</v>
      </c>
      <c r="AX235" s="85">
        <f t="shared" si="470"/>
        <v>0</v>
      </c>
      <c r="AY235" s="85">
        <f t="shared" si="471"/>
        <v>0</v>
      </c>
      <c r="AZ235" s="85">
        <f t="shared" si="472"/>
        <v>0</v>
      </c>
    </row>
    <row r="236" spans="2:52" x14ac:dyDescent="0.2">
      <c r="B236" s="48"/>
      <c r="C236" s="48"/>
      <c r="D236" s="48"/>
      <c r="E236" s="48"/>
      <c r="F236" s="48"/>
      <c r="G236" s="47"/>
      <c r="H236" s="61"/>
      <c r="I236" s="48"/>
      <c r="J236" s="75"/>
      <c r="K236" s="75"/>
      <c r="L236" s="75"/>
      <c r="M236" s="107"/>
      <c r="N236" s="75"/>
      <c r="O236" s="75"/>
      <c r="P236" s="75"/>
      <c r="Q236" s="76"/>
      <c r="R236" s="76"/>
      <c r="S236" s="106" t="e">
        <f t="shared" si="55"/>
        <v>#DIV/0!</v>
      </c>
      <c r="T236" s="76"/>
      <c r="U236" s="80"/>
      <c r="V236" s="73">
        <f t="shared" si="56"/>
        <v>0</v>
      </c>
      <c r="W236" s="68"/>
      <c r="X236" s="74" t="e">
        <f t="shared" si="57"/>
        <v>#DIV/0!</v>
      </c>
      <c r="Y236" s="76"/>
      <c r="Z236" s="74" t="e">
        <f t="shared" si="58"/>
        <v>#DIV/0!</v>
      </c>
      <c r="AA236" s="48"/>
      <c r="AB236" s="79"/>
      <c r="AC236" s="131">
        <v>0</v>
      </c>
      <c r="AD236" s="40">
        <f t="shared" si="59"/>
        <v>0</v>
      </c>
      <c r="AE236" s="49" t="e">
        <f t="shared" si="60"/>
        <v>#DIV/0!</v>
      </c>
      <c r="AF236" s="138"/>
      <c r="AG236" s="53"/>
      <c r="AH236" s="39">
        <f t="shared" si="198"/>
        <v>0</v>
      </c>
      <c r="AI236" s="39">
        <f t="shared" si="198"/>
        <v>0</v>
      </c>
      <c r="AJ236" s="39">
        <f t="shared" si="198"/>
        <v>0</v>
      </c>
      <c r="AK236" s="39"/>
      <c r="AL236" s="39"/>
      <c r="AM236" s="36">
        <v>-26</v>
      </c>
      <c r="AN236" s="37">
        <f t="shared" si="62"/>
        <v>0</v>
      </c>
      <c r="AO236" s="36"/>
      <c r="AP236" s="38">
        <f t="shared" si="63"/>
        <v>0</v>
      </c>
      <c r="AQ236" s="35" t="e">
        <f t="shared" si="64"/>
        <v>#DIV/0!</v>
      </c>
      <c r="AR236" s="34"/>
      <c r="AT236" s="85">
        <f t="shared" si="466"/>
        <v>0</v>
      </c>
      <c r="AU236" s="85">
        <f t="shared" si="467"/>
        <v>0</v>
      </c>
      <c r="AV236" s="85">
        <f t="shared" si="468"/>
        <v>0</v>
      </c>
      <c r="AW236" s="85">
        <f t="shared" si="469"/>
        <v>0</v>
      </c>
      <c r="AX236" s="85">
        <f t="shared" si="470"/>
        <v>0</v>
      </c>
      <c r="AY236" s="85">
        <f t="shared" si="471"/>
        <v>0</v>
      </c>
      <c r="AZ236" s="85">
        <f t="shared" si="472"/>
        <v>0</v>
      </c>
    </row>
    <row r="237" spans="2:52" x14ac:dyDescent="0.2">
      <c r="B237" s="48"/>
      <c r="C237" s="48"/>
      <c r="D237" s="48"/>
      <c r="E237" s="48"/>
      <c r="F237" s="48"/>
      <c r="G237" s="47"/>
      <c r="H237" s="61"/>
      <c r="I237" s="48"/>
      <c r="J237" s="75"/>
      <c r="K237" s="75"/>
      <c r="L237" s="75"/>
      <c r="M237" s="107"/>
      <c r="N237" s="75"/>
      <c r="O237" s="75"/>
      <c r="P237" s="75"/>
      <c r="Q237" s="76"/>
      <c r="R237" s="76"/>
      <c r="S237" s="106" t="e">
        <f t="shared" si="55"/>
        <v>#DIV/0!</v>
      </c>
      <c r="T237" s="76"/>
      <c r="U237" s="80"/>
      <c r="V237" s="73">
        <f t="shared" si="56"/>
        <v>0</v>
      </c>
      <c r="W237" s="68"/>
      <c r="X237" s="74" t="e">
        <f t="shared" si="57"/>
        <v>#DIV/0!</v>
      </c>
      <c r="Y237" s="76"/>
      <c r="Z237" s="74" t="e">
        <f t="shared" si="58"/>
        <v>#DIV/0!</v>
      </c>
      <c r="AA237" s="48"/>
      <c r="AB237" s="79"/>
      <c r="AC237" s="131">
        <v>0</v>
      </c>
      <c r="AD237" s="40">
        <f t="shared" si="59"/>
        <v>0</v>
      </c>
      <c r="AE237" s="49" t="e">
        <f t="shared" si="60"/>
        <v>#DIV/0!</v>
      </c>
      <c r="AF237" s="138"/>
      <c r="AG237" s="53"/>
      <c r="AH237" s="39">
        <f t="shared" si="198"/>
        <v>0</v>
      </c>
      <c r="AI237" s="39">
        <f t="shared" si="198"/>
        <v>0</v>
      </c>
      <c r="AJ237" s="39">
        <f t="shared" si="198"/>
        <v>0</v>
      </c>
      <c r="AK237" s="39"/>
      <c r="AL237" s="39"/>
      <c r="AM237" s="36">
        <v>-25</v>
      </c>
      <c r="AN237" s="37">
        <f t="shared" si="62"/>
        <v>0</v>
      </c>
      <c r="AO237" s="36"/>
      <c r="AP237" s="38">
        <f t="shared" si="63"/>
        <v>0</v>
      </c>
      <c r="AQ237" s="35" t="e">
        <f t="shared" si="64"/>
        <v>#DIV/0!</v>
      </c>
      <c r="AR237" s="34"/>
      <c r="AT237" s="85">
        <f t="shared" si="466"/>
        <v>0</v>
      </c>
      <c r="AU237" s="85">
        <f t="shared" si="467"/>
        <v>0</v>
      </c>
      <c r="AV237" s="85">
        <f t="shared" si="468"/>
        <v>0</v>
      </c>
      <c r="AW237" s="85">
        <f t="shared" si="469"/>
        <v>0</v>
      </c>
      <c r="AX237" s="85">
        <f t="shared" si="470"/>
        <v>0</v>
      </c>
      <c r="AY237" s="85">
        <f t="shared" si="471"/>
        <v>0</v>
      </c>
      <c r="AZ237" s="85">
        <f t="shared" si="472"/>
        <v>0</v>
      </c>
    </row>
    <row r="238" spans="2:52" x14ac:dyDescent="0.2">
      <c r="B238" s="48"/>
      <c r="C238" s="48"/>
      <c r="D238" s="48"/>
      <c r="E238" s="48"/>
      <c r="F238" s="48"/>
      <c r="G238" s="47"/>
      <c r="H238" s="61"/>
      <c r="I238" s="48"/>
      <c r="J238" s="75"/>
      <c r="K238" s="75"/>
      <c r="L238" s="75"/>
      <c r="M238" s="107"/>
      <c r="N238" s="75"/>
      <c r="O238" s="75"/>
      <c r="P238" s="75"/>
      <c r="Q238" s="76"/>
      <c r="R238" s="76"/>
      <c r="S238" s="106" t="e">
        <f t="shared" si="55"/>
        <v>#DIV/0!</v>
      </c>
      <c r="T238" s="76"/>
      <c r="U238" s="80"/>
      <c r="V238" s="73">
        <f t="shared" si="56"/>
        <v>0</v>
      </c>
      <c r="W238" s="68"/>
      <c r="X238" s="74" t="e">
        <f t="shared" si="57"/>
        <v>#DIV/0!</v>
      </c>
      <c r="Y238" s="76"/>
      <c r="Z238" s="74" t="e">
        <f t="shared" si="58"/>
        <v>#DIV/0!</v>
      </c>
      <c r="AA238" s="48"/>
      <c r="AB238" s="79"/>
      <c r="AC238" s="131">
        <v>0</v>
      </c>
      <c r="AD238" s="40">
        <f t="shared" si="59"/>
        <v>0</v>
      </c>
      <c r="AE238" s="49" t="e">
        <f t="shared" si="60"/>
        <v>#DIV/0!</v>
      </c>
      <c r="AF238" s="138"/>
      <c r="AG238" s="53"/>
      <c r="AH238" s="39">
        <f t="shared" si="198"/>
        <v>0</v>
      </c>
      <c r="AI238" s="39">
        <f t="shared" si="198"/>
        <v>0</v>
      </c>
      <c r="AJ238" s="39">
        <f t="shared" si="198"/>
        <v>0</v>
      </c>
      <c r="AK238" s="39"/>
      <c r="AL238" s="39"/>
      <c r="AM238" s="36">
        <v>-24</v>
      </c>
      <c r="AN238" s="37">
        <f t="shared" si="62"/>
        <v>0</v>
      </c>
      <c r="AO238" s="36"/>
      <c r="AP238" s="38">
        <f t="shared" si="63"/>
        <v>0</v>
      </c>
      <c r="AQ238" s="35" t="e">
        <f t="shared" si="64"/>
        <v>#DIV/0!</v>
      </c>
      <c r="AR238" s="34"/>
      <c r="AT238" s="85"/>
      <c r="AU238" s="85"/>
      <c r="AV238" s="85"/>
      <c r="AW238" s="85"/>
      <c r="AX238" s="85"/>
      <c r="AY238" s="85"/>
      <c r="AZ238" s="85"/>
    </row>
    <row r="239" spans="2:52" x14ac:dyDescent="0.2">
      <c r="B239" s="48"/>
      <c r="C239" s="48"/>
      <c r="D239" s="48"/>
      <c r="E239" s="48"/>
      <c r="F239" s="48"/>
      <c r="G239" s="47"/>
      <c r="H239" s="61"/>
      <c r="I239" s="48"/>
      <c r="J239" s="75"/>
      <c r="K239" s="75"/>
      <c r="L239" s="75"/>
      <c r="M239" s="107"/>
      <c r="N239" s="75"/>
      <c r="O239" s="75"/>
      <c r="P239" s="75"/>
      <c r="Q239" s="76"/>
      <c r="R239" s="76"/>
      <c r="S239" s="106" t="e">
        <f t="shared" si="55"/>
        <v>#DIV/0!</v>
      </c>
      <c r="T239" s="76"/>
      <c r="U239" s="80"/>
      <c r="V239" s="73">
        <f t="shared" si="56"/>
        <v>0</v>
      </c>
      <c r="W239" s="68"/>
      <c r="X239" s="74" t="e">
        <f t="shared" si="57"/>
        <v>#DIV/0!</v>
      </c>
      <c r="Y239" s="76"/>
      <c r="Z239" s="74" t="e">
        <f t="shared" si="58"/>
        <v>#DIV/0!</v>
      </c>
      <c r="AA239" s="48"/>
      <c r="AB239" s="79"/>
      <c r="AC239" s="131">
        <v>0</v>
      </c>
      <c r="AD239" s="40">
        <f t="shared" si="59"/>
        <v>0</v>
      </c>
      <c r="AE239" s="49" t="e">
        <f t="shared" si="60"/>
        <v>#DIV/0!</v>
      </c>
      <c r="AF239" s="138"/>
      <c r="AG239" s="53"/>
      <c r="AH239" s="39">
        <f t="shared" si="198"/>
        <v>0</v>
      </c>
      <c r="AI239" s="39">
        <f t="shared" si="198"/>
        <v>0</v>
      </c>
      <c r="AJ239" s="39">
        <f t="shared" si="198"/>
        <v>0</v>
      </c>
      <c r="AK239" s="39"/>
      <c r="AL239" s="39"/>
      <c r="AM239" s="36">
        <v>-23</v>
      </c>
      <c r="AN239" s="37">
        <f t="shared" si="62"/>
        <v>0</v>
      </c>
      <c r="AO239" s="36"/>
      <c r="AP239" s="38">
        <f t="shared" si="63"/>
        <v>0</v>
      </c>
      <c r="AQ239" s="35" t="e">
        <f t="shared" si="64"/>
        <v>#DIV/0!</v>
      </c>
      <c r="AR239" s="34"/>
      <c r="AT239" s="85">
        <f t="shared" ref="AT239" si="473">AS239*Q239</f>
        <v>0</v>
      </c>
      <c r="AU239" s="85">
        <f t="shared" ref="AU239" si="474">AS239*R239</f>
        <v>0</v>
      </c>
      <c r="AV239" s="85">
        <f t="shared" ref="AV239" si="475">AU239-AT239</f>
        <v>0</v>
      </c>
      <c r="AW239" s="85">
        <f t="shared" ref="AW239" si="476">AS239*V239</f>
        <v>0</v>
      </c>
      <c r="AX239" s="85">
        <f t="shared" ref="AX239" si="477">AS239*W239</f>
        <v>0</v>
      </c>
      <c r="AY239" s="85">
        <f t="shared" ref="AY239" si="478">AX239-AW239</f>
        <v>0</v>
      </c>
      <c r="AZ239" s="85">
        <f t="shared" ref="AZ239" si="479">AV239-AY239</f>
        <v>0</v>
      </c>
    </row>
    <row r="240" spans="2:52" x14ac:dyDescent="0.2">
      <c r="B240" s="48"/>
      <c r="C240" s="48"/>
      <c r="D240" s="48"/>
      <c r="E240" s="48"/>
      <c r="F240" s="48"/>
      <c r="G240" s="47"/>
      <c r="H240" s="61"/>
      <c r="I240" s="48"/>
      <c r="J240" s="75"/>
      <c r="K240" s="75"/>
      <c r="L240" s="75"/>
      <c r="M240" s="107"/>
      <c r="N240" s="75"/>
      <c r="O240" s="75"/>
      <c r="P240" s="75"/>
      <c r="Q240" s="76"/>
      <c r="R240" s="76"/>
      <c r="S240" s="106" t="e">
        <f t="shared" si="55"/>
        <v>#DIV/0!</v>
      </c>
      <c r="T240" s="76"/>
      <c r="U240" s="80"/>
      <c r="V240" s="73">
        <f t="shared" si="56"/>
        <v>0</v>
      </c>
      <c r="W240" s="68"/>
      <c r="X240" s="74" t="e">
        <f t="shared" si="57"/>
        <v>#DIV/0!</v>
      </c>
      <c r="Y240" s="76"/>
      <c r="Z240" s="74" t="e">
        <f t="shared" si="58"/>
        <v>#DIV/0!</v>
      </c>
      <c r="AA240" s="48"/>
      <c r="AB240" s="79"/>
      <c r="AC240" s="131">
        <v>0</v>
      </c>
      <c r="AD240" s="40">
        <f t="shared" si="59"/>
        <v>0</v>
      </c>
      <c r="AE240" s="49" t="e">
        <f t="shared" si="60"/>
        <v>#DIV/0!</v>
      </c>
      <c r="AF240" s="138"/>
      <c r="AG240" s="53"/>
      <c r="AH240" s="39">
        <f t="shared" si="198"/>
        <v>0</v>
      </c>
      <c r="AI240" s="39">
        <f t="shared" si="198"/>
        <v>0</v>
      </c>
      <c r="AJ240" s="39">
        <f t="shared" si="198"/>
        <v>0</v>
      </c>
      <c r="AK240" s="39"/>
      <c r="AL240" s="39"/>
      <c r="AM240" s="36">
        <v>-22</v>
      </c>
      <c r="AN240" s="37">
        <f t="shared" si="62"/>
        <v>0</v>
      </c>
      <c r="AO240" s="36"/>
      <c r="AP240" s="38">
        <f t="shared" si="63"/>
        <v>0</v>
      </c>
      <c r="AQ240" s="35" t="e">
        <f t="shared" si="64"/>
        <v>#DIV/0!</v>
      </c>
      <c r="AR240" s="34"/>
      <c r="AT240" s="85"/>
      <c r="AU240" s="85"/>
      <c r="AV240" s="85"/>
      <c r="AW240" s="85"/>
      <c r="AX240" s="85"/>
      <c r="AY240" s="85"/>
      <c r="AZ240" s="85"/>
    </row>
    <row r="241" spans="2:52" x14ac:dyDescent="0.2">
      <c r="B241" s="48"/>
      <c r="C241" s="48"/>
      <c r="D241" s="48"/>
      <c r="E241" s="48"/>
      <c r="F241" s="48"/>
      <c r="G241" s="47"/>
      <c r="H241" s="61"/>
      <c r="I241" s="48"/>
      <c r="J241" s="75"/>
      <c r="K241" s="75"/>
      <c r="L241" s="75"/>
      <c r="M241" s="107"/>
      <c r="N241" s="75"/>
      <c r="O241" s="75"/>
      <c r="P241" s="75"/>
      <c r="Q241" s="76"/>
      <c r="R241" s="76"/>
      <c r="S241" s="106" t="e">
        <f t="shared" si="55"/>
        <v>#DIV/0!</v>
      </c>
      <c r="T241" s="76"/>
      <c r="U241" s="80"/>
      <c r="V241" s="73">
        <f t="shared" si="56"/>
        <v>0</v>
      </c>
      <c r="W241" s="68"/>
      <c r="X241" s="74" t="e">
        <f t="shared" si="57"/>
        <v>#DIV/0!</v>
      </c>
      <c r="Y241" s="76"/>
      <c r="Z241" s="74" t="e">
        <f t="shared" si="58"/>
        <v>#DIV/0!</v>
      </c>
      <c r="AA241" s="48"/>
      <c r="AB241" s="79"/>
      <c r="AC241" s="131">
        <v>0</v>
      </c>
      <c r="AD241" s="40">
        <f t="shared" si="59"/>
        <v>0</v>
      </c>
      <c r="AE241" s="49" t="e">
        <f t="shared" si="60"/>
        <v>#DIV/0!</v>
      </c>
      <c r="AF241" s="138"/>
      <c r="AG241" s="53"/>
      <c r="AH241" s="39">
        <f t="shared" si="198"/>
        <v>0</v>
      </c>
      <c r="AI241" s="39">
        <f t="shared" si="198"/>
        <v>0</v>
      </c>
      <c r="AJ241" s="39">
        <f t="shared" si="198"/>
        <v>0</v>
      </c>
      <c r="AK241" s="39"/>
      <c r="AL241" s="39"/>
      <c r="AM241" s="36">
        <v>-21</v>
      </c>
      <c r="AN241" s="37">
        <f t="shared" si="62"/>
        <v>0</v>
      </c>
      <c r="AO241" s="36"/>
      <c r="AP241" s="38">
        <f t="shared" si="63"/>
        <v>0</v>
      </c>
      <c r="AQ241" s="35" t="e">
        <f t="shared" si="64"/>
        <v>#DIV/0!</v>
      </c>
      <c r="AR241" s="34"/>
      <c r="AT241" s="85">
        <f t="shared" ref="AT241" si="480">AS241*Q241</f>
        <v>0</v>
      </c>
      <c r="AU241" s="85">
        <f t="shared" ref="AU241" si="481">AS241*R241</f>
        <v>0</v>
      </c>
      <c r="AV241" s="85">
        <f t="shared" ref="AV241" si="482">AU241-AT241</f>
        <v>0</v>
      </c>
      <c r="AW241" s="85">
        <f t="shared" ref="AW241" si="483">AS241*V241</f>
        <v>0</v>
      </c>
      <c r="AX241" s="85">
        <f t="shared" ref="AX241" si="484">AS241*W241</f>
        <v>0</v>
      </c>
      <c r="AY241" s="85">
        <f t="shared" ref="AY241" si="485">AX241-AW241</f>
        <v>0</v>
      </c>
      <c r="AZ241" s="85">
        <f t="shared" ref="AZ241" si="486">AV241-AY241</f>
        <v>0</v>
      </c>
    </row>
    <row r="242" spans="2:52" x14ac:dyDescent="0.2">
      <c r="B242" s="48"/>
      <c r="C242" s="48"/>
      <c r="D242" s="48"/>
      <c r="E242" s="48"/>
      <c r="F242" s="48"/>
      <c r="G242" s="47"/>
      <c r="H242" s="61"/>
      <c r="I242" s="48"/>
      <c r="J242" s="75"/>
      <c r="K242" s="75"/>
      <c r="L242" s="75"/>
      <c r="M242" s="107"/>
      <c r="N242" s="75"/>
      <c r="O242" s="75"/>
      <c r="P242" s="75"/>
      <c r="Q242" s="76"/>
      <c r="R242" s="76"/>
      <c r="S242" s="106" t="e">
        <f t="shared" si="55"/>
        <v>#DIV/0!</v>
      </c>
      <c r="T242" s="76"/>
      <c r="U242" s="80"/>
      <c r="V242" s="73">
        <f t="shared" si="56"/>
        <v>0</v>
      </c>
      <c r="W242" s="68"/>
      <c r="X242" s="74" t="e">
        <f t="shared" si="57"/>
        <v>#DIV/0!</v>
      </c>
      <c r="Y242" s="76"/>
      <c r="Z242" s="74" t="e">
        <f t="shared" si="58"/>
        <v>#DIV/0!</v>
      </c>
      <c r="AA242" s="48"/>
      <c r="AB242" s="79"/>
      <c r="AC242" s="131">
        <v>0</v>
      </c>
      <c r="AD242" s="40">
        <f t="shared" si="59"/>
        <v>0</v>
      </c>
      <c r="AE242" s="49" t="e">
        <f t="shared" si="60"/>
        <v>#DIV/0!</v>
      </c>
      <c r="AF242" s="138"/>
      <c r="AG242" s="53"/>
      <c r="AH242" s="39">
        <f t="shared" si="198"/>
        <v>0</v>
      </c>
      <c r="AI242" s="39">
        <f t="shared" si="198"/>
        <v>0</v>
      </c>
      <c r="AJ242" s="39">
        <f t="shared" si="198"/>
        <v>0</v>
      </c>
      <c r="AK242" s="39"/>
      <c r="AL242" s="39"/>
      <c r="AM242" s="36">
        <v>-20</v>
      </c>
      <c r="AN242" s="37">
        <f t="shared" si="62"/>
        <v>0</v>
      </c>
      <c r="AO242" s="36"/>
      <c r="AP242" s="38">
        <f t="shared" si="63"/>
        <v>0</v>
      </c>
      <c r="AQ242" s="35" t="e">
        <f t="shared" si="64"/>
        <v>#DIV/0!</v>
      </c>
      <c r="AR242" s="34"/>
      <c r="AT242" s="85"/>
      <c r="AU242" s="85"/>
      <c r="AV242" s="85"/>
      <c r="AW242" s="85"/>
      <c r="AX242" s="85"/>
      <c r="AY242" s="85"/>
      <c r="AZ242" s="85"/>
    </row>
    <row r="243" spans="2:52" x14ac:dyDescent="0.2">
      <c r="B243" s="48"/>
      <c r="C243" s="48"/>
      <c r="D243" s="48"/>
      <c r="E243" s="48"/>
      <c r="F243" s="48"/>
      <c r="G243" s="47"/>
      <c r="H243" s="61"/>
      <c r="I243" s="48"/>
      <c r="J243" s="75"/>
      <c r="K243" s="75"/>
      <c r="L243" s="75"/>
      <c r="M243" s="107"/>
      <c r="N243" s="75"/>
      <c r="O243" s="75"/>
      <c r="P243" s="75"/>
      <c r="Q243" s="76"/>
      <c r="R243" s="76"/>
      <c r="S243" s="106" t="e">
        <f t="shared" si="55"/>
        <v>#DIV/0!</v>
      </c>
      <c r="T243" s="76"/>
      <c r="U243" s="80"/>
      <c r="V243" s="73">
        <f t="shared" si="56"/>
        <v>0</v>
      </c>
      <c r="W243" s="68"/>
      <c r="X243" s="74" t="e">
        <f t="shared" si="57"/>
        <v>#DIV/0!</v>
      </c>
      <c r="Y243" s="76"/>
      <c r="Z243" s="74" t="e">
        <f t="shared" si="58"/>
        <v>#DIV/0!</v>
      </c>
      <c r="AA243" s="48"/>
      <c r="AB243" s="79"/>
      <c r="AC243" s="131">
        <v>0</v>
      </c>
      <c r="AD243" s="40">
        <f t="shared" si="59"/>
        <v>0</v>
      </c>
      <c r="AE243" s="49" t="e">
        <f t="shared" si="60"/>
        <v>#DIV/0!</v>
      </c>
      <c r="AF243" s="138"/>
      <c r="AG243" s="53"/>
      <c r="AH243" s="39">
        <f t="shared" si="198"/>
        <v>0</v>
      </c>
      <c r="AI243" s="39">
        <f t="shared" si="198"/>
        <v>0</v>
      </c>
      <c r="AJ243" s="39">
        <f t="shared" si="198"/>
        <v>0</v>
      </c>
      <c r="AK243" s="39"/>
      <c r="AL243" s="39"/>
      <c r="AM243" s="36">
        <v>-19</v>
      </c>
      <c r="AN243" s="37">
        <f t="shared" si="62"/>
        <v>0</v>
      </c>
      <c r="AO243" s="36"/>
      <c r="AP243" s="38">
        <f t="shared" si="63"/>
        <v>0</v>
      </c>
      <c r="AQ243" s="35" t="e">
        <f t="shared" si="64"/>
        <v>#DIV/0!</v>
      </c>
      <c r="AR243" s="34"/>
      <c r="AT243" s="85">
        <f t="shared" ref="AT243:AT245" si="487">AS243*Q243</f>
        <v>0</v>
      </c>
      <c r="AU243" s="85">
        <f t="shared" ref="AU243:AU245" si="488">AS243*R243</f>
        <v>0</v>
      </c>
      <c r="AV243" s="85">
        <f t="shared" ref="AV243:AV245" si="489">AU243-AT243</f>
        <v>0</v>
      </c>
      <c r="AW243" s="85">
        <f t="shared" ref="AW243:AW245" si="490">AS243*V243</f>
        <v>0</v>
      </c>
      <c r="AX243" s="85">
        <f t="shared" ref="AX243:AX245" si="491">AS243*W243</f>
        <v>0</v>
      </c>
      <c r="AY243" s="85">
        <f t="shared" ref="AY243:AY245" si="492">AX243-AW243</f>
        <v>0</v>
      </c>
      <c r="AZ243" s="85">
        <f t="shared" ref="AZ243:AZ245" si="493">AV243-AY243</f>
        <v>0</v>
      </c>
    </row>
    <row r="244" spans="2:52" x14ac:dyDescent="0.2">
      <c r="B244" s="48"/>
      <c r="C244" s="48"/>
      <c r="D244" s="48"/>
      <c r="E244" s="48"/>
      <c r="F244" s="48"/>
      <c r="G244" s="47"/>
      <c r="H244" s="61"/>
      <c r="I244" s="48"/>
      <c r="J244" s="75"/>
      <c r="K244" s="75"/>
      <c r="L244" s="75"/>
      <c r="M244" s="107"/>
      <c r="N244" s="75"/>
      <c r="O244" s="75"/>
      <c r="P244" s="75"/>
      <c r="Q244" s="76"/>
      <c r="R244" s="76"/>
      <c r="S244" s="106" t="e">
        <f t="shared" si="55"/>
        <v>#DIV/0!</v>
      </c>
      <c r="T244" s="76"/>
      <c r="U244" s="80"/>
      <c r="V244" s="73">
        <f t="shared" si="56"/>
        <v>0</v>
      </c>
      <c r="W244" s="68"/>
      <c r="X244" s="74" t="e">
        <f t="shared" si="57"/>
        <v>#DIV/0!</v>
      </c>
      <c r="Y244" s="76"/>
      <c r="Z244" s="74" t="e">
        <f t="shared" si="58"/>
        <v>#DIV/0!</v>
      </c>
      <c r="AA244" s="48"/>
      <c r="AB244" s="79"/>
      <c r="AC244" s="131">
        <v>0</v>
      </c>
      <c r="AD244" s="40">
        <f t="shared" si="59"/>
        <v>0</v>
      </c>
      <c r="AE244" s="49" t="e">
        <f t="shared" si="60"/>
        <v>#DIV/0!</v>
      </c>
      <c r="AF244" s="138"/>
      <c r="AG244" s="53"/>
      <c r="AH244" s="39">
        <f t="shared" si="198"/>
        <v>0</v>
      </c>
      <c r="AI244" s="39">
        <f t="shared" si="198"/>
        <v>0</v>
      </c>
      <c r="AJ244" s="39">
        <f t="shared" si="198"/>
        <v>0</v>
      </c>
      <c r="AK244" s="39"/>
      <c r="AL244" s="39"/>
      <c r="AM244" s="36">
        <v>-18</v>
      </c>
      <c r="AN244" s="37">
        <f t="shared" si="62"/>
        <v>0</v>
      </c>
      <c r="AO244" s="36"/>
      <c r="AP244" s="38">
        <f t="shared" si="63"/>
        <v>0</v>
      </c>
      <c r="AQ244" s="35" t="e">
        <f t="shared" si="64"/>
        <v>#DIV/0!</v>
      </c>
      <c r="AR244" s="34"/>
      <c r="AT244" s="85">
        <f t="shared" si="487"/>
        <v>0</v>
      </c>
      <c r="AU244" s="85">
        <f t="shared" si="488"/>
        <v>0</v>
      </c>
      <c r="AV244" s="85">
        <f t="shared" si="489"/>
        <v>0</v>
      </c>
      <c r="AW244" s="85">
        <f t="shared" si="490"/>
        <v>0</v>
      </c>
      <c r="AX244" s="85">
        <f t="shared" si="491"/>
        <v>0</v>
      </c>
      <c r="AY244" s="85">
        <f t="shared" si="492"/>
        <v>0</v>
      </c>
      <c r="AZ244" s="85">
        <f t="shared" si="493"/>
        <v>0</v>
      </c>
    </row>
    <row r="245" spans="2:52" x14ac:dyDescent="0.2">
      <c r="B245" s="48"/>
      <c r="C245" s="48"/>
      <c r="D245" s="48"/>
      <c r="E245" s="48"/>
      <c r="F245" s="48"/>
      <c r="G245" s="47"/>
      <c r="H245" s="61"/>
      <c r="I245" s="48"/>
      <c r="J245" s="75"/>
      <c r="K245" s="75"/>
      <c r="L245" s="75"/>
      <c r="M245" s="107"/>
      <c r="N245" s="75"/>
      <c r="O245" s="75"/>
      <c r="P245" s="75"/>
      <c r="Q245" s="76"/>
      <c r="R245" s="76"/>
      <c r="S245" s="106" t="e">
        <f t="shared" si="55"/>
        <v>#DIV/0!</v>
      </c>
      <c r="T245" s="76"/>
      <c r="U245" s="80"/>
      <c r="V245" s="73">
        <f t="shared" si="56"/>
        <v>0</v>
      </c>
      <c r="W245" s="68"/>
      <c r="X245" s="74" t="e">
        <f t="shared" si="57"/>
        <v>#DIV/0!</v>
      </c>
      <c r="Y245" s="76"/>
      <c r="Z245" s="74" t="e">
        <f t="shared" si="58"/>
        <v>#DIV/0!</v>
      </c>
      <c r="AA245" s="48"/>
      <c r="AB245" s="79"/>
      <c r="AC245" s="131">
        <v>0</v>
      </c>
      <c r="AD245" s="40">
        <f t="shared" si="59"/>
        <v>0</v>
      </c>
      <c r="AE245" s="49" t="e">
        <f t="shared" si="60"/>
        <v>#DIV/0!</v>
      </c>
      <c r="AF245" s="138"/>
      <c r="AG245" s="53"/>
      <c r="AH245" s="39">
        <f t="shared" si="198"/>
        <v>0</v>
      </c>
      <c r="AI245" s="39">
        <f t="shared" si="198"/>
        <v>0</v>
      </c>
      <c r="AJ245" s="39">
        <f t="shared" si="198"/>
        <v>0</v>
      </c>
      <c r="AK245" s="39"/>
      <c r="AL245" s="39"/>
      <c r="AM245" s="36">
        <v>-17</v>
      </c>
      <c r="AN245" s="37">
        <f t="shared" si="62"/>
        <v>0</v>
      </c>
      <c r="AO245" s="36"/>
      <c r="AP245" s="38">
        <f t="shared" si="63"/>
        <v>0</v>
      </c>
      <c r="AQ245" s="35" t="e">
        <f t="shared" si="64"/>
        <v>#DIV/0!</v>
      </c>
      <c r="AR245" s="34"/>
      <c r="AT245" s="85">
        <f t="shared" si="487"/>
        <v>0</v>
      </c>
      <c r="AU245" s="85">
        <f t="shared" si="488"/>
        <v>0</v>
      </c>
      <c r="AV245" s="85">
        <f t="shared" si="489"/>
        <v>0</v>
      </c>
      <c r="AW245" s="85">
        <f t="shared" si="490"/>
        <v>0</v>
      </c>
      <c r="AX245" s="85">
        <f t="shared" si="491"/>
        <v>0</v>
      </c>
      <c r="AY245" s="85">
        <f t="shared" si="492"/>
        <v>0</v>
      </c>
      <c r="AZ245" s="85">
        <f t="shared" si="493"/>
        <v>0</v>
      </c>
    </row>
    <row r="246" spans="2:52" x14ac:dyDescent="0.2">
      <c r="B246" s="48"/>
      <c r="C246" s="48"/>
      <c r="D246" s="48"/>
      <c r="E246" s="48"/>
      <c r="F246" s="48"/>
      <c r="G246" s="47"/>
      <c r="H246" s="61"/>
      <c r="I246" s="48"/>
      <c r="J246" s="75"/>
      <c r="K246" s="75"/>
      <c r="L246" s="75"/>
      <c r="M246" s="107"/>
      <c r="N246" s="75"/>
      <c r="O246" s="75"/>
      <c r="P246" s="75"/>
      <c r="Q246" s="76"/>
      <c r="R246" s="76"/>
      <c r="S246" s="106" t="e">
        <f t="shared" si="55"/>
        <v>#DIV/0!</v>
      </c>
      <c r="T246" s="76"/>
      <c r="U246" s="80"/>
      <c r="V246" s="73">
        <f t="shared" si="56"/>
        <v>0</v>
      </c>
      <c r="W246" s="68"/>
      <c r="X246" s="74" t="e">
        <f t="shared" si="57"/>
        <v>#DIV/0!</v>
      </c>
      <c r="Y246" s="76"/>
      <c r="Z246" s="74" t="e">
        <f t="shared" si="58"/>
        <v>#DIV/0!</v>
      </c>
      <c r="AA246" s="48"/>
      <c r="AB246" s="79"/>
      <c r="AC246" s="131">
        <v>0</v>
      </c>
      <c r="AD246" s="40">
        <f t="shared" si="59"/>
        <v>0</v>
      </c>
      <c r="AE246" s="49" t="e">
        <f t="shared" si="60"/>
        <v>#DIV/0!</v>
      </c>
      <c r="AF246" s="138"/>
      <c r="AG246" s="53"/>
      <c r="AH246" s="39">
        <f t="shared" si="198"/>
        <v>0</v>
      </c>
      <c r="AI246" s="39">
        <f t="shared" si="198"/>
        <v>0</v>
      </c>
      <c r="AJ246" s="39">
        <f t="shared" si="198"/>
        <v>0</v>
      </c>
      <c r="AK246" s="39"/>
      <c r="AL246" s="39"/>
      <c r="AM246" s="36">
        <v>-16</v>
      </c>
      <c r="AN246" s="37">
        <f t="shared" si="62"/>
        <v>0</v>
      </c>
      <c r="AO246" s="36"/>
      <c r="AP246" s="38">
        <f t="shared" si="63"/>
        <v>0</v>
      </c>
      <c r="AQ246" s="35" t="e">
        <f t="shared" si="64"/>
        <v>#DIV/0!</v>
      </c>
      <c r="AR246" s="34"/>
      <c r="AT246" s="85"/>
      <c r="AU246" s="85"/>
      <c r="AV246" s="85"/>
      <c r="AW246" s="85"/>
      <c r="AX246" s="85"/>
      <c r="AY246" s="85"/>
      <c r="AZ246" s="85"/>
    </row>
    <row r="247" spans="2:52" x14ac:dyDescent="0.2">
      <c r="B247" s="48"/>
      <c r="C247" s="48"/>
      <c r="D247" s="48"/>
      <c r="E247" s="48"/>
      <c r="F247" s="48"/>
      <c r="G247" s="47"/>
      <c r="H247" s="61"/>
      <c r="I247" s="48"/>
      <c r="J247" s="75"/>
      <c r="K247" s="75"/>
      <c r="L247" s="75"/>
      <c r="M247" s="107"/>
      <c r="N247" s="75"/>
      <c r="O247" s="75"/>
      <c r="P247" s="75"/>
      <c r="Q247" s="76"/>
      <c r="R247" s="76"/>
      <c r="S247" s="106" t="e">
        <f t="shared" si="55"/>
        <v>#DIV/0!</v>
      </c>
      <c r="T247" s="76"/>
      <c r="U247" s="80"/>
      <c r="V247" s="73">
        <f t="shared" si="56"/>
        <v>0</v>
      </c>
      <c r="W247" s="68"/>
      <c r="X247" s="74" t="e">
        <f t="shared" si="57"/>
        <v>#DIV/0!</v>
      </c>
      <c r="Y247" s="76"/>
      <c r="Z247" s="74" t="e">
        <f t="shared" si="58"/>
        <v>#DIV/0!</v>
      </c>
      <c r="AA247" s="48"/>
      <c r="AB247" s="79"/>
      <c r="AC247" s="131">
        <v>0</v>
      </c>
      <c r="AD247" s="40">
        <f t="shared" si="59"/>
        <v>0</v>
      </c>
      <c r="AE247" s="49" t="e">
        <f t="shared" si="60"/>
        <v>#DIV/0!</v>
      </c>
      <c r="AF247" s="138"/>
      <c r="AG247" s="53"/>
      <c r="AH247" s="39">
        <f t="shared" si="198"/>
        <v>0</v>
      </c>
      <c r="AI247" s="39">
        <f t="shared" si="198"/>
        <v>0</v>
      </c>
      <c r="AJ247" s="39">
        <f t="shared" si="198"/>
        <v>0</v>
      </c>
      <c r="AK247" s="39"/>
      <c r="AL247" s="39"/>
      <c r="AM247" s="36">
        <v>-15</v>
      </c>
      <c r="AN247" s="37">
        <f t="shared" si="62"/>
        <v>0</v>
      </c>
      <c r="AO247" s="36"/>
      <c r="AP247" s="38">
        <f t="shared" si="63"/>
        <v>0</v>
      </c>
      <c r="AQ247" s="35" t="e">
        <f t="shared" si="64"/>
        <v>#DIV/0!</v>
      </c>
      <c r="AR247" s="34"/>
      <c r="AT247" s="85">
        <f t="shared" ref="AT247" si="494">AS247*Q247</f>
        <v>0</v>
      </c>
      <c r="AU247" s="85">
        <f t="shared" ref="AU247" si="495">AS247*R247</f>
        <v>0</v>
      </c>
      <c r="AV247" s="85">
        <f t="shared" ref="AV247" si="496">AU247-AT247</f>
        <v>0</v>
      </c>
      <c r="AW247" s="85">
        <f t="shared" ref="AW247" si="497">AS247*V247</f>
        <v>0</v>
      </c>
      <c r="AX247" s="85">
        <f t="shared" ref="AX247" si="498">AS247*W247</f>
        <v>0</v>
      </c>
      <c r="AY247" s="85">
        <f t="shared" ref="AY247" si="499">AX247-AW247</f>
        <v>0</v>
      </c>
      <c r="AZ247" s="85">
        <f t="shared" ref="AZ247" si="500">AV247-AY247</f>
        <v>0</v>
      </c>
    </row>
    <row r="248" spans="2:52" x14ac:dyDescent="0.2">
      <c r="B248" s="48"/>
      <c r="C248" s="48"/>
      <c r="D248" s="48"/>
      <c r="E248" s="48"/>
      <c r="F248" s="48"/>
      <c r="G248" s="47"/>
      <c r="H248" s="61"/>
      <c r="I248" s="48"/>
      <c r="J248" s="75"/>
      <c r="K248" s="75"/>
      <c r="L248" s="75"/>
      <c r="M248" s="107"/>
      <c r="N248" s="75"/>
      <c r="O248" s="75"/>
      <c r="P248" s="75"/>
      <c r="Q248" s="76"/>
      <c r="R248" s="76"/>
      <c r="S248" s="106" t="e">
        <f t="shared" si="55"/>
        <v>#DIV/0!</v>
      </c>
      <c r="T248" s="76"/>
      <c r="U248" s="80"/>
      <c r="V248" s="73">
        <f t="shared" si="56"/>
        <v>0</v>
      </c>
      <c r="W248" s="68"/>
      <c r="X248" s="74" t="e">
        <f t="shared" si="57"/>
        <v>#DIV/0!</v>
      </c>
      <c r="Y248" s="76"/>
      <c r="Z248" s="74" t="e">
        <f t="shared" si="58"/>
        <v>#DIV/0!</v>
      </c>
      <c r="AA248" s="48"/>
      <c r="AB248" s="79"/>
      <c r="AC248" s="131">
        <v>0</v>
      </c>
      <c r="AD248" s="40">
        <f t="shared" si="59"/>
        <v>0</v>
      </c>
      <c r="AE248" s="49" t="e">
        <f t="shared" si="60"/>
        <v>#DIV/0!</v>
      </c>
      <c r="AF248" s="138"/>
      <c r="AG248" s="53"/>
      <c r="AH248" s="39">
        <f t="shared" si="198"/>
        <v>0</v>
      </c>
      <c r="AI248" s="39">
        <f t="shared" si="198"/>
        <v>0</v>
      </c>
      <c r="AJ248" s="39">
        <f t="shared" si="198"/>
        <v>0</v>
      </c>
      <c r="AK248" s="39"/>
      <c r="AL248" s="39"/>
      <c r="AM248" s="36">
        <v>-14</v>
      </c>
      <c r="AN248" s="37">
        <f t="shared" si="62"/>
        <v>0</v>
      </c>
      <c r="AO248" s="36"/>
      <c r="AP248" s="38">
        <f t="shared" si="63"/>
        <v>0</v>
      </c>
      <c r="AQ248" s="35" t="e">
        <f t="shared" si="64"/>
        <v>#DIV/0!</v>
      </c>
      <c r="AR248" s="34"/>
      <c r="AT248" s="85"/>
      <c r="AU248" s="85"/>
      <c r="AV248" s="85"/>
      <c r="AW248" s="85"/>
      <c r="AX248" s="85"/>
      <c r="AY248" s="85"/>
      <c r="AZ248" s="85"/>
    </row>
    <row r="249" spans="2:52" x14ac:dyDescent="0.2">
      <c r="B249" s="48"/>
      <c r="C249" s="48"/>
      <c r="D249" s="48"/>
      <c r="E249" s="48"/>
      <c r="F249" s="48"/>
      <c r="G249" s="47"/>
      <c r="H249" s="61"/>
      <c r="I249" s="48"/>
      <c r="J249" s="75"/>
      <c r="K249" s="75"/>
      <c r="L249" s="75"/>
      <c r="M249" s="107"/>
      <c r="N249" s="75"/>
      <c r="O249" s="75"/>
      <c r="P249" s="75"/>
      <c r="Q249" s="76"/>
      <c r="R249" s="76"/>
      <c r="S249" s="106" t="e">
        <f t="shared" si="55"/>
        <v>#DIV/0!</v>
      </c>
      <c r="T249" s="76"/>
      <c r="U249" s="80"/>
      <c r="V249" s="73">
        <f t="shared" si="56"/>
        <v>0</v>
      </c>
      <c r="W249" s="68"/>
      <c r="X249" s="74" t="e">
        <f t="shared" si="57"/>
        <v>#DIV/0!</v>
      </c>
      <c r="Y249" s="76"/>
      <c r="Z249" s="74" t="e">
        <f t="shared" si="58"/>
        <v>#DIV/0!</v>
      </c>
      <c r="AA249" s="48"/>
      <c r="AB249" s="79"/>
      <c r="AC249" s="131">
        <v>0</v>
      </c>
      <c r="AD249" s="40">
        <f t="shared" si="59"/>
        <v>0</v>
      </c>
      <c r="AE249" s="49" t="e">
        <f t="shared" si="60"/>
        <v>#DIV/0!</v>
      </c>
      <c r="AF249" s="138"/>
      <c r="AG249" s="53"/>
      <c r="AH249" s="39">
        <f t="shared" si="198"/>
        <v>0</v>
      </c>
      <c r="AI249" s="39">
        <f t="shared" si="198"/>
        <v>0</v>
      </c>
      <c r="AJ249" s="39">
        <f t="shared" si="198"/>
        <v>0</v>
      </c>
      <c r="AK249" s="39"/>
      <c r="AL249" s="39"/>
      <c r="AM249" s="36">
        <v>-13</v>
      </c>
      <c r="AN249" s="37">
        <f t="shared" si="62"/>
        <v>0</v>
      </c>
      <c r="AO249" s="36"/>
      <c r="AP249" s="38">
        <f t="shared" si="63"/>
        <v>0</v>
      </c>
      <c r="AQ249" s="35" t="e">
        <f t="shared" si="64"/>
        <v>#DIV/0!</v>
      </c>
      <c r="AR249" s="34"/>
      <c r="AT249" s="85">
        <f t="shared" ref="AT249:AT252" si="501">AS249*Q249</f>
        <v>0</v>
      </c>
      <c r="AU249" s="85">
        <f t="shared" ref="AU249:AU252" si="502">AS249*R249</f>
        <v>0</v>
      </c>
      <c r="AV249" s="85">
        <f t="shared" ref="AV249:AV252" si="503">AU249-AT249</f>
        <v>0</v>
      </c>
      <c r="AW249" s="85">
        <f t="shared" ref="AW249:AW252" si="504">AS249*V249</f>
        <v>0</v>
      </c>
      <c r="AX249" s="85">
        <f t="shared" ref="AX249:AX252" si="505">AS249*W249</f>
        <v>0</v>
      </c>
      <c r="AY249" s="85">
        <f t="shared" ref="AY249:AY252" si="506">AX249-AW249</f>
        <v>0</v>
      </c>
      <c r="AZ249" s="85">
        <f t="shared" ref="AZ249:AZ252" si="507">AV249-AY249</f>
        <v>0</v>
      </c>
    </row>
    <row r="250" spans="2:52" x14ac:dyDescent="0.2">
      <c r="B250" s="48"/>
      <c r="C250" s="48"/>
      <c r="D250" s="48"/>
      <c r="E250" s="48"/>
      <c r="F250" s="48"/>
      <c r="G250" s="47"/>
      <c r="H250" s="61"/>
      <c r="I250" s="48"/>
      <c r="J250" s="75"/>
      <c r="K250" s="75"/>
      <c r="L250" s="75"/>
      <c r="M250" s="107"/>
      <c r="N250" s="75"/>
      <c r="O250" s="75"/>
      <c r="P250" s="75"/>
      <c r="Q250" s="76"/>
      <c r="R250" s="76"/>
      <c r="S250" s="106" t="e">
        <f t="shared" si="55"/>
        <v>#DIV/0!</v>
      </c>
      <c r="T250" s="76"/>
      <c r="U250" s="80"/>
      <c r="V250" s="73">
        <f t="shared" si="56"/>
        <v>0</v>
      </c>
      <c r="W250" s="68"/>
      <c r="X250" s="74" t="e">
        <f t="shared" si="57"/>
        <v>#DIV/0!</v>
      </c>
      <c r="Y250" s="76"/>
      <c r="Z250" s="74" t="e">
        <f t="shared" si="58"/>
        <v>#DIV/0!</v>
      </c>
      <c r="AA250" s="48"/>
      <c r="AB250" s="79"/>
      <c r="AC250" s="131">
        <v>0</v>
      </c>
      <c r="AD250" s="40">
        <f t="shared" si="59"/>
        <v>0</v>
      </c>
      <c r="AE250" s="49" t="e">
        <f t="shared" si="60"/>
        <v>#DIV/0!</v>
      </c>
      <c r="AF250" s="138"/>
      <c r="AG250" s="53"/>
      <c r="AH250" s="39">
        <f t="shared" si="198"/>
        <v>0</v>
      </c>
      <c r="AI250" s="39">
        <f t="shared" si="198"/>
        <v>0</v>
      </c>
      <c r="AJ250" s="39">
        <f t="shared" si="198"/>
        <v>0</v>
      </c>
      <c r="AK250" s="39"/>
      <c r="AL250" s="39"/>
      <c r="AM250" s="36">
        <v>-12</v>
      </c>
      <c r="AN250" s="37">
        <f t="shared" si="62"/>
        <v>0</v>
      </c>
      <c r="AO250" s="36"/>
      <c r="AP250" s="38">
        <f t="shared" si="63"/>
        <v>0</v>
      </c>
      <c r="AQ250" s="35" t="e">
        <f t="shared" si="64"/>
        <v>#DIV/0!</v>
      </c>
      <c r="AR250" s="34"/>
      <c r="AT250" s="85">
        <f t="shared" si="501"/>
        <v>0</v>
      </c>
      <c r="AU250" s="85">
        <f t="shared" si="502"/>
        <v>0</v>
      </c>
      <c r="AV250" s="85">
        <f t="shared" si="503"/>
        <v>0</v>
      </c>
      <c r="AW250" s="85">
        <f t="shared" si="504"/>
        <v>0</v>
      </c>
      <c r="AX250" s="85">
        <f t="shared" si="505"/>
        <v>0</v>
      </c>
      <c r="AY250" s="85">
        <f t="shared" si="506"/>
        <v>0</v>
      </c>
      <c r="AZ250" s="85">
        <f t="shared" si="507"/>
        <v>0</v>
      </c>
    </row>
    <row r="251" spans="2:52" x14ac:dyDescent="0.2">
      <c r="B251" s="48"/>
      <c r="C251" s="48"/>
      <c r="D251" s="48"/>
      <c r="E251" s="48"/>
      <c r="F251" s="48"/>
      <c r="G251" s="47"/>
      <c r="H251" s="61"/>
      <c r="I251" s="48"/>
      <c r="J251" s="75"/>
      <c r="K251" s="75"/>
      <c r="L251" s="75"/>
      <c r="M251" s="107"/>
      <c r="N251" s="75"/>
      <c r="O251" s="75"/>
      <c r="P251" s="75"/>
      <c r="Q251" s="76"/>
      <c r="R251" s="76"/>
      <c r="S251" s="106" t="e">
        <f t="shared" si="55"/>
        <v>#DIV/0!</v>
      </c>
      <c r="T251" s="76"/>
      <c r="U251" s="80"/>
      <c r="V251" s="73">
        <f t="shared" si="56"/>
        <v>0</v>
      </c>
      <c r="W251" s="68"/>
      <c r="X251" s="74" t="e">
        <f t="shared" si="57"/>
        <v>#DIV/0!</v>
      </c>
      <c r="Y251" s="76"/>
      <c r="Z251" s="74" t="e">
        <f t="shared" si="58"/>
        <v>#DIV/0!</v>
      </c>
      <c r="AA251" s="48"/>
      <c r="AB251" s="79"/>
      <c r="AC251" s="131">
        <v>0</v>
      </c>
      <c r="AD251" s="40">
        <f t="shared" si="59"/>
        <v>0</v>
      </c>
      <c r="AE251" s="49" t="e">
        <f t="shared" si="60"/>
        <v>#DIV/0!</v>
      </c>
      <c r="AF251" s="138"/>
      <c r="AG251" s="53"/>
      <c r="AH251" s="39">
        <f t="shared" si="198"/>
        <v>0</v>
      </c>
      <c r="AI251" s="39">
        <f t="shared" si="198"/>
        <v>0</v>
      </c>
      <c r="AJ251" s="39">
        <f t="shared" si="198"/>
        <v>0</v>
      </c>
      <c r="AK251" s="39"/>
      <c r="AL251" s="39"/>
      <c r="AM251" s="36">
        <v>-11</v>
      </c>
      <c r="AN251" s="37">
        <f t="shared" si="62"/>
        <v>0</v>
      </c>
      <c r="AO251" s="36"/>
      <c r="AP251" s="38">
        <f t="shared" si="63"/>
        <v>0</v>
      </c>
      <c r="AQ251" s="35" t="e">
        <f t="shared" si="64"/>
        <v>#DIV/0!</v>
      </c>
      <c r="AR251" s="34"/>
      <c r="AT251" s="85">
        <f t="shared" si="501"/>
        <v>0</v>
      </c>
      <c r="AU251" s="85">
        <f t="shared" si="502"/>
        <v>0</v>
      </c>
      <c r="AV251" s="85">
        <f t="shared" si="503"/>
        <v>0</v>
      </c>
      <c r="AW251" s="85">
        <f t="shared" si="504"/>
        <v>0</v>
      </c>
      <c r="AX251" s="85">
        <f t="shared" si="505"/>
        <v>0</v>
      </c>
      <c r="AY251" s="85">
        <f t="shared" si="506"/>
        <v>0</v>
      </c>
      <c r="AZ251" s="85">
        <f t="shared" si="507"/>
        <v>0</v>
      </c>
    </row>
    <row r="252" spans="2:52" x14ac:dyDescent="0.2">
      <c r="B252" s="48"/>
      <c r="C252" s="48"/>
      <c r="D252" s="48"/>
      <c r="E252" s="48"/>
      <c r="F252" s="48"/>
      <c r="G252" s="47"/>
      <c r="H252" s="61"/>
      <c r="I252" s="48"/>
      <c r="J252" s="75"/>
      <c r="K252" s="75"/>
      <c r="L252" s="75"/>
      <c r="M252" s="107"/>
      <c r="N252" s="75"/>
      <c r="O252" s="75"/>
      <c r="P252" s="75"/>
      <c r="Q252" s="76"/>
      <c r="R252" s="76"/>
      <c r="S252" s="106" t="e">
        <f t="shared" si="55"/>
        <v>#DIV/0!</v>
      </c>
      <c r="T252" s="76"/>
      <c r="U252" s="80"/>
      <c r="V252" s="73">
        <f t="shared" si="56"/>
        <v>0</v>
      </c>
      <c r="W252" s="68"/>
      <c r="X252" s="74" t="e">
        <f t="shared" si="57"/>
        <v>#DIV/0!</v>
      </c>
      <c r="Y252" s="76"/>
      <c r="Z252" s="74" t="e">
        <f t="shared" si="58"/>
        <v>#DIV/0!</v>
      </c>
      <c r="AA252" s="48"/>
      <c r="AB252" s="79"/>
      <c r="AC252" s="131">
        <v>0</v>
      </c>
      <c r="AD252" s="40">
        <f t="shared" si="59"/>
        <v>0</v>
      </c>
      <c r="AE252" s="49" t="e">
        <f t="shared" si="60"/>
        <v>#DIV/0!</v>
      </c>
      <c r="AF252" s="138"/>
      <c r="AG252" s="53"/>
      <c r="AH252" s="39">
        <f t="shared" si="198"/>
        <v>0</v>
      </c>
      <c r="AI252" s="39">
        <f t="shared" si="198"/>
        <v>0</v>
      </c>
      <c r="AJ252" s="39">
        <f t="shared" si="198"/>
        <v>0</v>
      </c>
      <c r="AK252" s="39"/>
      <c r="AL252" s="39"/>
      <c r="AM252" s="36">
        <v>-10</v>
      </c>
      <c r="AN252" s="37">
        <f t="shared" si="62"/>
        <v>0</v>
      </c>
      <c r="AO252" s="36"/>
      <c r="AP252" s="38">
        <f t="shared" si="63"/>
        <v>0</v>
      </c>
      <c r="AQ252" s="35" t="e">
        <f t="shared" si="64"/>
        <v>#DIV/0!</v>
      </c>
      <c r="AR252" s="34"/>
      <c r="AT252" s="85">
        <f t="shared" si="501"/>
        <v>0</v>
      </c>
      <c r="AU252" s="85">
        <f t="shared" si="502"/>
        <v>0</v>
      </c>
      <c r="AV252" s="85">
        <f t="shared" si="503"/>
        <v>0</v>
      </c>
      <c r="AW252" s="85">
        <f t="shared" si="504"/>
        <v>0</v>
      </c>
      <c r="AX252" s="85">
        <f t="shared" si="505"/>
        <v>0</v>
      </c>
      <c r="AY252" s="85">
        <f t="shared" si="506"/>
        <v>0</v>
      </c>
      <c r="AZ252" s="85">
        <f t="shared" si="507"/>
        <v>0</v>
      </c>
    </row>
    <row r="253" spans="2:52" x14ac:dyDescent="0.2">
      <c r="B253" s="48"/>
      <c r="C253" s="48"/>
      <c r="D253" s="48"/>
      <c r="E253" s="48"/>
      <c r="F253" s="48"/>
      <c r="G253" s="47"/>
      <c r="H253" s="61"/>
      <c r="I253" s="48"/>
      <c r="J253" s="75"/>
      <c r="K253" s="75"/>
      <c r="L253" s="75"/>
      <c r="M253" s="107"/>
      <c r="N253" s="75"/>
      <c r="O253" s="75"/>
      <c r="P253" s="75"/>
      <c r="Q253" s="76"/>
      <c r="R253" s="76"/>
      <c r="S253" s="106" t="e">
        <f t="shared" si="55"/>
        <v>#DIV/0!</v>
      </c>
      <c r="T253" s="76"/>
      <c r="U253" s="80"/>
      <c r="V253" s="73">
        <f t="shared" si="56"/>
        <v>0</v>
      </c>
      <c r="W253" s="68"/>
      <c r="X253" s="74" t="e">
        <f t="shared" si="57"/>
        <v>#DIV/0!</v>
      </c>
      <c r="Y253" s="76"/>
      <c r="Z253" s="74" t="e">
        <f t="shared" si="58"/>
        <v>#DIV/0!</v>
      </c>
      <c r="AA253" s="48"/>
      <c r="AB253" s="79"/>
      <c r="AC253" s="131">
        <v>0</v>
      </c>
      <c r="AD253" s="40">
        <f t="shared" si="59"/>
        <v>0</v>
      </c>
      <c r="AE253" s="49" t="e">
        <f t="shared" si="60"/>
        <v>#DIV/0!</v>
      </c>
      <c r="AF253" s="138"/>
      <c r="AG253" s="53"/>
      <c r="AH253" s="39">
        <f t="shared" si="198"/>
        <v>0</v>
      </c>
      <c r="AI253" s="39">
        <f t="shared" si="198"/>
        <v>0</v>
      </c>
      <c r="AJ253" s="39">
        <f t="shared" si="198"/>
        <v>0</v>
      </c>
      <c r="AK253" s="39"/>
      <c r="AL253" s="39"/>
      <c r="AM253" s="36">
        <v>-9</v>
      </c>
      <c r="AN253" s="37">
        <f t="shared" si="62"/>
        <v>0</v>
      </c>
      <c r="AO253" s="36"/>
      <c r="AP253" s="38">
        <f t="shared" si="63"/>
        <v>0</v>
      </c>
      <c r="AQ253" s="35" t="e">
        <f t="shared" si="64"/>
        <v>#DIV/0!</v>
      </c>
      <c r="AR253" s="34"/>
      <c r="AT253" s="85"/>
      <c r="AU253" s="85"/>
      <c r="AV253" s="85"/>
      <c r="AW253" s="85"/>
      <c r="AX253" s="85"/>
      <c r="AY253" s="85"/>
      <c r="AZ253" s="85"/>
    </row>
    <row r="254" spans="2:52" x14ac:dyDescent="0.2">
      <c r="B254" s="48"/>
      <c r="C254" s="48"/>
      <c r="D254" s="48"/>
      <c r="E254" s="48"/>
      <c r="F254" s="48"/>
      <c r="G254" s="47"/>
      <c r="H254" s="61"/>
      <c r="I254" s="48"/>
      <c r="J254" s="75"/>
      <c r="K254" s="75"/>
      <c r="L254" s="75"/>
      <c r="M254" s="107"/>
      <c r="N254" s="75"/>
      <c r="O254" s="75"/>
      <c r="P254" s="75"/>
      <c r="Q254" s="76"/>
      <c r="R254" s="76"/>
      <c r="S254" s="106" t="e">
        <f t="shared" si="55"/>
        <v>#DIV/0!</v>
      </c>
      <c r="T254" s="76"/>
      <c r="U254" s="80"/>
      <c r="V254" s="73">
        <f t="shared" si="56"/>
        <v>0</v>
      </c>
      <c r="W254" s="68"/>
      <c r="X254" s="74" t="e">
        <f t="shared" si="57"/>
        <v>#DIV/0!</v>
      </c>
      <c r="Y254" s="76"/>
      <c r="Z254" s="74" t="e">
        <f t="shared" si="58"/>
        <v>#DIV/0!</v>
      </c>
      <c r="AA254" s="48"/>
      <c r="AB254" s="79"/>
      <c r="AC254" s="131">
        <v>0</v>
      </c>
      <c r="AD254" s="40">
        <f t="shared" si="59"/>
        <v>0</v>
      </c>
      <c r="AE254" s="49" t="e">
        <f t="shared" si="60"/>
        <v>#DIV/0!</v>
      </c>
      <c r="AF254" s="138"/>
      <c r="AG254" s="53"/>
      <c r="AH254" s="39">
        <f t="shared" si="198"/>
        <v>0</v>
      </c>
      <c r="AI254" s="39">
        <f t="shared" si="198"/>
        <v>0</v>
      </c>
      <c r="AJ254" s="39">
        <f t="shared" si="198"/>
        <v>0</v>
      </c>
      <c r="AK254" s="39"/>
      <c r="AL254" s="39"/>
      <c r="AM254" s="36">
        <v>-8</v>
      </c>
      <c r="AN254" s="37">
        <f t="shared" si="62"/>
        <v>0</v>
      </c>
      <c r="AO254" s="36"/>
      <c r="AP254" s="38">
        <f t="shared" si="63"/>
        <v>0</v>
      </c>
      <c r="AQ254" s="35" t="e">
        <f t="shared" si="64"/>
        <v>#DIV/0!</v>
      </c>
      <c r="AR254" s="34"/>
      <c r="AT254" s="85">
        <f t="shared" ref="AT254:AT255" si="508">AS254*Q254</f>
        <v>0</v>
      </c>
      <c r="AU254" s="85">
        <f t="shared" ref="AU254:AU255" si="509">AS254*R254</f>
        <v>0</v>
      </c>
      <c r="AV254" s="85">
        <f t="shared" ref="AV254:AV255" si="510">AU254-AT254</f>
        <v>0</v>
      </c>
      <c r="AW254" s="85">
        <f t="shared" ref="AW254:AW255" si="511">AS254*V254</f>
        <v>0</v>
      </c>
      <c r="AX254" s="85">
        <f t="shared" ref="AX254:AX255" si="512">AS254*W254</f>
        <v>0</v>
      </c>
      <c r="AY254" s="85">
        <f t="shared" ref="AY254:AY255" si="513">AX254-AW254</f>
        <v>0</v>
      </c>
      <c r="AZ254" s="85">
        <f t="shared" ref="AZ254:AZ255" si="514">AV254-AY254</f>
        <v>0</v>
      </c>
    </row>
    <row r="255" spans="2:52" x14ac:dyDescent="0.2">
      <c r="B255" s="48"/>
      <c r="C255" s="48"/>
      <c r="D255" s="48"/>
      <c r="E255" s="48"/>
      <c r="F255" s="48"/>
      <c r="G255" s="47"/>
      <c r="H255" s="61"/>
      <c r="I255" s="48"/>
      <c r="J255" s="75"/>
      <c r="K255" s="75"/>
      <c r="L255" s="75"/>
      <c r="M255" s="107"/>
      <c r="N255" s="75"/>
      <c r="O255" s="75"/>
      <c r="P255" s="75"/>
      <c r="Q255" s="76"/>
      <c r="R255" s="76"/>
      <c r="S255" s="106" t="e">
        <f t="shared" si="55"/>
        <v>#DIV/0!</v>
      </c>
      <c r="T255" s="76"/>
      <c r="U255" s="80"/>
      <c r="V255" s="73">
        <f t="shared" si="56"/>
        <v>0</v>
      </c>
      <c r="W255" s="68"/>
      <c r="X255" s="74" t="e">
        <f t="shared" si="57"/>
        <v>#DIV/0!</v>
      </c>
      <c r="Y255" s="76"/>
      <c r="Z255" s="74" t="e">
        <f t="shared" si="58"/>
        <v>#DIV/0!</v>
      </c>
      <c r="AA255" s="48"/>
      <c r="AB255" s="79"/>
      <c r="AC255" s="131">
        <v>0</v>
      </c>
      <c r="AD255" s="40">
        <f t="shared" si="59"/>
        <v>0</v>
      </c>
      <c r="AE255" s="49" t="e">
        <f t="shared" si="60"/>
        <v>#DIV/0!</v>
      </c>
      <c r="AF255" s="138"/>
      <c r="AG255" s="53"/>
      <c r="AH255" s="39">
        <f t="shared" si="198"/>
        <v>0</v>
      </c>
      <c r="AI255" s="39">
        <f t="shared" si="198"/>
        <v>0</v>
      </c>
      <c r="AJ255" s="39">
        <f t="shared" si="198"/>
        <v>0</v>
      </c>
      <c r="AK255" s="39"/>
      <c r="AL255" s="39"/>
      <c r="AM255" s="36">
        <v>-7</v>
      </c>
      <c r="AN255" s="37">
        <f t="shared" si="62"/>
        <v>0</v>
      </c>
      <c r="AO255" s="36"/>
      <c r="AP255" s="38">
        <f t="shared" si="63"/>
        <v>0</v>
      </c>
      <c r="AQ255" s="35" t="e">
        <f t="shared" si="64"/>
        <v>#DIV/0!</v>
      </c>
      <c r="AR255" s="34"/>
      <c r="AT255" s="85">
        <f t="shared" si="508"/>
        <v>0</v>
      </c>
      <c r="AU255" s="85">
        <f t="shared" si="509"/>
        <v>0</v>
      </c>
      <c r="AV255" s="85">
        <f t="shared" si="510"/>
        <v>0</v>
      </c>
      <c r="AW255" s="85">
        <f t="shared" si="511"/>
        <v>0</v>
      </c>
      <c r="AX255" s="85">
        <f t="shared" si="512"/>
        <v>0</v>
      </c>
      <c r="AY255" s="85">
        <f t="shared" si="513"/>
        <v>0</v>
      </c>
      <c r="AZ255" s="85">
        <f t="shared" si="514"/>
        <v>0</v>
      </c>
    </row>
    <row r="256" spans="2:52" x14ac:dyDescent="0.2">
      <c r="B256" s="48"/>
      <c r="C256" s="48"/>
      <c r="D256" s="48"/>
      <c r="E256" s="48"/>
      <c r="F256" s="48"/>
      <c r="G256" s="47"/>
      <c r="H256" s="61"/>
      <c r="I256" s="48"/>
      <c r="J256" s="75"/>
      <c r="K256" s="75"/>
      <c r="L256" s="75"/>
      <c r="M256" s="107"/>
      <c r="N256" s="75"/>
      <c r="O256" s="75"/>
      <c r="P256" s="75"/>
      <c r="Q256" s="76"/>
      <c r="R256" s="76"/>
      <c r="S256" s="106" t="e">
        <f t="shared" si="55"/>
        <v>#DIV/0!</v>
      </c>
      <c r="T256" s="76"/>
      <c r="U256" s="80"/>
      <c r="V256" s="73">
        <f t="shared" si="56"/>
        <v>0</v>
      </c>
      <c r="W256" s="68"/>
      <c r="X256" s="74" t="e">
        <f t="shared" si="57"/>
        <v>#DIV/0!</v>
      </c>
      <c r="Y256" s="76"/>
      <c r="Z256" s="74" t="e">
        <f t="shared" si="58"/>
        <v>#DIV/0!</v>
      </c>
      <c r="AA256" s="48"/>
      <c r="AB256" s="79"/>
      <c r="AC256" s="131">
        <v>0</v>
      </c>
      <c r="AD256" s="40">
        <f t="shared" si="59"/>
        <v>0</v>
      </c>
      <c r="AE256" s="49" t="e">
        <f t="shared" si="60"/>
        <v>#DIV/0!</v>
      </c>
      <c r="AF256" s="138"/>
      <c r="AG256" s="53"/>
      <c r="AH256" s="39">
        <f t="shared" si="198"/>
        <v>0</v>
      </c>
      <c r="AI256" s="39">
        <f t="shared" si="198"/>
        <v>0</v>
      </c>
      <c r="AJ256" s="39">
        <f t="shared" si="198"/>
        <v>0</v>
      </c>
      <c r="AK256" s="39"/>
      <c r="AL256" s="39"/>
      <c r="AM256" s="36">
        <v>-6</v>
      </c>
      <c r="AN256" s="37">
        <f t="shared" si="62"/>
        <v>0</v>
      </c>
      <c r="AO256" s="36"/>
      <c r="AP256" s="38">
        <f t="shared" si="63"/>
        <v>0</v>
      </c>
      <c r="AQ256" s="35" t="e">
        <f t="shared" si="64"/>
        <v>#DIV/0!</v>
      </c>
      <c r="AR256" s="34"/>
      <c r="AT256" s="85"/>
      <c r="AU256" s="85"/>
      <c r="AV256" s="85"/>
      <c r="AW256" s="85"/>
      <c r="AX256" s="85"/>
      <c r="AY256" s="85"/>
      <c r="AZ256" s="85"/>
    </row>
    <row r="257" spans="2:52" x14ac:dyDescent="0.2">
      <c r="B257" s="48"/>
      <c r="C257" s="48"/>
      <c r="D257" s="48"/>
      <c r="E257" s="48"/>
      <c r="F257" s="48"/>
      <c r="G257" s="47"/>
      <c r="H257" s="61"/>
      <c r="I257" s="48"/>
      <c r="J257" s="75"/>
      <c r="K257" s="75"/>
      <c r="L257" s="75"/>
      <c r="M257" s="107"/>
      <c r="N257" s="75"/>
      <c r="O257" s="75"/>
      <c r="P257" s="75"/>
      <c r="Q257" s="76"/>
      <c r="R257" s="76"/>
      <c r="S257" s="106" t="e">
        <f t="shared" si="55"/>
        <v>#DIV/0!</v>
      </c>
      <c r="T257" s="76"/>
      <c r="U257" s="80"/>
      <c r="V257" s="73">
        <f t="shared" si="56"/>
        <v>0</v>
      </c>
      <c r="W257" s="68"/>
      <c r="X257" s="74" t="e">
        <f t="shared" si="57"/>
        <v>#DIV/0!</v>
      </c>
      <c r="Y257" s="76"/>
      <c r="Z257" s="74" t="e">
        <f t="shared" si="58"/>
        <v>#DIV/0!</v>
      </c>
      <c r="AA257" s="48"/>
      <c r="AB257" s="79"/>
      <c r="AC257" s="131">
        <v>0</v>
      </c>
      <c r="AD257" s="40">
        <f t="shared" si="59"/>
        <v>0</v>
      </c>
      <c r="AE257" s="49" t="e">
        <f t="shared" si="60"/>
        <v>#DIV/0!</v>
      </c>
      <c r="AF257" s="138"/>
      <c r="AG257" s="53"/>
      <c r="AH257" s="39">
        <f t="shared" si="198"/>
        <v>0</v>
      </c>
      <c r="AI257" s="39">
        <f t="shared" si="198"/>
        <v>0</v>
      </c>
      <c r="AJ257" s="39">
        <f t="shared" si="198"/>
        <v>0</v>
      </c>
      <c r="AK257" s="39"/>
      <c r="AL257" s="39"/>
      <c r="AM257" s="36">
        <v>-5</v>
      </c>
      <c r="AN257" s="37">
        <f t="shared" si="62"/>
        <v>0</v>
      </c>
      <c r="AO257" s="36"/>
      <c r="AP257" s="38">
        <f t="shared" si="63"/>
        <v>0</v>
      </c>
      <c r="AQ257" s="35" t="e">
        <f t="shared" si="64"/>
        <v>#DIV/0!</v>
      </c>
      <c r="AR257" s="34"/>
      <c r="AT257" s="85">
        <f t="shared" ref="AT257:AT268" si="515">AS257*Q257</f>
        <v>0</v>
      </c>
      <c r="AU257" s="85">
        <f t="shared" ref="AU257:AU268" si="516">AS257*R257</f>
        <v>0</v>
      </c>
      <c r="AV257" s="85">
        <f t="shared" ref="AV257:AV268" si="517">AU257-AT257</f>
        <v>0</v>
      </c>
      <c r="AW257" s="85">
        <f t="shared" ref="AW257:AW268" si="518">AS257*V257</f>
        <v>0</v>
      </c>
      <c r="AX257" s="85">
        <f t="shared" ref="AX257:AX268" si="519">AS257*W257</f>
        <v>0</v>
      </c>
      <c r="AY257" s="85">
        <f t="shared" ref="AY257:AY268" si="520">AX257-AW257</f>
        <v>0</v>
      </c>
      <c r="AZ257" s="85">
        <f t="shared" ref="AZ257:AZ268" si="521">AV257-AY257</f>
        <v>0</v>
      </c>
    </row>
    <row r="258" spans="2:52" x14ac:dyDescent="0.2">
      <c r="B258" s="48"/>
      <c r="C258" s="48"/>
      <c r="D258" s="48"/>
      <c r="E258" s="48"/>
      <c r="F258" s="48"/>
      <c r="G258" s="47"/>
      <c r="H258" s="61"/>
      <c r="I258" s="48"/>
      <c r="J258" s="75"/>
      <c r="K258" s="75"/>
      <c r="L258" s="75"/>
      <c r="M258" s="107"/>
      <c r="N258" s="75"/>
      <c r="O258" s="75"/>
      <c r="P258" s="75"/>
      <c r="Q258" s="76"/>
      <c r="R258" s="76"/>
      <c r="S258" s="106" t="e">
        <f t="shared" si="55"/>
        <v>#DIV/0!</v>
      </c>
      <c r="T258" s="76"/>
      <c r="U258" s="80"/>
      <c r="V258" s="73">
        <f t="shared" si="56"/>
        <v>0</v>
      </c>
      <c r="W258" s="68"/>
      <c r="X258" s="74" t="e">
        <f t="shared" si="57"/>
        <v>#DIV/0!</v>
      </c>
      <c r="Y258" s="76"/>
      <c r="Z258" s="74" t="e">
        <f t="shared" si="58"/>
        <v>#DIV/0!</v>
      </c>
      <c r="AA258" s="48"/>
      <c r="AB258" s="79"/>
      <c r="AC258" s="131">
        <v>0</v>
      </c>
      <c r="AD258" s="40">
        <f t="shared" si="59"/>
        <v>0</v>
      </c>
      <c r="AE258" s="49" t="e">
        <f t="shared" si="60"/>
        <v>#DIV/0!</v>
      </c>
      <c r="AF258" s="138"/>
      <c r="AG258" s="53"/>
      <c r="AH258" s="39">
        <f t="shared" si="198"/>
        <v>0</v>
      </c>
      <c r="AI258" s="39">
        <f t="shared" si="198"/>
        <v>0</v>
      </c>
      <c r="AJ258" s="39">
        <f t="shared" si="198"/>
        <v>0</v>
      </c>
      <c r="AK258" s="39"/>
      <c r="AL258" s="39"/>
      <c r="AM258" s="36">
        <v>-4</v>
      </c>
      <c r="AN258" s="37">
        <f t="shared" si="62"/>
        <v>0</v>
      </c>
      <c r="AO258" s="36"/>
      <c r="AP258" s="38">
        <f t="shared" si="63"/>
        <v>0</v>
      </c>
      <c r="AQ258" s="35" t="e">
        <f t="shared" si="64"/>
        <v>#DIV/0!</v>
      </c>
      <c r="AR258" s="34"/>
      <c r="AT258" s="85">
        <f t="shared" si="515"/>
        <v>0</v>
      </c>
      <c r="AU258" s="85">
        <f t="shared" si="516"/>
        <v>0</v>
      </c>
      <c r="AV258" s="85">
        <f t="shared" si="517"/>
        <v>0</v>
      </c>
      <c r="AW258" s="85">
        <f t="shared" si="518"/>
        <v>0</v>
      </c>
      <c r="AX258" s="85">
        <f t="shared" si="519"/>
        <v>0</v>
      </c>
      <c r="AY258" s="85">
        <f t="shared" si="520"/>
        <v>0</v>
      </c>
      <c r="AZ258" s="85">
        <f t="shared" si="521"/>
        <v>0</v>
      </c>
    </row>
    <row r="259" spans="2:52" x14ac:dyDescent="0.2">
      <c r="B259" s="48"/>
      <c r="C259" s="48"/>
      <c r="D259" s="48"/>
      <c r="E259" s="48"/>
      <c r="F259" s="48"/>
      <c r="G259" s="47"/>
      <c r="H259" s="61"/>
      <c r="I259" s="48"/>
      <c r="J259" s="75"/>
      <c r="K259" s="75"/>
      <c r="L259" s="75"/>
      <c r="M259" s="107"/>
      <c r="N259" s="75"/>
      <c r="O259" s="75"/>
      <c r="P259" s="75"/>
      <c r="Q259" s="76"/>
      <c r="R259" s="76"/>
      <c r="S259" s="106" t="e">
        <f t="shared" si="55"/>
        <v>#DIV/0!</v>
      </c>
      <c r="T259" s="76"/>
      <c r="U259" s="80"/>
      <c r="V259" s="73">
        <f t="shared" si="56"/>
        <v>0</v>
      </c>
      <c r="W259" s="68"/>
      <c r="X259" s="74" t="e">
        <f t="shared" si="57"/>
        <v>#DIV/0!</v>
      </c>
      <c r="Y259" s="76"/>
      <c r="Z259" s="74" t="e">
        <f t="shared" si="58"/>
        <v>#DIV/0!</v>
      </c>
      <c r="AA259" s="48"/>
      <c r="AB259" s="79"/>
      <c r="AC259" s="131">
        <v>0</v>
      </c>
      <c r="AD259" s="40">
        <f t="shared" si="59"/>
        <v>0</v>
      </c>
      <c r="AE259" s="49" t="e">
        <f t="shared" si="60"/>
        <v>#DIV/0!</v>
      </c>
      <c r="AF259" s="138"/>
      <c r="AG259" s="53"/>
      <c r="AH259" s="39">
        <f t="shared" si="198"/>
        <v>0</v>
      </c>
      <c r="AI259" s="39">
        <f t="shared" si="198"/>
        <v>0</v>
      </c>
      <c r="AJ259" s="39">
        <f t="shared" si="198"/>
        <v>0</v>
      </c>
      <c r="AK259" s="39"/>
      <c r="AL259" s="39"/>
      <c r="AM259" s="36">
        <v>-3</v>
      </c>
      <c r="AN259" s="37">
        <f t="shared" si="62"/>
        <v>0</v>
      </c>
      <c r="AO259" s="36"/>
      <c r="AP259" s="38">
        <f t="shared" si="63"/>
        <v>0</v>
      </c>
      <c r="AQ259" s="35" t="e">
        <f t="shared" si="64"/>
        <v>#DIV/0!</v>
      </c>
      <c r="AR259" s="34"/>
      <c r="AT259" s="85">
        <f t="shared" si="515"/>
        <v>0</v>
      </c>
      <c r="AU259" s="85">
        <f t="shared" si="516"/>
        <v>0</v>
      </c>
      <c r="AV259" s="85">
        <f t="shared" si="517"/>
        <v>0</v>
      </c>
      <c r="AW259" s="85">
        <f t="shared" si="518"/>
        <v>0</v>
      </c>
      <c r="AX259" s="85">
        <f t="shared" si="519"/>
        <v>0</v>
      </c>
      <c r="AY259" s="85">
        <f t="shared" si="520"/>
        <v>0</v>
      </c>
      <c r="AZ259" s="85">
        <f t="shared" si="521"/>
        <v>0</v>
      </c>
    </row>
    <row r="260" spans="2:52" x14ac:dyDescent="0.2">
      <c r="B260" s="48"/>
      <c r="C260" s="48"/>
      <c r="D260" s="48"/>
      <c r="E260" s="48"/>
      <c r="F260" s="48"/>
      <c r="G260" s="47"/>
      <c r="H260" s="61"/>
      <c r="I260" s="48"/>
      <c r="J260" s="75"/>
      <c r="K260" s="75"/>
      <c r="L260" s="75"/>
      <c r="M260" s="107"/>
      <c r="N260" s="75"/>
      <c r="O260" s="75"/>
      <c r="P260" s="75"/>
      <c r="Q260" s="76"/>
      <c r="R260" s="76"/>
      <c r="S260" s="106" t="e">
        <f t="shared" si="55"/>
        <v>#DIV/0!</v>
      </c>
      <c r="T260" s="76"/>
      <c r="U260" s="80"/>
      <c r="V260" s="73">
        <f t="shared" si="56"/>
        <v>0</v>
      </c>
      <c r="W260" s="68"/>
      <c r="X260" s="74" t="e">
        <f t="shared" si="57"/>
        <v>#DIV/0!</v>
      </c>
      <c r="Y260" s="76"/>
      <c r="Z260" s="74" t="e">
        <f t="shared" si="58"/>
        <v>#DIV/0!</v>
      </c>
      <c r="AA260" s="48"/>
      <c r="AB260" s="79"/>
      <c r="AC260" s="131">
        <v>0</v>
      </c>
      <c r="AD260" s="40">
        <f t="shared" si="59"/>
        <v>0</v>
      </c>
      <c r="AE260" s="49" t="e">
        <f t="shared" si="60"/>
        <v>#DIV/0!</v>
      </c>
      <c r="AF260" s="138"/>
      <c r="AG260" s="53"/>
      <c r="AH260" s="39">
        <f t="shared" si="198"/>
        <v>0</v>
      </c>
      <c r="AI260" s="39">
        <f t="shared" si="198"/>
        <v>0</v>
      </c>
      <c r="AJ260" s="39">
        <f t="shared" si="198"/>
        <v>0</v>
      </c>
      <c r="AK260" s="39"/>
      <c r="AL260" s="39"/>
      <c r="AM260" s="36">
        <v>-2</v>
      </c>
      <c r="AN260" s="37">
        <f t="shared" si="62"/>
        <v>0</v>
      </c>
      <c r="AO260" s="36"/>
      <c r="AP260" s="38">
        <f t="shared" si="63"/>
        <v>0</v>
      </c>
      <c r="AQ260" s="35" t="e">
        <f t="shared" si="64"/>
        <v>#DIV/0!</v>
      </c>
      <c r="AR260" s="34"/>
      <c r="AT260" s="85">
        <f t="shared" si="515"/>
        <v>0</v>
      </c>
      <c r="AU260" s="85">
        <f t="shared" si="516"/>
        <v>0</v>
      </c>
      <c r="AV260" s="85">
        <f t="shared" si="517"/>
        <v>0</v>
      </c>
      <c r="AW260" s="85">
        <f t="shared" si="518"/>
        <v>0</v>
      </c>
      <c r="AX260" s="85">
        <f t="shared" si="519"/>
        <v>0</v>
      </c>
      <c r="AY260" s="85">
        <f t="shared" si="520"/>
        <v>0</v>
      </c>
      <c r="AZ260" s="85">
        <f t="shared" si="521"/>
        <v>0</v>
      </c>
    </row>
    <row r="261" spans="2:52" x14ac:dyDescent="0.2">
      <c r="B261" s="48"/>
      <c r="C261" s="48"/>
      <c r="D261" s="48"/>
      <c r="E261" s="48"/>
      <c r="F261" s="48"/>
      <c r="G261" s="47"/>
      <c r="H261" s="61"/>
      <c r="I261" s="48"/>
      <c r="J261" s="75"/>
      <c r="K261" s="75"/>
      <c r="L261" s="75"/>
      <c r="M261" s="107"/>
      <c r="N261" s="75"/>
      <c r="O261" s="75"/>
      <c r="P261" s="75"/>
      <c r="Q261" s="76"/>
      <c r="R261" s="76"/>
      <c r="S261" s="106" t="e">
        <f t="shared" si="55"/>
        <v>#DIV/0!</v>
      </c>
      <c r="T261" s="76"/>
      <c r="U261" s="80"/>
      <c r="V261" s="73">
        <f t="shared" si="56"/>
        <v>0</v>
      </c>
      <c r="W261" s="68"/>
      <c r="X261" s="74" t="e">
        <f t="shared" si="57"/>
        <v>#DIV/0!</v>
      </c>
      <c r="Y261" s="76"/>
      <c r="Z261" s="74" t="e">
        <f t="shared" si="58"/>
        <v>#DIV/0!</v>
      </c>
      <c r="AA261" s="48"/>
      <c r="AB261" s="79"/>
      <c r="AC261" s="131">
        <v>0</v>
      </c>
      <c r="AD261" s="40">
        <f t="shared" si="59"/>
        <v>0</v>
      </c>
      <c r="AE261" s="49" t="e">
        <f t="shared" si="60"/>
        <v>#DIV/0!</v>
      </c>
      <c r="AF261" s="138"/>
      <c r="AG261" s="53"/>
      <c r="AH261" s="39">
        <f t="shared" si="198"/>
        <v>0</v>
      </c>
      <c r="AI261" s="39">
        <f t="shared" si="198"/>
        <v>0</v>
      </c>
      <c r="AJ261" s="39">
        <f t="shared" si="198"/>
        <v>0</v>
      </c>
      <c r="AK261" s="39"/>
      <c r="AL261" s="39"/>
      <c r="AM261" s="36">
        <v>-1</v>
      </c>
      <c r="AN261" s="37">
        <f t="shared" si="62"/>
        <v>0</v>
      </c>
      <c r="AO261" s="36"/>
      <c r="AP261" s="38">
        <f t="shared" si="63"/>
        <v>0</v>
      </c>
      <c r="AQ261" s="35" t="e">
        <f t="shared" si="64"/>
        <v>#DIV/0!</v>
      </c>
      <c r="AR261" s="34"/>
      <c r="AT261" s="85">
        <f t="shared" si="515"/>
        <v>0</v>
      </c>
      <c r="AU261" s="85">
        <f t="shared" si="516"/>
        <v>0</v>
      </c>
      <c r="AV261" s="85">
        <f t="shared" si="517"/>
        <v>0</v>
      </c>
      <c r="AW261" s="85">
        <f t="shared" si="518"/>
        <v>0</v>
      </c>
      <c r="AX261" s="85">
        <f t="shared" si="519"/>
        <v>0</v>
      </c>
      <c r="AY261" s="85">
        <f t="shared" si="520"/>
        <v>0</v>
      </c>
      <c r="AZ261" s="85">
        <f t="shared" si="521"/>
        <v>0</v>
      </c>
    </row>
    <row r="262" spans="2:52" x14ac:dyDescent="0.2">
      <c r="B262" s="48"/>
      <c r="C262" s="48"/>
      <c r="D262" s="48"/>
      <c r="E262" s="48"/>
      <c r="F262" s="48"/>
      <c r="G262" s="47"/>
      <c r="H262" s="61"/>
      <c r="I262" s="48"/>
      <c r="J262" s="75"/>
      <c r="K262" s="75"/>
      <c r="L262" s="75"/>
      <c r="M262" s="107"/>
      <c r="N262" s="75"/>
      <c r="O262" s="75"/>
      <c r="P262" s="75"/>
      <c r="Q262" s="76"/>
      <c r="R262" s="76"/>
      <c r="S262" s="106" t="e">
        <f t="shared" si="55"/>
        <v>#DIV/0!</v>
      </c>
      <c r="T262" s="76"/>
      <c r="U262" s="80"/>
      <c r="V262" s="73">
        <f t="shared" si="56"/>
        <v>0</v>
      </c>
      <c r="W262" s="68"/>
      <c r="X262" s="74" t="e">
        <f t="shared" si="57"/>
        <v>#DIV/0!</v>
      </c>
      <c r="Y262" s="76"/>
      <c r="Z262" s="74" t="e">
        <f t="shared" si="58"/>
        <v>#DIV/0!</v>
      </c>
      <c r="AA262" s="48"/>
      <c r="AB262" s="79"/>
      <c r="AC262" s="131">
        <v>0</v>
      </c>
      <c r="AD262" s="40">
        <f t="shared" si="59"/>
        <v>0</v>
      </c>
      <c r="AE262" s="49" t="e">
        <f t="shared" si="60"/>
        <v>#DIV/0!</v>
      </c>
      <c r="AF262" s="138"/>
      <c r="AG262" s="53"/>
      <c r="AH262" s="39">
        <f t="shared" si="198"/>
        <v>0</v>
      </c>
      <c r="AI262" s="39">
        <f t="shared" si="198"/>
        <v>0</v>
      </c>
      <c r="AJ262" s="39">
        <f t="shared" si="198"/>
        <v>0</v>
      </c>
      <c r="AK262" s="39"/>
      <c r="AL262" s="39"/>
      <c r="AM262" s="36">
        <v>0</v>
      </c>
      <c r="AN262" s="37">
        <f t="shared" si="62"/>
        <v>0</v>
      </c>
      <c r="AO262" s="36"/>
      <c r="AP262" s="38">
        <f t="shared" si="63"/>
        <v>0</v>
      </c>
      <c r="AQ262" s="35" t="e">
        <f t="shared" si="64"/>
        <v>#DIV/0!</v>
      </c>
      <c r="AR262" s="34"/>
      <c r="AT262" s="85">
        <f t="shared" si="515"/>
        <v>0</v>
      </c>
      <c r="AU262" s="85">
        <f t="shared" si="516"/>
        <v>0</v>
      </c>
      <c r="AV262" s="85">
        <f t="shared" si="517"/>
        <v>0</v>
      </c>
      <c r="AW262" s="85">
        <f t="shared" si="518"/>
        <v>0</v>
      </c>
      <c r="AX262" s="85">
        <f t="shared" si="519"/>
        <v>0</v>
      </c>
      <c r="AY262" s="85">
        <f t="shared" si="520"/>
        <v>0</v>
      </c>
      <c r="AZ262" s="85">
        <f t="shared" si="521"/>
        <v>0</v>
      </c>
    </row>
    <row r="263" spans="2:52" x14ac:dyDescent="0.2">
      <c r="B263" s="48"/>
      <c r="C263" s="48"/>
      <c r="D263" s="48"/>
      <c r="E263" s="48"/>
      <c r="F263" s="48"/>
      <c r="G263" s="47"/>
      <c r="H263" s="61"/>
      <c r="I263" s="48"/>
      <c r="J263" s="75"/>
      <c r="K263" s="75"/>
      <c r="L263" s="75"/>
      <c r="M263" s="107"/>
      <c r="N263" s="75"/>
      <c r="O263" s="75"/>
      <c r="P263" s="75"/>
      <c r="Q263" s="76"/>
      <c r="R263" s="76"/>
      <c r="S263" s="106" t="e">
        <f t="shared" si="55"/>
        <v>#DIV/0!</v>
      </c>
      <c r="T263" s="76"/>
      <c r="U263" s="80"/>
      <c r="V263" s="73">
        <f t="shared" si="56"/>
        <v>0</v>
      </c>
      <c r="W263" s="68"/>
      <c r="X263" s="74" t="e">
        <f t="shared" si="57"/>
        <v>#DIV/0!</v>
      </c>
      <c r="Y263" s="76"/>
      <c r="Z263" s="74" t="e">
        <f t="shared" si="58"/>
        <v>#DIV/0!</v>
      </c>
      <c r="AA263" s="48"/>
      <c r="AB263" s="79"/>
      <c r="AC263" s="131">
        <v>0</v>
      </c>
      <c r="AD263" s="40">
        <f t="shared" si="59"/>
        <v>0</v>
      </c>
      <c r="AE263" s="49" t="e">
        <f t="shared" si="60"/>
        <v>#DIV/0!</v>
      </c>
      <c r="AF263" s="138"/>
      <c r="AG263" s="53"/>
      <c r="AH263" s="39">
        <f t="shared" si="198"/>
        <v>0</v>
      </c>
      <c r="AI263" s="39">
        <f t="shared" si="198"/>
        <v>0</v>
      </c>
      <c r="AJ263" s="39">
        <f t="shared" si="198"/>
        <v>0</v>
      </c>
      <c r="AK263" s="39"/>
      <c r="AL263" s="39"/>
      <c r="AM263" s="36">
        <v>0</v>
      </c>
      <c r="AN263" s="37">
        <f t="shared" si="62"/>
        <v>0</v>
      </c>
      <c r="AO263" s="36"/>
      <c r="AP263" s="38">
        <f t="shared" si="63"/>
        <v>0</v>
      </c>
      <c r="AQ263" s="35" t="e">
        <f t="shared" si="64"/>
        <v>#DIV/0!</v>
      </c>
      <c r="AR263" s="34"/>
      <c r="AT263" s="85">
        <f t="shared" si="515"/>
        <v>0</v>
      </c>
      <c r="AU263" s="85">
        <f t="shared" si="516"/>
        <v>0</v>
      </c>
      <c r="AV263" s="85">
        <f t="shared" si="517"/>
        <v>0</v>
      </c>
      <c r="AW263" s="85">
        <f t="shared" si="518"/>
        <v>0</v>
      </c>
      <c r="AX263" s="85">
        <f t="shared" si="519"/>
        <v>0</v>
      </c>
      <c r="AY263" s="85">
        <f t="shared" si="520"/>
        <v>0</v>
      </c>
      <c r="AZ263" s="85">
        <f t="shared" si="521"/>
        <v>0</v>
      </c>
    </row>
    <row r="264" spans="2:52" x14ac:dyDescent="0.2">
      <c r="B264" s="48"/>
      <c r="C264" s="48"/>
      <c r="D264" s="48"/>
      <c r="E264" s="48"/>
      <c r="F264" s="48"/>
      <c r="G264" s="47"/>
      <c r="H264" s="61"/>
      <c r="I264" s="48"/>
      <c r="J264" s="75"/>
      <c r="K264" s="75"/>
      <c r="L264" s="75"/>
      <c r="M264" s="107"/>
      <c r="N264" s="75"/>
      <c r="O264" s="75"/>
      <c r="P264" s="75"/>
      <c r="Q264" s="76"/>
      <c r="R264" s="76"/>
      <c r="S264" s="106" t="e">
        <f t="shared" si="55"/>
        <v>#DIV/0!</v>
      </c>
      <c r="T264" s="76"/>
      <c r="U264" s="80"/>
      <c r="V264" s="73">
        <f t="shared" si="56"/>
        <v>0</v>
      </c>
      <c r="W264" s="68"/>
      <c r="X264" s="74" t="e">
        <f t="shared" si="57"/>
        <v>#DIV/0!</v>
      </c>
      <c r="Y264" s="76"/>
      <c r="Z264" s="74" t="e">
        <f t="shared" si="58"/>
        <v>#DIV/0!</v>
      </c>
      <c r="AA264" s="48"/>
      <c r="AB264" s="79"/>
      <c r="AC264" s="131">
        <v>0</v>
      </c>
      <c r="AD264" s="40">
        <f t="shared" si="59"/>
        <v>0</v>
      </c>
      <c r="AE264" s="49" t="e">
        <f t="shared" si="60"/>
        <v>#DIV/0!</v>
      </c>
      <c r="AF264" s="138"/>
      <c r="AG264" s="53"/>
      <c r="AH264" s="39">
        <f t="shared" si="198"/>
        <v>0</v>
      </c>
      <c r="AI264" s="39">
        <f t="shared" si="198"/>
        <v>0</v>
      </c>
      <c r="AJ264" s="39">
        <f t="shared" si="198"/>
        <v>0</v>
      </c>
      <c r="AK264" s="39"/>
      <c r="AL264" s="39"/>
      <c r="AM264" s="36">
        <v>0</v>
      </c>
      <c r="AN264" s="37">
        <f t="shared" si="62"/>
        <v>0</v>
      </c>
      <c r="AO264" s="36"/>
      <c r="AP264" s="38">
        <f t="shared" si="63"/>
        <v>0</v>
      </c>
      <c r="AQ264" s="35" t="e">
        <f t="shared" si="64"/>
        <v>#DIV/0!</v>
      </c>
      <c r="AR264" s="34"/>
      <c r="AT264" s="85">
        <f t="shared" si="515"/>
        <v>0</v>
      </c>
      <c r="AU264" s="85">
        <f t="shared" si="516"/>
        <v>0</v>
      </c>
      <c r="AV264" s="85">
        <f t="shared" si="517"/>
        <v>0</v>
      </c>
      <c r="AW264" s="85">
        <f t="shared" si="518"/>
        <v>0</v>
      </c>
      <c r="AX264" s="85">
        <f t="shared" si="519"/>
        <v>0</v>
      </c>
      <c r="AY264" s="85">
        <f t="shared" si="520"/>
        <v>0</v>
      </c>
      <c r="AZ264" s="85">
        <f t="shared" si="521"/>
        <v>0</v>
      </c>
    </row>
    <row r="265" spans="2:52" x14ac:dyDescent="0.2">
      <c r="B265" s="48"/>
      <c r="C265" s="48"/>
      <c r="D265" s="48"/>
      <c r="E265" s="48"/>
      <c r="F265" s="48"/>
      <c r="G265" s="47"/>
      <c r="H265" s="61"/>
      <c r="I265" s="48"/>
      <c r="J265" s="75"/>
      <c r="K265" s="75"/>
      <c r="L265" s="75"/>
      <c r="M265" s="107"/>
      <c r="N265" s="75"/>
      <c r="O265" s="75"/>
      <c r="P265" s="75"/>
      <c r="Q265" s="76"/>
      <c r="R265" s="76"/>
      <c r="S265" s="106" t="e">
        <f t="shared" si="55"/>
        <v>#DIV/0!</v>
      </c>
      <c r="T265" s="76"/>
      <c r="U265" s="80"/>
      <c r="V265" s="73">
        <f t="shared" si="56"/>
        <v>0</v>
      </c>
      <c r="W265" s="68"/>
      <c r="X265" s="74" t="e">
        <f t="shared" si="57"/>
        <v>#DIV/0!</v>
      </c>
      <c r="Y265" s="76"/>
      <c r="Z265" s="74" t="e">
        <f t="shared" si="58"/>
        <v>#DIV/0!</v>
      </c>
      <c r="AA265" s="48"/>
      <c r="AB265" s="79"/>
      <c r="AC265" s="131">
        <v>0</v>
      </c>
      <c r="AD265" s="40">
        <f t="shared" si="59"/>
        <v>0</v>
      </c>
      <c r="AE265" s="49" t="e">
        <f t="shared" si="60"/>
        <v>#DIV/0!</v>
      </c>
      <c r="AF265" s="138"/>
      <c r="AG265" s="53"/>
      <c r="AH265" s="39">
        <f t="shared" si="198"/>
        <v>0</v>
      </c>
      <c r="AI265" s="39">
        <f t="shared" si="198"/>
        <v>0</v>
      </c>
      <c r="AJ265" s="39">
        <f t="shared" si="198"/>
        <v>0</v>
      </c>
      <c r="AK265" s="39"/>
      <c r="AL265" s="39"/>
      <c r="AM265" s="36">
        <v>0</v>
      </c>
      <c r="AN265" s="37">
        <f t="shared" si="62"/>
        <v>0</v>
      </c>
      <c r="AO265" s="36"/>
      <c r="AP265" s="38">
        <f t="shared" si="63"/>
        <v>0</v>
      </c>
      <c r="AQ265" s="35" t="e">
        <f t="shared" si="64"/>
        <v>#DIV/0!</v>
      </c>
      <c r="AR265" s="34"/>
      <c r="AT265" s="85">
        <f t="shared" si="515"/>
        <v>0</v>
      </c>
      <c r="AU265" s="85">
        <f t="shared" si="516"/>
        <v>0</v>
      </c>
      <c r="AV265" s="85">
        <f t="shared" si="517"/>
        <v>0</v>
      </c>
      <c r="AW265" s="85">
        <f t="shared" si="518"/>
        <v>0</v>
      </c>
      <c r="AX265" s="85">
        <f t="shared" si="519"/>
        <v>0</v>
      </c>
      <c r="AY265" s="85">
        <f t="shared" si="520"/>
        <v>0</v>
      </c>
      <c r="AZ265" s="85">
        <f t="shared" si="521"/>
        <v>0</v>
      </c>
    </row>
    <row r="266" spans="2:52" x14ac:dyDescent="0.2">
      <c r="B266" s="48"/>
      <c r="C266" s="48"/>
      <c r="D266" s="48"/>
      <c r="E266" s="48"/>
      <c r="F266" s="48"/>
      <c r="G266" s="47"/>
      <c r="H266" s="61"/>
      <c r="I266" s="48"/>
      <c r="J266" s="75"/>
      <c r="K266" s="75"/>
      <c r="L266" s="75"/>
      <c r="M266" s="107"/>
      <c r="N266" s="75"/>
      <c r="O266" s="75"/>
      <c r="P266" s="75"/>
      <c r="Q266" s="76"/>
      <c r="R266" s="76"/>
      <c r="S266" s="106" t="e">
        <f t="shared" si="55"/>
        <v>#DIV/0!</v>
      </c>
      <c r="T266" s="76"/>
      <c r="U266" s="80"/>
      <c r="V266" s="73">
        <f t="shared" si="56"/>
        <v>0</v>
      </c>
      <c r="W266" s="68"/>
      <c r="X266" s="74" t="e">
        <f t="shared" si="57"/>
        <v>#DIV/0!</v>
      </c>
      <c r="Y266" s="76"/>
      <c r="Z266" s="74" t="e">
        <f t="shared" si="58"/>
        <v>#DIV/0!</v>
      </c>
      <c r="AA266" s="48"/>
      <c r="AB266" s="79"/>
      <c r="AC266" s="131">
        <v>0</v>
      </c>
      <c r="AD266" s="40">
        <f t="shared" si="59"/>
        <v>0</v>
      </c>
      <c r="AE266" s="49" t="e">
        <f t="shared" si="60"/>
        <v>#DIV/0!</v>
      </c>
      <c r="AF266" s="138"/>
      <c r="AG266" s="53"/>
      <c r="AH266" s="39">
        <f t="shared" si="198"/>
        <v>0</v>
      </c>
      <c r="AI266" s="39">
        <f t="shared" si="198"/>
        <v>0</v>
      </c>
      <c r="AJ266" s="39">
        <f t="shared" si="198"/>
        <v>0</v>
      </c>
      <c r="AK266" s="39"/>
      <c r="AL266" s="39"/>
      <c r="AM266" s="36">
        <v>0</v>
      </c>
      <c r="AN266" s="37">
        <f t="shared" si="62"/>
        <v>0</v>
      </c>
      <c r="AO266" s="36"/>
      <c r="AP266" s="38">
        <f t="shared" si="63"/>
        <v>0</v>
      </c>
      <c r="AQ266" s="35" t="e">
        <f t="shared" si="64"/>
        <v>#DIV/0!</v>
      </c>
      <c r="AR266" s="34"/>
      <c r="AT266" s="85">
        <f t="shared" si="515"/>
        <v>0</v>
      </c>
      <c r="AU266" s="85">
        <f t="shared" si="516"/>
        <v>0</v>
      </c>
      <c r="AV266" s="85">
        <f t="shared" si="517"/>
        <v>0</v>
      </c>
      <c r="AW266" s="85">
        <f t="shared" si="518"/>
        <v>0</v>
      </c>
      <c r="AX266" s="85">
        <f t="shared" si="519"/>
        <v>0</v>
      </c>
      <c r="AY266" s="85">
        <f t="shared" si="520"/>
        <v>0</v>
      </c>
      <c r="AZ266" s="85">
        <f t="shared" si="521"/>
        <v>0</v>
      </c>
    </row>
    <row r="267" spans="2:52" x14ac:dyDescent="0.2">
      <c r="B267" s="48"/>
      <c r="C267" s="48"/>
      <c r="D267" s="48"/>
      <c r="E267" s="48"/>
      <c r="F267" s="48"/>
      <c r="G267" s="47"/>
      <c r="H267" s="61"/>
      <c r="I267" s="48"/>
      <c r="J267" s="75"/>
      <c r="K267" s="75"/>
      <c r="L267" s="75"/>
      <c r="M267" s="107"/>
      <c r="N267" s="75"/>
      <c r="O267" s="75"/>
      <c r="P267" s="75"/>
      <c r="Q267" s="76"/>
      <c r="R267" s="76"/>
      <c r="S267" s="106" t="e">
        <f t="shared" si="55"/>
        <v>#DIV/0!</v>
      </c>
      <c r="T267" s="76"/>
      <c r="U267" s="80"/>
      <c r="V267" s="73">
        <f t="shared" si="56"/>
        <v>0</v>
      </c>
      <c r="W267" s="68"/>
      <c r="X267" s="74" t="e">
        <f t="shared" si="57"/>
        <v>#DIV/0!</v>
      </c>
      <c r="Y267" s="76"/>
      <c r="Z267" s="74" t="e">
        <f t="shared" si="58"/>
        <v>#DIV/0!</v>
      </c>
      <c r="AA267" s="48"/>
      <c r="AB267" s="79"/>
      <c r="AC267" s="131">
        <v>0</v>
      </c>
      <c r="AD267" s="40">
        <f t="shared" si="59"/>
        <v>0</v>
      </c>
      <c r="AE267" s="49" t="e">
        <f t="shared" si="60"/>
        <v>#DIV/0!</v>
      </c>
      <c r="AF267" s="138"/>
      <c r="AG267" s="53"/>
      <c r="AH267" s="39">
        <f t="shared" si="198"/>
        <v>0</v>
      </c>
      <c r="AI267" s="39">
        <f t="shared" si="198"/>
        <v>0</v>
      </c>
      <c r="AJ267" s="39">
        <f t="shared" si="198"/>
        <v>0</v>
      </c>
      <c r="AK267" s="39"/>
      <c r="AL267" s="39"/>
      <c r="AM267" s="36">
        <v>0</v>
      </c>
      <c r="AN267" s="37">
        <f t="shared" si="62"/>
        <v>0</v>
      </c>
      <c r="AO267" s="36"/>
      <c r="AP267" s="38">
        <f t="shared" si="63"/>
        <v>0</v>
      </c>
      <c r="AQ267" s="35" t="e">
        <f t="shared" si="64"/>
        <v>#DIV/0!</v>
      </c>
      <c r="AR267" s="34"/>
      <c r="AT267" s="85">
        <f t="shared" si="515"/>
        <v>0</v>
      </c>
      <c r="AU267" s="85">
        <f t="shared" si="516"/>
        <v>0</v>
      </c>
      <c r="AV267" s="85">
        <f t="shared" si="517"/>
        <v>0</v>
      </c>
      <c r="AW267" s="85">
        <f t="shared" si="518"/>
        <v>0</v>
      </c>
      <c r="AX267" s="85">
        <f t="shared" si="519"/>
        <v>0</v>
      </c>
      <c r="AY267" s="85">
        <f t="shared" si="520"/>
        <v>0</v>
      </c>
      <c r="AZ267" s="85">
        <f t="shared" si="521"/>
        <v>0</v>
      </c>
    </row>
    <row r="268" spans="2:52" x14ac:dyDescent="0.2">
      <c r="B268" s="48"/>
      <c r="C268" s="48"/>
      <c r="D268" s="48"/>
      <c r="E268" s="48"/>
      <c r="F268" s="48"/>
      <c r="G268" s="47"/>
      <c r="H268" s="61"/>
      <c r="I268" s="48"/>
      <c r="J268" s="75"/>
      <c r="K268" s="75"/>
      <c r="L268" s="75"/>
      <c r="M268" s="107"/>
      <c r="N268" s="75"/>
      <c r="O268" s="75"/>
      <c r="P268" s="75"/>
      <c r="Q268" s="76"/>
      <c r="R268" s="76"/>
      <c r="S268" s="106" t="e">
        <f t="shared" si="55"/>
        <v>#DIV/0!</v>
      </c>
      <c r="T268" s="76"/>
      <c r="U268" s="80"/>
      <c r="V268" s="73">
        <f t="shared" si="56"/>
        <v>0</v>
      </c>
      <c r="W268" s="68"/>
      <c r="X268" s="74" t="e">
        <f t="shared" si="57"/>
        <v>#DIV/0!</v>
      </c>
      <c r="Y268" s="76"/>
      <c r="Z268" s="74" t="e">
        <f t="shared" si="58"/>
        <v>#DIV/0!</v>
      </c>
      <c r="AA268" s="48"/>
      <c r="AB268" s="79"/>
      <c r="AC268" s="131">
        <v>0</v>
      </c>
      <c r="AD268" s="40">
        <f t="shared" si="59"/>
        <v>0</v>
      </c>
      <c r="AE268" s="49" t="e">
        <f t="shared" si="60"/>
        <v>#DIV/0!</v>
      </c>
      <c r="AF268" s="138"/>
      <c r="AG268" s="53"/>
      <c r="AH268" s="39">
        <f t="shared" si="198"/>
        <v>0</v>
      </c>
      <c r="AI268" s="39">
        <f t="shared" si="198"/>
        <v>0</v>
      </c>
      <c r="AJ268" s="39">
        <f t="shared" si="198"/>
        <v>0</v>
      </c>
      <c r="AK268" s="39"/>
      <c r="AL268" s="39"/>
      <c r="AM268" s="36">
        <v>-32</v>
      </c>
      <c r="AN268" s="37">
        <f t="shared" si="62"/>
        <v>0</v>
      </c>
      <c r="AO268" s="36"/>
      <c r="AP268" s="38">
        <f t="shared" si="63"/>
        <v>0</v>
      </c>
      <c r="AQ268" s="35" t="e">
        <f t="shared" si="64"/>
        <v>#DIV/0!</v>
      </c>
      <c r="AR268" s="34"/>
      <c r="AT268" s="85">
        <f t="shared" si="515"/>
        <v>0</v>
      </c>
      <c r="AU268" s="85">
        <f t="shared" si="516"/>
        <v>0</v>
      </c>
      <c r="AV268" s="85">
        <f t="shared" si="517"/>
        <v>0</v>
      </c>
      <c r="AW268" s="85">
        <f t="shared" si="518"/>
        <v>0</v>
      </c>
      <c r="AX268" s="85">
        <f t="shared" si="519"/>
        <v>0</v>
      </c>
      <c r="AY268" s="85">
        <f t="shared" si="520"/>
        <v>0</v>
      </c>
      <c r="AZ268" s="85">
        <f t="shared" si="521"/>
        <v>0</v>
      </c>
    </row>
    <row r="269" spans="2:52" x14ac:dyDescent="0.2">
      <c r="B269" s="48"/>
      <c r="C269" s="48"/>
      <c r="D269" s="48"/>
      <c r="E269" s="48"/>
      <c r="F269" s="48"/>
      <c r="G269" s="47"/>
      <c r="H269" s="61"/>
      <c r="I269" s="48"/>
      <c r="J269" s="75"/>
      <c r="K269" s="75"/>
      <c r="L269" s="75"/>
      <c r="M269" s="107"/>
      <c r="N269" s="75"/>
      <c r="O269" s="75"/>
      <c r="P269" s="75"/>
      <c r="Q269" s="76"/>
      <c r="R269" s="76"/>
      <c r="S269" s="106" t="e">
        <f t="shared" si="55"/>
        <v>#DIV/0!</v>
      </c>
      <c r="T269" s="76"/>
      <c r="U269" s="80"/>
      <c r="V269" s="73">
        <f t="shared" si="56"/>
        <v>0</v>
      </c>
      <c r="W269" s="68"/>
      <c r="X269" s="74" t="e">
        <f t="shared" si="57"/>
        <v>#DIV/0!</v>
      </c>
      <c r="Y269" s="76"/>
      <c r="Z269" s="74" t="e">
        <f t="shared" si="58"/>
        <v>#DIV/0!</v>
      </c>
      <c r="AA269" s="48"/>
      <c r="AB269" s="79"/>
      <c r="AC269" s="131">
        <v>0</v>
      </c>
      <c r="AD269" s="40">
        <f t="shared" si="59"/>
        <v>0</v>
      </c>
      <c r="AE269" s="49" t="e">
        <f t="shared" si="60"/>
        <v>#DIV/0!</v>
      </c>
      <c r="AF269" s="138"/>
      <c r="AG269" s="53"/>
      <c r="AH269" s="39">
        <f t="shared" si="198"/>
        <v>0</v>
      </c>
      <c r="AI269" s="39">
        <f t="shared" si="198"/>
        <v>0</v>
      </c>
      <c r="AJ269" s="39">
        <f t="shared" si="198"/>
        <v>0</v>
      </c>
      <c r="AK269" s="39"/>
      <c r="AL269" s="39"/>
      <c r="AM269" s="36">
        <v>-31</v>
      </c>
      <c r="AN269" s="37">
        <f t="shared" si="62"/>
        <v>0</v>
      </c>
      <c r="AO269" s="36"/>
      <c r="AP269" s="38">
        <f t="shared" si="63"/>
        <v>0</v>
      </c>
      <c r="AQ269" s="35" t="e">
        <f t="shared" si="64"/>
        <v>#DIV/0!</v>
      </c>
      <c r="AR269" s="34"/>
      <c r="AT269" s="85"/>
      <c r="AU269" s="85"/>
      <c r="AV269" s="85"/>
      <c r="AW269" s="85"/>
      <c r="AX269" s="85"/>
      <c r="AY269" s="85"/>
      <c r="AZ269" s="85"/>
    </row>
    <row r="270" spans="2:52" x14ac:dyDescent="0.2">
      <c r="B270" s="48"/>
      <c r="C270" s="48"/>
      <c r="D270" s="48"/>
      <c r="E270" s="48"/>
      <c r="F270" s="48"/>
      <c r="G270" s="47"/>
      <c r="H270" s="61"/>
      <c r="I270" s="48"/>
      <c r="J270" s="75"/>
      <c r="K270" s="75"/>
      <c r="L270" s="75"/>
      <c r="M270" s="107"/>
      <c r="N270" s="75"/>
      <c r="O270" s="75"/>
      <c r="P270" s="75"/>
      <c r="Q270" s="76"/>
      <c r="R270" s="76"/>
      <c r="S270" s="106" t="e">
        <f t="shared" si="55"/>
        <v>#DIV/0!</v>
      </c>
      <c r="T270" s="76"/>
      <c r="U270" s="80"/>
      <c r="V270" s="73">
        <f t="shared" si="56"/>
        <v>0</v>
      </c>
      <c r="W270" s="68"/>
      <c r="X270" s="74" t="e">
        <f t="shared" si="57"/>
        <v>#DIV/0!</v>
      </c>
      <c r="Y270" s="76"/>
      <c r="Z270" s="74" t="e">
        <f t="shared" si="58"/>
        <v>#DIV/0!</v>
      </c>
      <c r="AA270" s="48"/>
      <c r="AB270" s="79"/>
      <c r="AC270" s="131">
        <v>0</v>
      </c>
      <c r="AD270" s="40">
        <f t="shared" si="59"/>
        <v>0</v>
      </c>
      <c r="AE270" s="49" t="e">
        <f t="shared" si="60"/>
        <v>#DIV/0!</v>
      </c>
      <c r="AF270" s="138"/>
      <c r="AG270" s="53"/>
      <c r="AH270" s="39">
        <f t="shared" si="198"/>
        <v>0</v>
      </c>
      <c r="AI270" s="39">
        <f t="shared" si="198"/>
        <v>0</v>
      </c>
      <c r="AJ270" s="39">
        <f t="shared" si="198"/>
        <v>0</v>
      </c>
      <c r="AK270" s="39"/>
      <c r="AL270" s="39"/>
      <c r="AM270" s="36">
        <v>-30</v>
      </c>
      <c r="AN270" s="37">
        <f t="shared" si="62"/>
        <v>0</v>
      </c>
      <c r="AO270" s="36"/>
      <c r="AP270" s="38">
        <f t="shared" si="63"/>
        <v>0</v>
      </c>
      <c r="AQ270" s="35" t="e">
        <f t="shared" si="64"/>
        <v>#DIV/0!</v>
      </c>
      <c r="AR270" s="34"/>
      <c r="AT270" s="85">
        <f t="shared" ref="AT270" si="522">AS270*Q270</f>
        <v>0</v>
      </c>
      <c r="AU270" s="85">
        <f t="shared" ref="AU270" si="523">AS270*R270</f>
        <v>0</v>
      </c>
      <c r="AV270" s="85">
        <f t="shared" ref="AV270" si="524">AU270-AT270</f>
        <v>0</v>
      </c>
      <c r="AW270" s="85">
        <f t="shared" ref="AW270" si="525">AS270*V270</f>
        <v>0</v>
      </c>
      <c r="AX270" s="85">
        <f t="shared" ref="AX270" si="526">AS270*W270</f>
        <v>0</v>
      </c>
      <c r="AY270" s="85">
        <f t="shared" ref="AY270" si="527">AX270-AW270</f>
        <v>0</v>
      </c>
      <c r="AZ270" s="85">
        <f t="shared" ref="AZ270" si="528">AV270-AY270</f>
        <v>0</v>
      </c>
    </row>
    <row r="271" spans="2:52" x14ac:dyDescent="0.2">
      <c r="B271" s="48"/>
      <c r="C271" s="48"/>
      <c r="D271" s="48"/>
      <c r="E271" s="48"/>
      <c r="F271" s="48"/>
      <c r="G271" s="47"/>
      <c r="H271" s="61"/>
      <c r="I271" s="48"/>
      <c r="J271" s="75"/>
      <c r="K271" s="75"/>
      <c r="L271" s="75"/>
      <c r="M271" s="107"/>
      <c r="N271" s="75"/>
      <c r="O271" s="75"/>
      <c r="P271" s="75"/>
      <c r="Q271" s="76"/>
      <c r="R271" s="76"/>
      <c r="S271" s="106" t="e">
        <f t="shared" si="55"/>
        <v>#DIV/0!</v>
      </c>
      <c r="T271" s="76"/>
      <c r="U271" s="80"/>
      <c r="V271" s="73">
        <f t="shared" si="56"/>
        <v>0</v>
      </c>
      <c r="W271" s="68"/>
      <c r="X271" s="74" t="e">
        <f t="shared" si="57"/>
        <v>#DIV/0!</v>
      </c>
      <c r="Y271" s="76"/>
      <c r="Z271" s="74" t="e">
        <f t="shared" si="58"/>
        <v>#DIV/0!</v>
      </c>
      <c r="AA271" s="48"/>
      <c r="AB271" s="79"/>
      <c r="AC271" s="131">
        <v>0</v>
      </c>
      <c r="AD271" s="40">
        <f t="shared" si="59"/>
        <v>0</v>
      </c>
      <c r="AE271" s="49" t="e">
        <f t="shared" si="60"/>
        <v>#DIV/0!</v>
      </c>
      <c r="AF271" s="138"/>
      <c r="AG271" s="53"/>
      <c r="AH271" s="39">
        <f t="shared" si="198"/>
        <v>0</v>
      </c>
      <c r="AI271" s="39">
        <f t="shared" si="198"/>
        <v>0</v>
      </c>
      <c r="AJ271" s="39">
        <f t="shared" si="198"/>
        <v>0</v>
      </c>
      <c r="AK271" s="39"/>
      <c r="AL271" s="39"/>
      <c r="AM271" s="36">
        <v>-29</v>
      </c>
      <c r="AN271" s="37">
        <f t="shared" si="62"/>
        <v>0</v>
      </c>
      <c r="AO271" s="36"/>
      <c r="AP271" s="38">
        <f t="shared" si="63"/>
        <v>0</v>
      </c>
      <c r="AQ271" s="35" t="e">
        <f t="shared" si="64"/>
        <v>#DIV/0!</v>
      </c>
      <c r="AR271" s="34"/>
      <c r="AT271" s="85"/>
      <c r="AU271" s="85"/>
      <c r="AV271" s="85"/>
      <c r="AW271" s="85"/>
      <c r="AX271" s="85"/>
      <c r="AY271" s="85"/>
      <c r="AZ271" s="85"/>
    </row>
    <row r="272" spans="2:52" x14ac:dyDescent="0.2">
      <c r="B272" s="48"/>
      <c r="C272" s="48"/>
      <c r="D272" s="48"/>
      <c r="E272" s="48"/>
      <c r="F272" s="48"/>
      <c r="G272" s="47"/>
      <c r="H272" s="61"/>
      <c r="I272" s="48"/>
      <c r="J272" s="75"/>
      <c r="K272" s="75"/>
      <c r="L272" s="75"/>
      <c r="M272" s="107"/>
      <c r="N272" s="75"/>
      <c r="O272" s="75"/>
      <c r="P272" s="75"/>
      <c r="Q272" s="76"/>
      <c r="R272" s="76"/>
      <c r="S272" s="106" t="e">
        <f t="shared" si="55"/>
        <v>#DIV/0!</v>
      </c>
      <c r="T272" s="76"/>
      <c r="U272" s="80"/>
      <c r="V272" s="73">
        <f t="shared" si="56"/>
        <v>0</v>
      </c>
      <c r="W272" s="68"/>
      <c r="X272" s="74" t="e">
        <f t="shared" si="57"/>
        <v>#DIV/0!</v>
      </c>
      <c r="Y272" s="76"/>
      <c r="Z272" s="74" t="e">
        <f t="shared" si="58"/>
        <v>#DIV/0!</v>
      </c>
      <c r="AA272" s="48"/>
      <c r="AB272" s="79"/>
      <c r="AC272" s="131">
        <v>0</v>
      </c>
      <c r="AD272" s="40">
        <f t="shared" si="59"/>
        <v>0</v>
      </c>
      <c r="AE272" s="49" t="e">
        <f t="shared" si="60"/>
        <v>#DIV/0!</v>
      </c>
      <c r="AF272" s="138"/>
      <c r="AG272" s="53"/>
      <c r="AH272" s="39">
        <f t="shared" si="198"/>
        <v>0</v>
      </c>
      <c r="AI272" s="39">
        <f t="shared" si="198"/>
        <v>0</v>
      </c>
      <c r="AJ272" s="39">
        <f t="shared" si="198"/>
        <v>0</v>
      </c>
      <c r="AK272" s="39"/>
      <c r="AL272" s="39"/>
      <c r="AM272" s="36">
        <v>-28</v>
      </c>
      <c r="AN272" s="37">
        <f t="shared" si="62"/>
        <v>0</v>
      </c>
      <c r="AO272" s="36"/>
      <c r="AP272" s="38">
        <f t="shared" si="63"/>
        <v>0</v>
      </c>
      <c r="AQ272" s="35" t="e">
        <f t="shared" si="64"/>
        <v>#DIV/0!</v>
      </c>
      <c r="AR272" s="34"/>
      <c r="AT272" s="85">
        <f t="shared" ref="AT272:AT275" si="529">AS272*Q272</f>
        <v>0</v>
      </c>
      <c r="AU272" s="85">
        <f t="shared" ref="AU272:AU275" si="530">AS272*R272</f>
        <v>0</v>
      </c>
      <c r="AV272" s="85">
        <f t="shared" ref="AV272:AV275" si="531">AU272-AT272</f>
        <v>0</v>
      </c>
      <c r="AW272" s="85">
        <f t="shared" ref="AW272:AW275" si="532">AS272*V272</f>
        <v>0</v>
      </c>
      <c r="AX272" s="85">
        <f t="shared" ref="AX272:AX275" si="533">AS272*W272</f>
        <v>0</v>
      </c>
      <c r="AY272" s="85">
        <f t="shared" ref="AY272:AY275" si="534">AX272-AW272</f>
        <v>0</v>
      </c>
      <c r="AZ272" s="85">
        <f t="shared" ref="AZ272:AZ275" si="535">AV272-AY272</f>
        <v>0</v>
      </c>
    </row>
    <row r="273" spans="2:52" x14ac:dyDescent="0.2">
      <c r="B273" s="48"/>
      <c r="C273" s="48"/>
      <c r="D273" s="48"/>
      <c r="E273" s="48"/>
      <c r="F273" s="48"/>
      <c r="G273" s="47"/>
      <c r="H273" s="61"/>
      <c r="I273" s="48"/>
      <c r="J273" s="75"/>
      <c r="K273" s="75"/>
      <c r="L273" s="75"/>
      <c r="M273" s="107"/>
      <c r="N273" s="75"/>
      <c r="O273" s="75"/>
      <c r="P273" s="75"/>
      <c r="Q273" s="76"/>
      <c r="R273" s="76"/>
      <c r="S273" s="106" t="e">
        <f t="shared" si="55"/>
        <v>#DIV/0!</v>
      </c>
      <c r="T273" s="76"/>
      <c r="U273" s="80"/>
      <c r="V273" s="73">
        <f t="shared" si="56"/>
        <v>0</v>
      </c>
      <c r="W273" s="68"/>
      <c r="X273" s="74" t="e">
        <f t="shared" si="57"/>
        <v>#DIV/0!</v>
      </c>
      <c r="Y273" s="76"/>
      <c r="Z273" s="74" t="e">
        <f t="shared" si="58"/>
        <v>#DIV/0!</v>
      </c>
      <c r="AA273" s="48"/>
      <c r="AB273" s="79"/>
      <c r="AC273" s="131">
        <v>0</v>
      </c>
      <c r="AD273" s="40">
        <f t="shared" si="59"/>
        <v>0</v>
      </c>
      <c r="AE273" s="49" t="e">
        <f t="shared" si="60"/>
        <v>#DIV/0!</v>
      </c>
      <c r="AF273" s="138"/>
      <c r="AG273" s="53"/>
      <c r="AH273" s="39">
        <f t="shared" si="198"/>
        <v>0</v>
      </c>
      <c r="AI273" s="39">
        <f t="shared" si="198"/>
        <v>0</v>
      </c>
      <c r="AJ273" s="39">
        <f t="shared" si="198"/>
        <v>0</v>
      </c>
      <c r="AK273" s="39"/>
      <c r="AL273" s="39"/>
      <c r="AM273" s="36">
        <v>-27</v>
      </c>
      <c r="AN273" s="37">
        <f t="shared" si="62"/>
        <v>0</v>
      </c>
      <c r="AO273" s="36"/>
      <c r="AP273" s="38">
        <f t="shared" si="63"/>
        <v>0</v>
      </c>
      <c r="AQ273" s="35" t="e">
        <f t="shared" si="64"/>
        <v>#DIV/0!</v>
      </c>
      <c r="AR273" s="34"/>
      <c r="AT273" s="85">
        <f t="shared" si="529"/>
        <v>0</v>
      </c>
      <c r="AU273" s="85">
        <f t="shared" si="530"/>
        <v>0</v>
      </c>
      <c r="AV273" s="85">
        <f t="shared" si="531"/>
        <v>0</v>
      </c>
      <c r="AW273" s="85">
        <f t="shared" si="532"/>
        <v>0</v>
      </c>
      <c r="AX273" s="85">
        <f t="shared" si="533"/>
        <v>0</v>
      </c>
      <c r="AY273" s="85">
        <f t="shared" si="534"/>
        <v>0</v>
      </c>
      <c r="AZ273" s="85">
        <f t="shared" si="535"/>
        <v>0</v>
      </c>
    </row>
    <row r="274" spans="2:52" x14ac:dyDescent="0.2">
      <c r="B274" s="48"/>
      <c r="C274" s="48"/>
      <c r="D274" s="48"/>
      <c r="E274" s="48"/>
      <c r="F274" s="48"/>
      <c r="G274" s="47"/>
      <c r="H274" s="61"/>
      <c r="I274" s="48"/>
      <c r="J274" s="75"/>
      <c r="K274" s="75"/>
      <c r="L274" s="75"/>
      <c r="M274" s="107"/>
      <c r="N274" s="75"/>
      <c r="O274" s="75"/>
      <c r="P274" s="75"/>
      <c r="Q274" s="76"/>
      <c r="R274" s="76"/>
      <c r="S274" s="106" t="e">
        <f t="shared" si="55"/>
        <v>#DIV/0!</v>
      </c>
      <c r="T274" s="76"/>
      <c r="U274" s="80"/>
      <c r="V274" s="73">
        <f t="shared" si="56"/>
        <v>0</v>
      </c>
      <c r="W274" s="68"/>
      <c r="X274" s="74" t="e">
        <f t="shared" si="57"/>
        <v>#DIV/0!</v>
      </c>
      <c r="Y274" s="76"/>
      <c r="Z274" s="74" t="e">
        <f t="shared" si="58"/>
        <v>#DIV/0!</v>
      </c>
      <c r="AA274" s="48"/>
      <c r="AB274" s="79"/>
      <c r="AC274" s="131">
        <v>0</v>
      </c>
      <c r="AD274" s="40">
        <f t="shared" si="59"/>
        <v>0</v>
      </c>
      <c r="AE274" s="49" t="e">
        <f t="shared" si="60"/>
        <v>#DIV/0!</v>
      </c>
      <c r="AF274" s="138"/>
      <c r="AG274" s="53"/>
      <c r="AH274" s="39">
        <f t="shared" si="198"/>
        <v>0</v>
      </c>
      <c r="AI274" s="39">
        <f t="shared" si="198"/>
        <v>0</v>
      </c>
      <c r="AJ274" s="39">
        <f t="shared" si="198"/>
        <v>0</v>
      </c>
      <c r="AK274" s="39"/>
      <c r="AL274" s="39"/>
      <c r="AM274" s="36">
        <v>-26</v>
      </c>
      <c r="AN274" s="37">
        <f t="shared" si="62"/>
        <v>0</v>
      </c>
      <c r="AO274" s="36"/>
      <c r="AP274" s="38">
        <f t="shared" si="63"/>
        <v>0</v>
      </c>
      <c r="AQ274" s="35" t="e">
        <f t="shared" si="64"/>
        <v>#DIV/0!</v>
      </c>
      <c r="AR274" s="34"/>
      <c r="AT274" s="85">
        <f t="shared" si="529"/>
        <v>0</v>
      </c>
      <c r="AU274" s="85">
        <f t="shared" si="530"/>
        <v>0</v>
      </c>
      <c r="AV274" s="85">
        <f t="shared" si="531"/>
        <v>0</v>
      </c>
      <c r="AW274" s="85">
        <f t="shared" si="532"/>
        <v>0</v>
      </c>
      <c r="AX274" s="85">
        <f t="shared" si="533"/>
        <v>0</v>
      </c>
      <c r="AY274" s="85">
        <f t="shared" si="534"/>
        <v>0</v>
      </c>
      <c r="AZ274" s="85">
        <f t="shared" si="535"/>
        <v>0</v>
      </c>
    </row>
    <row r="275" spans="2:52" x14ac:dyDescent="0.2">
      <c r="B275" s="48"/>
      <c r="C275" s="48"/>
      <c r="D275" s="48"/>
      <c r="E275" s="48"/>
      <c r="F275" s="48"/>
      <c r="G275" s="47"/>
      <c r="H275" s="61"/>
      <c r="I275" s="48"/>
      <c r="J275" s="75"/>
      <c r="K275" s="75"/>
      <c r="L275" s="75"/>
      <c r="M275" s="107"/>
      <c r="N275" s="75"/>
      <c r="O275" s="75"/>
      <c r="P275" s="75"/>
      <c r="Q275" s="76"/>
      <c r="R275" s="76"/>
      <c r="S275" s="106" t="e">
        <f t="shared" si="55"/>
        <v>#DIV/0!</v>
      </c>
      <c r="T275" s="76"/>
      <c r="U275" s="80"/>
      <c r="V275" s="73">
        <f t="shared" si="56"/>
        <v>0</v>
      </c>
      <c r="W275" s="68"/>
      <c r="X275" s="74" t="e">
        <f t="shared" si="57"/>
        <v>#DIV/0!</v>
      </c>
      <c r="Y275" s="76"/>
      <c r="Z275" s="74" t="e">
        <f t="shared" si="58"/>
        <v>#DIV/0!</v>
      </c>
      <c r="AA275" s="48"/>
      <c r="AB275" s="79"/>
      <c r="AC275" s="131">
        <v>0</v>
      </c>
      <c r="AD275" s="40">
        <f t="shared" si="59"/>
        <v>0</v>
      </c>
      <c r="AE275" s="49" t="e">
        <f t="shared" si="60"/>
        <v>#DIV/0!</v>
      </c>
      <c r="AF275" s="138"/>
      <c r="AG275" s="53"/>
      <c r="AH275" s="39">
        <f t="shared" si="198"/>
        <v>0</v>
      </c>
      <c r="AI275" s="39">
        <f t="shared" si="198"/>
        <v>0</v>
      </c>
      <c r="AJ275" s="39">
        <f t="shared" si="198"/>
        <v>0</v>
      </c>
      <c r="AK275" s="39"/>
      <c r="AL275" s="39"/>
      <c r="AM275" s="36">
        <v>-25</v>
      </c>
      <c r="AN275" s="37">
        <f t="shared" si="62"/>
        <v>0</v>
      </c>
      <c r="AO275" s="36"/>
      <c r="AP275" s="38">
        <f t="shared" si="63"/>
        <v>0</v>
      </c>
      <c r="AQ275" s="35" t="e">
        <f t="shared" si="64"/>
        <v>#DIV/0!</v>
      </c>
      <c r="AR275" s="34"/>
      <c r="AT275" s="85">
        <f t="shared" si="529"/>
        <v>0</v>
      </c>
      <c r="AU275" s="85">
        <f t="shared" si="530"/>
        <v>0</v>
      </c>
      <c r="AV275" s="85">
        <f t="shared" si="531"/>
        <v>0</v>
      </c>
      <c r="AW275" s="85">
        <f t="shared" si="532"/>
        <v>0</v>
      </c>
      <c r="AX275" s="85">
        <f t="shared" si="533"/>
        <v>0</v>
      </c>
      <c r="AY275" s="85">
        <f t="shared" si="534"/>
        <v>0</v>
      </c>
      <c r="AZ275" s="85">
        <f t="shared" si="535"/>
        <v>0</v>
      </c>
    </row>
    <row r="276" spans="2:52" x14ac:dyDescent="0.2">
      <c r="B276" s="48"/>
      <c r="C276" s="48"/>
      <c r="D276" s="48"/>
      <c r="E276" s="48"/>
      <c r="F276" s="48"/>
      <c r="G276" s="47"/>
      <c r="H276" s="61"/>
      <c r="I276" s="48"/>
      <c r="J276" s="75"/>
      <c r="K276" s="75"/>
      <c r="L276" s="75"/>
      <c r="M276" s="107"/>
      <c r="N276" s="75"/>
      <c r="O276" s="75"/>
      <c r="P276" s="75"/>
      <c r="Q276" s="76"/>
      <c r="R276" s="76"/>
      <c r="S276" s="106" t="e">
        <f t="shared" si="55"/>
        <v>#DIV/0!</v>
      </c>
      <c r="T276" s="76"/>
      <c r="U276" s="80"/>
      <c r="V276" s="73">
        <f t="shared" si="56"/>
        <v>0</v>
      </c>
      <c r="W276" s="68"/>
      <c r="X276" s="74" t="e">
        <f t="shared" si="57"/>
        <v>#DIV/0!</v>
      </c>
      <c r="Y276" s="76"/>
      <c r="Z276" s="74" t="e">
        <f t="shared" si="58"/>
        <v>#DIV/0!</v>
      </c>
      <c r="AA276" s="48"/>
      <c r="AB276" s="79"/>
      <c r="AC276" s="131">
        <v>0</v>
      </c>
      <c r="AD276" s="40">
        <f t="shared" si="59"/>
        <v>0</v>
      </c>
      <c r="AE276" s="49" t="e">
        <f t="shared" si="60"/>
        <v>#DIV/0!</v>
      </c>
      <c r="AF276" s="138"/>
      <c r="AG276" s="53"/>
      <c r="AH276" s="39">
        <f t="shared" si="198"/>
        <v>0</v>
      </c>
      <c r="AI276" s="39">
        <f t="shared" si="198"/>
        <v>0</v>
      </c>
      <c r="AJ276" s="39">
        <f t="shared" si="198"/>
        <v>0</v>
      </c>
      <c r="AK276" s="39"/>
      <c r="AL276" s="39"/>
      <c r="AM276" s="36">
        <v>-24</v>
      </c>
      <c r="AN276" s="37">
        <f t="shared" si="62"/>
        <v>0</v>
      </c>
      <c r="AO276" s="36"/>
      <c r="AP276" s="38">
        <f t="shared" si="63"/>
        <v>0</v>
      </c>
      <c r="AQ276" s="35" t="e">
        <f t="shared" si="64"/>
        <v>#DIV/0!</v>
      </c>
      <c r="AR276" s="34"/>
      <c r="AT276" s="85"/>
      <c r="AU276" s="85"/>
      <c r="AV276" s="85"/>
      <c r="AW276" s="85"/>
      <c r="AX276" s="85"/>
      <c r="AY276" s="85"/>
      <c r="AZ276" s="85"/>
    </row>
    <row r="277" spans="2:52" x14ac:dyDescent="0.2">
      <c r="B277" s="48"/>
      <c r="C277" s="48"/>
      <c r="D277" s="48"/>
      <c r="E277" s="48"/>
      <c r="F277" s="48"/>
      <c r="G277" s="47"/>
      <c r="H277" s="61"/>
      <c r="I277" s="48"/>
      <c r="J277" s="75"/>
      <c r="K277" s="75"/>
      <c r="L277" s="75"/>
      <c r="M277" s="107"/>
      <c r="N277" s="75"/>
      <c r="O277" s="75"/>
      <c r="P277" s="75"/>
      <c r="Q277" s="76"/>
      <c r="R277" s="76"/>
      <c r="S277" s="106" t="e">
        <f t="shared" si="55"/>
        <v>#DIV/0!</v>
      </c>
      <c r="T277" s="76"/>
      <c r="U277" s="80"/>
      <c r="V277" s="73">
        <f t="shared" si="56"/>
        <v>0</v>
      </c>
      <c r="W277" s="68"/>
      <c r="X277" s="74" t="e">
        <f t="shared" si="57"/>
        <v>#DIV/0!</v>
      </c>
      <c r="Y277" s="76"/>
      <c r="Z277" s="74" t="e">
        <f t="shared" si="58"/>
        <v>#DIV/0!</v>
      </c>
      <c r="AA277" s="48"/>
      <c r="AB277" s="79"/>
      <c r="AC277" s="131">
        <v>0</v>
      </c>
      <c r="AD277" s="40">
        <f t="shared" si="59"/>
        <v>0</v>
      </c>
      <c r="AE277" s="49" t="e">
        <f t="shared" si="60"/>
        <v>#DIV/0!</v>
      </c>
      <c r="AF277" s="138"/>
      <c r="AG277" s="53"/>
      <c r="AH277" s="39">
        <f t="shared" ref="AH277:AJ361" si="536">AH$5*$AC277</f>
        <v>0</v>
      </c>
      <c r="AI277" s="39">
        <f t="shared" si="536"/>
        <v>0</v>
      </c>
      <c r="AJ277" s="39">
        <f t="shared" si="536"/>
        <v>0</v>
      </c>
      <c r="AK277" s="39"/>
      <c r="AL277" s="39"/>
      <c r="AM277" s="36">
        <v>-23</v>
      </c>
      <c r="AN277" s="37">
        <f t="shared" si="62"/>
        <v>0</v>
      </c>
      <c r="AO277" s="36"/>
      <c r="AP277" s="38">
        <f t="shared" si="63"/>
        <v>0</v>
      </c>
      <c r="AQ277" s="35" t="e">
        <f t="shared" si="64"/>
        <v>#DIV/0!</v>
      </c>
      <c r="AR277" s="34"/>
      <c r="AT277" s="85">
        <f t="shared" ref="AT277" si="537">AS277*Q277</f>
        <v>0</v>
      </c>
      <c r="AU277" s="85">
        <f t="shared" ref="AU277" si="538">AS277*R277</f>
        <v>0</v>
      </c>
      <c r="AV277" s="85">
        <f t="shared" ref="AV277" si="539">AU277-AT277</f>
        <v>0</v>
      </c>
      <c r="AW277" s="85">
        <f t="shared" ref="AW277" si="540">AS277*V277</f>
        <v>0</v>
      </c>
      <c r="AX277" s="85">
        <f t="shared" ref="AX277" si="541">AS277*W277</f>
        <v>0</v>
      </c>
      <c r="AY277" s="85">
        <f t="shared" ref="AY277" si="542">AX277-AW277</f>
        <v>0</v>
      </c>
      <c r="AZ277" s="85">
        <f t="shared" ref="AZ277" si="543">AV277-AY277</f>
        <v>0</v>
      </c>
    </row>
    <row r="278" spans="2:52" x14ac:dyDescent="0.2">
      <c r="B278" s="48"/>
      <c r="C278" s="48"/>
      <c r="D278" s="48"/>
      <c r="E278" s="48"/>
      <c r="F278" s="48"/>
      <c r="G278" s="47"/>
      <c r="H278" s="61"/>
      <c r="I278" s="48"/>
      <c r="J278" s="75"/>
      <c r="K278" s="75"/>
      <c r="L278" s="75"/>
      <c r="M278" s="107"/>
      <c r="N278" s="75"/>
      <c r="O278" s="75"/>
      <c r="P278" s="75"/>
      <c r="Q278" s="76"/>
      <c r="R278" s="76"/>
      <c r="S278" s="106" t="e">
        <f t="shared" si="55"/>
        <v>#DIV/0!</v>
      </c>
      <c r="T278" s="76"/>
      <c r="U278" s="80"/>
      <c r="V278" s="73">
        <f t="shared" si="56"/>
        <v>0</v>
      </c>
      <c r="W278" s="68"/>
      <c r="X278" s="74" t="e">
        <f t="shared" si="57"/>
        <v>#DIV/0!</v>
      </c>
      <c r="Y278" s="76"/>
      <c r="Z278" s="74" t="e">
        <f t="shared" si="58"/>
        <v>#DIV/0!</v>
      </c>
      <c r="AA278" s="48"/>
      <c r="AB278" s="79"/>
      <c r="AC278" s="131">
        <v>0</v>
      </c>
      <c r="AD278" s="40">
        <f t="shared" si="59"/>
        <v>0</v>
      </c>
      <c r="AE278" s="49" t="e">
        <f t="shared" si="60"/>
        <v>#DIV/0!</v>
      </c>
      <c r="AF278" s="138"/>
      <c r="AG278" s="53"/>
      <c r="AH278" s="39">
        <f t="shared" si="536"/>
        <v>0</v>
      </c>
      <c r="AI278" s="39">
        <f t="shared" si="536"/>
        <v>0</v>
      </c>
      <c r="AJ278" s="39">
        <f t="shared" si="536"/>
        <v>0</v>
      </c>
      <c r="AK278" s="39"/>
      <c r="AL278" s="39"/>
      <c r="AM278" s="36">
        <v>-22</v>
      </c>
      <c r="AN278" s="37">
        <f t="shared" si="62"/>
        <v>0</v>
      </c>
      <c r="AO278" s="36"/>
      <c r="AP278" s="38">
        <f t="shared" si="63"/>
        <v>0</v>
      </c>
      <c r="AQ278" s="35" t="e">
        <f t="shared" si="64"/>
        <v>#DIV/0!</v>
      </c>
      <c r="AR278" s="34"/>
      <c r="AT278" s="85"/>
      <c r="AU278" s="85"/>
      <c r="AV278" s="85"/>
      <c r="AW278" s="85"/>
      <c r="AX278" s="85"/>
      <c r="AY278" s="85"/>
      <c r="AZ278" s="85"/>
    </row>
    <row r="279" spans="2:52" x14ac:dyDescent="0.2">
      <c r="B279" s="48"/>
      <c r="C279" s="48"/>
      <c r="D279" s="48"/>
      <c r="E279" s="48"/>
      <c r="F279" s="48"/>
      <c r="G279" s="47"/>
      <c r="H279" s="61"/>
      <c r="I279" s="48"/>
      <c r="J279" s="75"/>
      <c r="K279" s="75"/>
      <c r="L279" s="75"/>
      <c r="M279" s="107"/>
      <c r="N279" s="75"/>
      <c r="O279" s="75"/>
      <c r="P279" s="75"/>
      <c r="Q279" s="76"/>
      <c r="R279" s="76"/>
      <c r="S279" s="106" t="e">
        <f t="shared" si="55"/>
        <v>#DIV/0!</v>
      </c>
      <c r="T279" s="76"/>
      <c r="U279" s="80"/>
      <c r="V279" s="73">
        <f t="shared" si="56"/>
        <v>0</v>
      </c>
      <c r="W279" s="68"/>
      <c r="X279" s="74" t="e">
        <f t="shared" si="57"/>
        <v>#DIV/0!</v>
      </c>
      <c r="Y279" s="76"/>
      <c r="Z279" s="74" t="e">
        <f t="shared" si="58"/>
        <v>#DIV/0!</v>
      </c>
      <c r="AA279" s="48"/>
      <c r="AB279" s="79"/>
      <c r="AC279" s="131">
        <v>0</v>
      </c>
      <c r="AD279" s="40">
        <f t="shared" si="59"/>
        <v>0</v>
      </c>
      <c r="AE279" s="49" t="e">
        <f t="shared" si="60"/>
        <v>#DIV/0!</v>
      </c>
      <c r="AF279" s="138"/>
      <c r="AG279" s="53"/>
      <c r="AH279" s="39">
        <f t="shared" si="536"/>
        <v>0</v>
      </c>
      <c r="AI279" s="39">
        <f t="shared" si="536"/>
        <v>0</v>
      </c>
      <c r="AJ279" s="39">
        <f t="shared" si="536"/>
        <v>0</v>
      </c>
      <c r="AK279" s="39"/>
      <c r="AL279" s="39"/>
      <c r="AM279" s="36">
        <v>-21</v>
      </c>
      <c r="AN279" s="37">
        <f t="shared" si="62"/>
        <v>0</v>
      </c>
      <c r="AO279" s="36"/>
      <c r="AP279" s="38">
        <f t="shared" si="63"/>
        <v>0</v>
      </c>
      <c r="AQ279" s="35" t="e">
        <f t="shared" si="64"/>
        <v>#DIV/0!</v>
      </c>
      <c r="AR279" s="34"/>
      <c r="AT279" s="85">
        <f t="shared" ref="AT279" si="544">AS279*Q279</f>
        <v>0</v>
      </c>
      <c r="AU279" s="85">
        <f t="shared" ref="AU279" si="545">AS279*R279</f>
        <v>0</v>
      </c>
      <c r="AV279" s="85">
        <f t="shared" ref="AV279" si="546">AU279-AT279</f>
        <v>0</v>
      </c>
      <c r="AW279" s="85">
        <f t="shared" ref="AW279" si="547">AS279*V279</f>
        <v>0</v>
      </c>
      <c r="AX279" s="85">
        <f t="shared" ref="AX279" si="548">AS279*W279</f>
        <v>0</v>
      </c>
      <c r="AY279" s="85">
        <f t="shared" ref="AY279" si="549">AX279-AW279</f>
        <v>0</v>
      </c>
      <c r="AZ279" s="85">
        <f t="shared" ref="AZ279" si="550">AV279-AY279</f>
        <v>0</v>
      </c>
    </row>
    <row r="280" spans="2:52" x14ac:dyDescent="0.2">
      <c r="B280" s="48"/>
      <c r="C280" s="48"/>
      <c r="D280" s="48"/>
      <c r="E280" s="48"/>
      <c r="F280" s="48"/>
      <c r="G280" s="47"/>
      <c r="H280" s="61"/>
      <c r="I280" s="48"/>
      <c r="J280" s="75"/>
      <c r="K280" s="75"/>
      <c r="L280" s="75"/>
      <c r="M280" s="107"/>
      <c r="N280" s="75"/>
      <c r="O280" s="75"/>
      <c r="P280" s="75"/>
      <c r="Q280" s="76"/>
      <c r="R280" s="76"/>
      <c r="S280" s="106" t="e">
        <f t="shared" si="55"/>
        <v>#DIV/0!</v>
      </c>
      <c r="T280" s="76"/>
      <c r="U280" s="80"/>
      <c r="V280" s="73">
        <f t="shared" si="56"/>
        <v>0</v>
      </c>
      <c r="W280" s="68"/>
      <c r="X280" s="74" t="e">
        <f t="shared" si="57"/>
        <v>#DIV/0!</v>
      </c>
      <c r="Y280" s="76"/>
      <c r="Z280" s="74" t="e">
        <f t="shared" si="58"/>
        <v>#DIV/0!</v>
      </c>
      <c r="AA280" s="48"/>
      <c r="AB280" s="79"/>
      <c r="AC280" s="131">
        <v>0</v>
      </c>
      <c r="AD280" s="40">
        <f t="shared" si="59"/>
        <v>0</v>
      </c>
      <c r="AE280" s="49" t="e">
        <f t="shared" si="60"/>
        <v>#DIV/0!</v>
      </c>
      <c r="AF280" s="138"/>
      <c r="AG280" s="53"/>
      <c r="AH280" s="39">
        <f t="shared" si="536"/>
        <v>0</v>
      </c>
      <c r="AI280" s="39">
        <f t="shared" si="536"/>
        <v>0</v>
      </c>
      <c r="AJ280" s="39">
        <f t="shared" si="536"/>
        <v>0</v>
      </c>
      <c r="AK280" s="39"/>
      <c r="AL280" s="39"/>
      <c r="AM280" s="36">
        <v>-20</v>
      </c>
      <c r="AN280" s="37">
        <f t="shared" si="62"/>
        <v>0</v>
      </c>
      <c r="AO280" s="36"/>
      <c r="AP280" s="38">
        <f t="shared" si="63"/>
        <v>0</v>
      </c>
      <c r="AQ280" s="35" t="e">
        <f t="shared" si="64"/>
        <v>#DIV/0!</v>
      </c>
      <c r="AR280" s="34"/>
      <c r="AT280" s="85"/>
      <c r="AU280" s="85"/>
      <c r="AV280" s="85"/>
      <c r="AW280" s="85"/>
      <c r="AX280" s="85"/>
      <c r="AY280" s="85"/>
      <c r="AZ280" s="85"/>
    </row>
    <row r="281" spans="2:52" x14ac:dyDescent="0.2">
      <c r="B281" s="48"/>
      <c r="C281" s="48"/>
      <c r="D281" s="48"/>
      <c r="E281" s="48"/>
      <c r="F281" s="48"/>
      <c r="G281" s="47"/>
      <c r="H281" s="61"/>
      <c r="I281" s="48"/>
      <c r="J281" s="75"/>
      <c r="K281" s="75"/>
      <c r="L281" s="75"/>
      <c r="M281" s="107"/>
      <c r="N281" s="75"/>
      <c r="O281" s="75"/>
      <c r="P281" s="75"/>
      <c r="Q281" s="76"/>
      <c r="R281" s="76"/>
      <c r="S281" s="106" t="e">
        <f t="shared" si="55"/>
        <v>#DIV/0!</v>
      </c>
      <c r="T281" s="76"/>
      <c r="U281" s="80"/>
      <c r="V281" s="73">
        <f t="shared" si="56"/>
        <v>0</v>
      </c>
      <c r="W281" s="68"/>
      <c r="X281" s="74" t="e">
        <f t="shared" si="57"/>
        <v>#DIV/0!</v>
      </c>
      <c r="Y281" s="76"/>
      <c r="Z281" s="74" t="e">
        <f t="shared" si="58"/>
        <v>#DIV/0!</v>
      </c>
      <c r="AA281" s="48"/>
      <c r="AB281" s="79"/>
      <c r="AC281" s="131">
        <v>0</v>
      </c>
      <c r="AD281" s="40">
        <f t="shared" si="59"/>
        <v>0</v>
      </c>
      <c r="AE281" s="49" t="e">
        <f t="shared" si="60"/>
        <v>#DIV/0!</v>
      </c>
      <c r="AF281" s="138"/>
      <c r="AG281" s="53"/>
      <c r="AH281" s="39">
        <f t="shared" si="536"/>
        <v>0</v>
      </c>
      <c r="AI281" s="39">
        <f t="shared" si="536"/>
        <v>0</v>
      </c>
      <c r="AJ281" s="39">
        <f t="shared" si="536"/>
        <v>0</v>
      </c>
      <c r="AK281" s="39"/>
      <c r="AL281" s="39"/>
      <c r="AM281" s="36">
        <v>-19</v>
      </c>
      <c r="AN281" s="37">
        <f t="shared" si="62"/>
        <v>0</v>
      </c>
      <c r="AO281" s="36"/>
      <c r="AP281" s="38">
        <f t="shared" si="63"/>
        <v>0</v>
      </c>
      <c r="AQ281" s="35" t="e">
        <f t="shared" si="64"/>
        <v>#DIV/0!</v>
      </c>
      <c r="AR281" s="34"/>
      <c r="AT281" s="85">
        <f t="shared" ref="AT281:AT283" si="551">AS281*Q281</f>
        <v>0</v>
      </c>
      <c r="AU281" s="85">
        <f t="shared" ref="AU281:AU283" si="552">AS281*R281</f>
        <v>0</v>
      </c>
      <c r="AV281" s="85">
        <f t="shared" ref="AV281:AV283" si="553">AU281-AT281</f>
        <v>0</v>
      </c>
      <c r="AW281" s="85">
        <f t="shared" ref="AW281:AW283" si="554">AS281*V281</f>
        <v>0</v>
      </c>
      <c r="AX281" s="85">
        <f t="shared" ref="AX281:AX283" si="555">AS281*W281</f>
        <v>0</v>
      </c>
      <c r="AY281" s="85">
        <f t="shared" ref="AY281:AY283" si="556">AX281-AW281</f>
        <v>0</v>
      </c>
      <c r="AZ281" s="85">
        <f t="shared" ref="AZ281:AZ283" si="557">AV281-AY281</f>
        <v>0</v>
      </c>
    </row>
    <row r="282" spans="2:52" x14ac:dyDescent="0.2">
      <c r="B282" s="48"/>
      <c r="C282" s="48"/>
      <c r="D282" s="48"/>
      <c r="E282" s="48"/>
      <c r="F282" s="48"/>
      <c r="G282" s="47"/>
      <c r="H282" s="61"/>
      <c r="I282" s="48"/>
      <c r="J282" s="75"/>
      <c r="K282" s="75"/>
      <c r="L282" s="75"/>
      <c r="M282" s="107"/>
      <c r="N282" s="75"/>
      <c r="O282" s="75"/>
      <c r="P282" s="75"/>
      <c r="Q282" s="76"/>
      <c r="R282" s="76"/>
      <c r="S282" s="106" t="e">
        <f t="shared" si="55"/>
        <v>#DIV/0!</v>
      </c>
      <c r="T282" s="76"/>
      <c r="U282" s="80"/>
      <c r="V282" s="73">
        <f t="shared" si="56"/>
        <v>0</v>
      </c>
      <c r="W282" s="68"/>
      <c r="X282" s="74" t="e">
        <f t="shared" si="57"/>
        <v>#DIV/0!</v>
      </c>
      <c r="Y282" s="76"/>
      <c r="Z282" s="74" t="e">
        <f t="shared" si="58"/>
        <v>#DIV/0!</v>
      </c>
      <c r="AA282" s="48"/>
      <c r="AB282" s="79"/>
      <c r="AC282" s="131">
        <v>0</v>
      </c>
      <c r="AD282" s="40">
        <f t="shared" si="59"/>
        <v>0</v>
      </c>
      <c r="AE282" s="49" t="e">
        <f t="shared" si="60"/>
        <v>#DIV/0!</v>
      </c>
      <c r="AF282" s="138"/>
      <c r="AG282" s="53"/>
      <c r="AH282" s="39">
        <f t="shared" si="536"/>
        <v>0</v>
      </c>
      <c r="AI282" s="39">
        <f t="shared" si="536"/>
        <v>0</v>
      </c>
      <c r="AJ282" s="39">
        <f t="shared" si="536"/>
        <v>0</v>
      </c>
      <c r="AK282" s="39"/>
      <c r="AL282" s="39"/>
      <c r="AM282" s="36">
        <v>-18</v>
      </c>
      <c r="AN282" s="37">
        <f t="shared" si="62"/>
        <v>0</v>
      </c>
      <c r="AO282" s="36"/>
      <c r="AP282" s="38">
        <f t="shared" si="63"/>
        <v>0</v>
      </c>
      <c r="AQ282" s="35" t="e">
        <f t="shared" si="64"/>
        <v>#DIV/0!</v>
      </c>
      <c r="AR282" s="34"/>
      <c r="AT282" s="85">
        <f t="shared" si="551"/>
        <v>0</v>
      </c>
      <c r="AU282" s="85">
        <f t="shared" si="552"/>
        <v>0</v>
      </c>
      <c r="AV282" s="85">
        <f t="shared" si="553"/>
        <v>0</v>
      </c>
      <c r="AW282" s="85">
        <f t="shared" si="554"/>
        <v>0</v>
      </c>
      <c r="AX282" s="85">
        <f t="shared" si="555"/>
        <v>0</v>
      </c>
      <c r="AY282" s="85">
        <f t="shared" si="556"/>
        <v>0</v>
      </c>
      <c r="AZ282" s="85">
        <f t="shared" si="557"/>
        <v>0</v>
      </c>
    </row>
    <row r="283" spans="2:52" x14ac:dyDescent="0.2">
      <c r="B283" s="48"/>
      <c r="C283" s="48"/>
      <c r="D283" s="48"/>
      <c r="E283" s="48"/>
      <c r="F283" s="48"/>
      <c r="G283" s="47"/>
      <c r="H283" s="61"/>
      <c r="I283" s="48"/>
      <c r="J283" s="75"/>
      <c r="K283" s="75"/>
      <c r="L283" s="75"/>
      <c r="M283" s="107"/>
      <c r="N283" s="75"/>
      <c r="O283" s="75"/>
      <c r="P283" s="75"/>
      <c r="Q283" s="76"/>
      <c r="R283" s="76"/>
      <c r="S283" s="106" t="e">
        <f t="shared" si="55"/>
        <v>#DIV/0!</v>
      </c>
      <c r="T283" s="76"/>
      <c r="U283" s="80"/>
      <c r="V283" s="73">
        <f t="shared" si="56"/>
        <v>0</v>
      </c>
      <c r="W283" s="68"/>
      <c r="X283" s="74" t="e">
        <f t="shared" si="57"/>
        <v>#DIV/0!</v>
      </c>
      <c r="Y283" s="76"/>
      <c r="Z283" s="74" t="e">
        <f t="shared" si="58"/>
        <v>#DIV/0!</v>
      </c>
      <c r="AA283" s="48"/>
      <c r="AB283" s="79"/>
      <c r="AC283" s="131">
        <v>0</v>
      </c>
      <c r="AD283" s="40">
        <f t="shared" si="59"/>
        <v>0</v>
      </c>
      <c r="AE283" s="49" t="e">
        <f t="shared" si="60"/>
        <v>#DIV/0!</v>
      </c>
      <c r="AF283" s="138"/>
      <c r="AG283" s="53"/>
      <c r="AH283" s="39">
        <f t="shared" si="536"/>
        <v>0</v>
      </c>
      <c r="AI283" s="39">
        <f t="shared" si="536"/>
        <v>0</v>
      </c>
      <c r="AJ283" s="39">
        <f t="shared" si="536"/>
        <v>0</v>
      </c>
      <c r="AK283" s="39"/>
      <c r="AL283" s="39"/>
      <c r="AM283" s="36">
        <v>-17</v>
      </c>
      <c r="AN283" s="37">
        <f t="shared" si="62"/>
        <v>0</v>
      </c>
      <c r="AO283" s="36"/>
      <c r="AP283" s="38">
        <f t="shared" si="63"/>
        <v>0</v>
      </c>
      <c r="AQ283" s="35" t="e">
        <f t="shared" si="64"/>
        <v>#DIV/0!</v>
      </c>
      <c r="AR283" s="34"/>
      <c r="AT283" s="85">
        <f t="shared" si="551"/>
        <v>0</v>
      </c>
      <c r="AU283" s="85">
        <f t="shared" si="552"/>
        <v>0</v>
      </c>
      <c r="AV283" s="85">
        <f t="shared" si="553"/>
        <v>0</v>
      </c>
      <c r="AW283" s="85">
        <f t="shared" si="554"/>
        <v>0</v>
      </c>
      <c r="AX283" s="85">
        <f t="shared" si="555"/>
        <v>0</v>
      </c>
      <c r="AY283" s="85">
        <f t="shared" si="556"/>
        <v>0</v>
      </c>
      <c r="AZ283" s="85">
        <f t="shared" si="557"/>
        <v>0</v>
      </c>
    </row>
    <row r="284" spans="2:52" x14ac:dyDescent="0.2">
      <c r="B284" s="48"/>
      <c r="C284" s="48"/>
      <c r="D284" s="48"/>
      <c r="E284" s="48"/>
      <c r="F284" s="48"/>
      <c r="G284" s="47"/>
      <c r="H284" s="61"/>
      <c r="I284" s="48"/>
      <c r="J284" s="75"/>
      <c r="K284" s="75"/>
      <c r="L284" s="75"/>
      <c r="M284" s="107"/>
      <c r="N284" s="75"/>
      <c r="O284" s="75"/>
      <c r="P284" s="75"/>
      <c r="Q284" s="76"/>
      <c r="R284" s="76"/>
      <c r="S284" s="106" t="e">
        <f t="shared" si="55"/>
        <v>#DIV/0!</v>
      </c>
      <c r="T284" s="76"/>
      <c r="U284" s="80"/>
      <c r="V284" s="73">
        <f t="shared" si="56"/>
        <v>0</v>
      </c>
      <c r="W284" s="68"/>
      <c r="X284" s="74" t="e">
        <f t="shared" si="57"/>
        <v>#DIV/0!</v>
      </c>
      <c r="Y284" s="76"/>
      <c r="Z284" s="74" t="e">
        <f t="shared" si="58"/>
        <v>#DIV/0!</v>
      </c>
      <c r="AA284" s="48"/>
      <c r="AB284" s="79"/>
      <c r="AC284" s="131">
        <v>0</v>
      </c>
      <c r="AD284" s="40">
        <f t="shared" si="59"/>
        <v>0</v>
      </c>
      <c r="AE284" s="49" t="e">
        <f t="shared" si="60"/>
        <v>#DIV/0!</v>
      </c>
      <c r="AF284" s="138"/>
      <c r="AG284" s="53"/>
      <c r="AH284" s="39">
        <f t="shared" si="536"/>
        <v>0</v>
      </c>
      <c r="AI284" s="39">
        <f t="shared" si="536"/>
        <v>0</v>
      </c>
      <c r="AJ284" s="39">
        <f t="shared" si="536"/>
        <v>0</v>
      </c>
      <c r="AK284" s="39"/>
      <c r="AL284" s="39"/>
      <c r="AM284" s="36">
        <v>-16</v>
      </c>
      <c r="AN284" s="37">
        <f t="shared" si="62"/>
        <v>0</v>
      </c>
      <c r="AO284" s="36"/>
      <c r="AP284" s="38">
        <f t="shared" si="63"/>
        <v>0</v>
      </c>
      <c r="AQ284" s="35" t="e">
        <f t="shared" si="64"/>
        <v>#DIV/0!</v>
      </c>
      <c r="AR284" s="34"/>
      <c r="AT284" s="85"/>
      <c r="AU284" s="85"/>
      <c r="AV284" s="85"/>
      <c r="AW284" s="85"/>
      <c r="AX284" s="85"/>
      <c r="AY284" s="85"/>
      <c r="AZ284" s="85"/>
    </row>
    <row r="285" spans="2:52" x14ac:dyDescent="0.2">
      <c r="B285" s="48"/>
      <c r="C285" s="48"/>
      <c r="D285" s="48"/>
      <c r="E285" s="48"/>
      <c r="F285" s="48"/>
      <c r="G285" s="47"/>
      <c r="H285" s="61"/>
      <c r="I285" s="48"/>
      <c r="J285" s="75"/>
      <c r="K285" s="75"/>
      <c r="L285" s="75"/>
      <c r="M285" s="107"/>
      <c r="N285" s="75"/>
      <c r="O285" s="75"/>
      <c r="P285" s="75"/>
      <c r="Q285" s="76"/>
      <c r="R285" s="76"/>
      <c r="S285" s="106" t="e">
        <f t="shared" si="55"/>
        <v>#DIV/0!</v>
      </c>
      <c r="T285" s="76"/>
      <c r="U285" s="80"/>
      <c r="V285" s="73">
        <f t="shared" si="56"/>
        <v>0</v>
      </c>
      <c r="W285" s="68"/>
      <c r="X285" s="74" t="e">
        <f t="shared" si="57"/>
        <v>#DIV/0!</v>
      </c>
      <c r="Y285" s="76"/>
      <c r="Z285" s="74" t="e">
        <f t="shared" si="58"/>
        <v>#DIV/0!</v>
      </c>
      <c r="AA285" s="48"/>
      <c r="AB285" s="79"/>
      <c r="AC285" s="131">
        <v>0</v>
      </c>
      <c r="AD285" s="40">
        <f t="shared" si="59"/>
        <v>0</v>
      </c>
      <c r="AE285" s="49" t="e">
        <f t="shared" si="60"/>
        <v>#DIV/0!</v>
      </c>
      <c r="AF285" s="138"/>
      <c r="AG285" s="53"/>
      <c r="AH285" s="39">
        <f t="shared" si="536"/>
        <v>0</v>
      </c>
      <c r="AI285" s="39">
        <f t="shared" si="536"/>
        <v>0</v>
      </c>
      <c r="AJ285" s="39">
        <f t="shared" si="536"/>
        <v>0</v>
      </c>
      <c r="AK285" s="39"/>
      <c r="AL285" s="39"/>
      <c r="AM285" s="36">
        <v>-15</v>
      </c>
      <c r="AN285" s="37">
        <f t="shared" si="62"/>
        <v>0</v>
      </c>
      <c r="AO285" s="36"/>
      <c r="AP285" s="38">
        <f t="shared" si="63"/>
        <v>0</v>
      </c>
      <c r="AQ285" s="35" t="e">
        <f t="shared" si="64"/>
        <v>#DIV/0!</v>
      </c>
      <c r="AR285" s="34"/>
      <c r="AT285" s="85">
        <f t="shared" ref="AT285" si="558">AS285*Q285</f>
        <v>0</v>
      </c>
      <c r="AU285" s="85">
        <f t="shared" ref="AU285" si="559">AS285*R285</f>
        <v>0</v>
      </c>
      <c r="AV285" s="85">
        <f t="shared" ref="AV285" si="560">AU285-AT285</f>
        <v>0</v>
      </c>
      <c r="AW285" s="85">
        <f t="shared" ref="AW285" si="561">AS285*V285</f>
        <v>0</v>
      </c>
      <c r="AX285" s="85">
        <f t="shared" ref="AX285" si="562">AS285*W285</f>
        <v>0</v>
      </c>
      <c r="AY285" s="85">
        <f t="shared" ref="AY285" si="563">AX285-AW285</f>
        <v>0</v>
      </c>
      <c r="AZ285" s="85">
        <f t="shared" ref="AZ285" si="564">AV285-AY285</f>
        <v>0</v>
      </c>
    </row>
    <row r="286" spans="2:52" x14ac:dyDescent="0.2">
      <c r="B286" s="48"/>
      <c r="C286" s="48"/>
      <c r="D286" s="48"/>
      <c r="E286" s="48"/>
      <c r="F286" s="48"/>
      <c r="G286" s="47"/>
      <c r="H286" s="61"/>
      <c r="I286" s="48"/>
      <c r="J286" s="75"/>
      <c r="K286" s="75"/>
      <c r="L286" s="75"/>
      <c r="M286" s="107"/>
      <c r="N286" s="75"/>
      <c r="O286" s="75"/>
      <c r="P286" s="75"/>
      <c r="Q286" s="76"/>
      <c r="R286" s="76"/>
      <c r="S286" s="106" t="e">
        <f t="shared" si="55"/>
        <v>#DIV/0!</v>
      </c>
      <c r="T286" s="76"/>
      <c r="U286" s="80"/>
      <c r="V286" s="73">
        <f t="shared" si="56"/>
        <v>0</v>
      </c>
      <c r="W286" s="68"/>
      <c r="X286" s="74" t="e">
        <f t="shared" si="57"/>
        <v>#DIV/0!</v>
      </c>
      <c r="Y286" s="76"/>
      <c r="Z286" s="74" t="e">
        <f t="shared" si="58"/>
        <v>#DIV/0!</v>
      </c>
      <c r="AA286" s="48"/>
      <c r="AB286" s="79"/>
      <c r="AC286" s="131">
        <v>0</v>
      </c>
      <c r="AD286" s="40">
        <f t="shared" si="59"/>
        <v>0</v>
      </c>
      <c r="AE286" s="49" t="e">
        <f t="shared" si="60"/>
        <v>#DIV/0!</v>
      </c>
      <c r="AF286" s="138"/>
      <c r="AG286" s="53"/>
      <c r="AH286" s="39">
        <f t="shared" si="536"/>
        <v>0</v>
      </c>
      <c r="AI286" s="39">
        <f t="shared" si="536"/>
        <v>0</v>
      </c>
      <c r="AJ286" s="39">
        <f t="shared" si="536"/>
        <v>0</v>
      </c>
      <c r="AK286" s="39"/>
      <c r="AL286" s="39"/>
      <c r="AM286" s="36">
        <v>-14</v>
      </c>
      <c r="AN286" s="37">
        <f t="shared" si="62"/>
        <v>0</v>
      </c>
      <c r="AO286" s="36"/>
      <c r="AP286" s="38">
        <f t="shared" si="63"/>
        <v>0</v>
      </c>
      <c r="AQ286" s="35" t="e">
        <f t="shared" si="64"/>
        <v>#DIV/0!</v>
      </c>
      <c r="AR286" s="34"/>
      <c r="AT286" s="85"/>
      <c r="AU286" s="85"/>
      <c r="AV286" s="85"/>
      <c r="AW286" s="85"/>
      <c r="AX286" s="85"/>
      <c r="AY286" s="85"/>
      <c r="AZ286" s="85"/>
    </row>
    <row r="287" spans="2:52" x14ac:dyDescent="0.2">
      <c r="B287" s="48"/>
      <c r="C287" s="48"/>
      <c r="D287" s="48"/>
      <c r="E287" s="48"/>
      <c r="F287" s="48"/>
      <c r="G287" s="47"/>
      <c r="H287" s="61"/>
      <c r="I287" s="48"/>
      <c r="J287" s="75"/>
      <c r="K287" s="75"/>
      <c r="L287" s="75"/>
      <c r="M287" s="107"/>
      <c r="N287" s="75"/>
      <c r="O287" s="75"/>
      <c r="P287" s="75"/>
      <c r="Q287" s="76"/>
      <c r="R287" s="76"/>
      <c r="S287" s="106" t="e">
        <f t="shared" si="55"/>
        <v>#DIV/0!</v>
      </c>
      <c r="T287" s="76"/>
      <c r="U287" s="80"/>
      <c r="V287" s="73">
        <f t="shared" si="56"/>
        <v>0</v>
      </c>
      <c r="W287" s="68"/>
      <c r="X287" s="74" t="e">
        <f t="shared" si="57"/>
        <v>#DIV/0!</v>
      </c>
      <c r="Y287" s="76"/>
      <c r="Z287" s="74" t="e">
        <f t="shared" si="58"/>
        <v>#DIV/0!</v>
      </c>
      <c r="AA287" s="48"/>
      <c r="AB287" s="79"/>
      <c r="AC287" s="131">
        <v>0</v>
      </c>
      <c r="AD287" s="40">
        <f t="shared" si="59"/>
        <v>0</v>
      </c>
      <c r="AE287" s="49" t="e">
        <f t="shared" si="60"/>
        <v>#DIV/0!</v>
      </c>
      <c r="AF287" s="138"/>
      <c r="AG287" s="53"/>
      <c r="AH287" s="39">
        <f t="shared" si="536"/>
        <v>0</v>
      </c>
      <c r="AI287" s="39">
        <f t="shared" si="536"/>
        <v>0</v>
      </c>
      <c r="AJ287" s="39">
        <f t="shared" si="536"/>
        <v>0</v>
      </c>
      <c r="AK287" s="39"/>
      <c r="AL287" s="39"/>
      <c r="AM287" s="36">
        <v>-13</v>
      </c>
      <c r="AN287" s="37">
        <f t="shared" si="62"/>
        <v>0</v>
      </c>
      <c r="AO287" s="36"/>
      <c r="AP287" s="38">
        <f t="shared" si="63"/>
        <v>0</v>
      </c>
      <c r="AQ287" s="35" t="e">
        <f t="shared" si="64"/>
        <v>#DIV/0!</v>
      </c>
      <c r="AR287" s="34"/>
      <c r="AT287" s="85">
        <f t="shared" ref="AT287:AT290" si="565">AS287*Q287</f>
        <v>0</v>
      </c>
      <c r="AU287" s="85">
        <f t="shared" ref="AU287:AU290" si="566">AS287*R287</f>
        <v>0</v>
      </c>
      <c r="AV287" s="85">
        <f t="shared" ref="AV287:AV290" si="567">AU287-AT287</f>
        <v>0</v>
      </c>
      <c r="AW287" s="85">
        <f t="shared" ref="AW287:AW290" si="568">AS287*V287</f>
        <v>0</v>
      </c>
      <c r="AX287" s="85">
        <f t="shared" ref="AX287:AX290" si="569">AS287*W287</f>
        <v>0</v>
      </c>
      <c r="AY287" s="85">
        <f t="shared" ref="AY287:AY290" si="570">AX287-AW287</f>
        <v>0</v>
      </c>
      <c r="AZ287" s="85">
        <f t="shared" ref="AZ287:AZ290" si="571">AV287-AY287</f>
        <v>0</v>
      </c>
    </row>
    <row r="288" spans="2:52" x14ac:dyDescent="0.2">
      <c r="B288" s="48"/>
      <c r="C288" s="48"/>
      <c r="D288" s="48"/>
      <c r="E288" s="48"/>
      <c r="F288" s="48"/>
      <c r="G288" s="47"/>
      <c r="H288" s="61"/>
      <c r="I288" s="48"/>
      <c r="J288" s="75"/>
      <c r="K288" s="75"/>
      <c r="L288" s="75"/>
      <c r="M288" s="107"/>
      <c r="N288" s="75"/>
      <c r="O288" s="75"/>
      <c r="P288" s="75"/>
      <c r="Q288" s="76"/>
      <c r="R288" s="76"/>
      <c r="S288" s="106" t="e">
        <f t="shared" si="55"/>
        <v>#DIV/0!</v>
      </c>
      <c r="T288" s="76"/>
      <c r="U288" s="80"/>
      <c r="V288" s="73">
        <f t="shared" si="56"/>
        <v>0</v>
      </c>
      <c r="W288" s="68"/>
      <c r="X288" s="74" t="e">
        <f t="shared" si="57"/>
        <v>#DIV/0!</v>
      </c>
      <c r="Y288" s="76"/>
      <c r="Z288" s="74" t="e">
        <f t="shared" si="58"/>
        <v>#DIV/0!</v>
      </c>
      <c r="AA288" s="48"/>
      <c r="AB288" s="79"/>
      <c r="AC288" s="131">
        <v>0</v>
      </c>
      <c r="AD288" s="40">
        <f t="shared" si="59"/>
        <v>0</v>
      </c>
      <c r="AE288" s="49" t="e">
        <f t="shared" si="60"/>
        <v>#DIV/0!</v>
      </c>
      <c r="AF288" s="138"/>
      <c r="AG288" s="53"/>
      <c r="AH288" s="39">
        <f t="shared" si="536"/>
        <v>0</v>
      </c>
      <c r="AI288" s="39">
        <f t="shared" si="536"/>
        <v>0</v>
      </c>
      <c r="AJ288" s="39">
        <f t="shared" si="536"/>
        <v>0</v>
      </c>
      <c r="AK288" s="39"/>
      <c r="AL288" s="39"/>
      <c r="AM288" s="36">
        <v>-12</v>
      </c>
      <c r="AN288" s="37">
        <f t="shared" si="62"/>
        <v>0</v>
      </c>
      <c r="AO288" s="36"/>
      <c r="AP288" s="38">
        <f t="shared" si="63"/>
        <v>0</v>
      </c>
      <c r="AQ288" s="35" t="e">
        <f t="shared" si="64"/>
        <v>#DIV/0!</v>
      </c>
      <c r="AR288" s="34"/>
      <c r="AT288" s="85">
        <f t="shared" si="565"/>
        <v>0</v>
      </c>
      <c r="AU288" s="85">
        <f t="shared" si="566"/>
        <v>0</v>
      </c>
      <c r="AV288" s="85">
        <f t="shared" si="567"/>
        <v>0</v>
      </c>
      <c r="AW288" s="85">
        <f t="shared" si="568"/>
        <v>0</v>
      </c>
      <c r="AX288" s="85">
        <f t="shared" si="569"/>
        <v>0</v>
      </c>
      <c r="AY288" s="85">
        <f t="shared" si="570"/>
        <v>0</v>
      </c>
      <c r="AZ288" s="85">
        <f t="shared" si="571"/>
        <v>0</v>
      </c>
    </row>
    <row r="289" spans="2:52" x14ac:dyDescent="0.2">
      <c r="B289" s="48"/>
      <c r="C289" s="48"/>
      <c r="D289" s="48"/>
      <c r="E289" s="48"/>
      <c r="F289" s="48"/>
      <c r="G289" s="47"/>
      <c r="H289" s="61"/>
      <c r="I289" s="48"/>
      <c r="J289" s="75"/>
      <c r="K289" s="75"/>
      <c r="L289" s="75"/>
      <c r="M289" s="107"/>
      <c r="N289" s="75"/>
      <c r="O289" s="75"/>
      <c r="P289" s="75"/>
      <c r="Q289" s="76"/>
      <c r="R289" s="76"/>
      <c r="S289" s="106" t="e">
        <f t="shared" si="55"/>
        <v>#DIV/0!</v>
      </c>
      <c r="T289" s="76"/>
      <c r="U289" s="80"/>
      <c r="V289" s="73">
        <f t="shared" si="56"/>
        <v>0</v>
      </c>
      <c r="W289" s="68"/>
      <c r="X289" s="74" t="e">
        <f t="shared" si="57"/>
        <v>#DIV/0!</v>
      </c>
      <c r="Y289" s="76"/>
      <c r="Z289" s="74" t="e">
        <f t="shared" si="58"/>
        <v>#DIV/0!</v>
      </c>
      <c r="AA289" s="48"/>
      <c r="AB289" s="79"/>
      <c r="AC289" s="131">
        <v>0</v>
      </c>
      <c r="AD289" s="40">
        <f t="shared" si="59"/>
        <v>0</v>
      </c>
      <c r="AE289" s="49" t="e">
        <f t="shared" si="60"/>
        <v>#DIV/0!</v>
      </c>
      <c r="AF289" s="138"/>
      <c r="AG289" s="53"/>
      <c r="AH289" s="39">
        <f t="shared" si="536"/>
        <v>0</v>
      </c>
      <c r="AI289" s="39">
        <f t="shared" si="536"/>
        <v>0</v>
      </c>
      <c r="AJ289" s="39">
        <f t="shared" si="536"/>
        <v>0</v>
      </c>
      <c r="AK289" s="39"/>
      <c r="AL289" s="39"/>
      <c r="AM289" s="36">
        <v>-11</v>
      </c>
      <c r="AN289" s="37">
        <f t="shared" si="62"/>
        <v>0</v>
      </c>
      <c r="AO289" s="36"/>
      <c r="AP289" s="38">
        <f t="shared" si="63"/>
        <v>0</v>
      </c>
      <c r="AQ289" s="35" t="e">
        <f t="shared" si="64"/>
        <v>#DIV/0!</v>
      </c>
      <c r="AR289" s="34"/>
      <c r="AT289" s="85">
        <f t="shared" si="565"/>
        <v>0</v>
      </c>
      <c r="AU289" s="85">
        <f t="shared" si="566"/>
        <v>0</v>
      </c>
      <c r="AV289" s="85">
        <f t="shared" si="567"/>
        <v>0</v>
      </c>
      <c r="AW289" s="85">
        <f t="shared" si="568"/>
        <v>0</v>
      </c>
      <c r="AX289" s="85">
        <f t="shared" si="569"/>
        <v>0</v>
      </c>
      <c r="AY289" s="85">
        <f t="shared" si="570"/>
        <v>0</v>
      </c>
      <c r="AZ289" s="85">
        <f t="shared" si="571"/>
        <v>0</v>
      </c>
    </row>
    <row r="290" spans="2:52" x14ac:dyDescent="0.2">
      <c r="B290" s="48"/>
      <c r="C290" s="48"/>
      <c r="D290" s="48"/>
      <c r="E290" s="48"/>
      <c r="F290" s="48"/>
      <c r="G290" s="47"/>
      <c r="H290" s="61"/>
      <c r="I290" s="48"/>
      <c r="J290" s="75"/>
      <c r="K290" s="75"/>
      <c r="L290" s="75"/>
      <c r="M290" s="107"/>
      <c r="N290" s="75"/>
      <c r="O290" s="75"/>
      <c r="P290" s="75"/>
      <c r="Q290" s="76"/>
      <c r="R290" s="76"/>
      <c r="S290" s="106" t="e">
        <f t="shared" si="55"/>
        <v>#DIV/0!</v>
      </c>
      <c r="T290" s="76"/>
      <c r="U290" s="80"/>
      <c r="V290" s="73">
        <f t="shared" si="56"/>
        <v>0</v>
      </c>
      <c r="W290" s="68"/>
      <c r="X290" s="74" t="e">
        <f t="shared" si="57"/>
        <v>#DIV/0!</v>
      </c>
      <c r="Y290" s="76"/>
      <c r="Z290" s="74" t="e">
        <f t="shared" si="58"/>
        <v>#DIV/0!</v>
      </c>
      <c r="AA290" s="48"/>
      <c r="AB290" s="79"/>
      <c r="AC290" s="131">
        <v>0</v>
      </c>
      <c r="AD290" s="40">
        <f t="shared" si="59"/>
        <v>0</v>
      </c>
      <c r="AE290" s="49" t="e">
        <f t="shared" si="60"/>
        <v>#DIV/0!</v>
      </c>
      <c r="AF290" s="138"/>
      <c r="AG290" s="53"/>
      <c r="AH290" s="39">
        <f t="shared" si="536"/>
        <v>0</v>
      </c>
      <c r="AI290" s="39">
        <f t="shared" si="536"/>
        <v>0</v>
      </c>
      <c r="AJ290" s="39">
        <f t="shared" si="536"/>
        <v>0</v>
      </c>
      <c r="AK290" s="39"/>
      <c r="AL290" s="39"/>
      <c r="AM290" s="36">
        <v>-10</v>
      </c>
      <c r="AN290" s="37">
        <f t="shared" si="62"/>
        <v>0</v>
      </c>
      <c r="AO290" s="36"/>
      <c r="AP290" s="38">
        <f t="shared" si="63"/>
        <v>0</v>
      </c>
      <c r="AQ290" s="35" t="e">
        <f t="shared" si="64"/>
        <v>#DIV/0!</v>
      </c>
      <c r="AR290" s="34"/>
      <c r="AT290" s="85">
        <f t="shared" si="565"/>
        <v>0</v>
      </c>
      <c r="AU290" s="85">
        <f t="shared" si="566"/>
        <v>0</v>
      </c>
      <c r="AV290" s="85">
        <f t="shared" si="567"/>
        <v>0</v>
      </c>
      <c r="AW290" s="85">
        <f t="shared" si="568"/>
        <v>0</v>
      </c>
      <c r="AX290" s="85">
        <f t="shared" si="569"/>
        <v>0</v>
      </c>
      <c r="AY290" s="85">
        <f t="shared" si="570"/>
        <v>0</v>
      </c>
      <c r="AZ290" s="85">
        <f t="shared" si="571"/>
        <v>0</v>
      </c>
    </row>
    <row r="291" spans="2:52" x14ac:dyDescent="0.2">
      <c r="B291" s="48"/>
      <c r="C291" s="48"/>
      <c r="D291" s="48"/>
      <c r="E291" s="48"/>
      <c r="F291" s="48"/>
      <c r="G291" s="47"/>
      <c r="H291" s="61"/>
      <c r="I291" s="48"/>
      <c r="J291" s="75"/>
      <c r="K291" s="75"/>
      <c r="L291" s="75"/>
      <c r="M291" s="107"/>
      <c r="N291" s="75"/>
      <c r="O291" s="75"/>
      <c r="P291" s="75"/>
      <c r="Q291" s="76"/>
      <c r="R291" s="76"/>
      <c r="S291" s="106" t="e">
        <f t="shared" si="55"/>
        <v>#DIV/0!</v>
      </c>
      <c r="T291" s="76"/>
      <c r="U291" s="80"/>
      <c r="V291" s="73">
        <f t="shared" si="56"/>
        <v>0</v>
      </c>
      <c r="W291" s="68"/>
      <c r="X291" s="74" t="e">
        <f t="shared" si="57"/>
        <v>#DIV/0!</v>
      </c>
      <c r="Y291" s="76"/>
      <c r="Z291" s="74" t="e">
        <f t="shared" si="58"/>
        <v>#DIV/0!</v>
      </c>
      <c r="AA291" s="48"/>
      <c r="AB291" s="79"/>
      <c r="AC291" s="131">
        <v>0</v>
      </c>
      <c r="AD291" s="40">
        <f t="shared" si="59"/>
        <v>0</v>
      </c>
      <c r="AE291" s="49" t="e">
        <f t="shared" si="60"/>
        <v>#DIV/0!</v>
      </c>
      <c r="AF291" s="138"/>
      <c r="AG291" s="53"/>
      <c r="AH291" s="39">
        <f t="shared" si="536"/>
        <v>0</v>
      </c>
      <c r="AI291" s="39">
        <f t="shared" si="536"/>
        <v>0</v>
      </c>
      <c r="AJ291" s="39">
        <f t="shared" si="536"/>
        <v>0</v>
      </c>
      <c r="AK291" s="39"/>
      <c r="AL291" s="39"/>
      <c r="AM291" s="36">
        <v>-9</v>
      </c>
      <c r="AN291" s="37">
        <f t="shared" si="62"/>
        <v>0</v>
      </c>
      <c r="AO291" s="36"/>
      <c r="AP291" s="38">
        <f t="shared" si="63"/>
        <v>0</v>
      </c>
      <c r="AQ291" s="35" t="e">
        <f t="shared" si="64"/>
        <v>#DIV/0!</v>
      </c>
      <c r="AR291" s="34"/>
      <c r="AT291" s="85"/>
      <c r="AU291" s="85"/>
      <c r="AV291" s="85"/>
      <c r="AW291" s="85"/>
      <c r="AX291" s="85"/>
      <c r="AY291" s="85"/>
      <c r="AZ291" s="85"/>
    </row>
    <row r="292" spans="2:52" x14ac:dyDescent="0.2">
      <c r="B292" s="48"/>
      <c r="C292" s="48"/>
      <c r="D292" s="48"/>
      <c r="E292" s="48"/>
      <c r="F292" s="48"/>
      <c r="G292" s="47"/>
      <c r="H292" s="61"/>
      <c r="I292" s="48"/>
      <c r="J292" s="75"/>
      <c r="K292" s="75"/>
      <c r="L292" s="75"/>
      <c r="M292" s="107"/>
      <c r="N292" s="75"/>
      <c r="O292" s="75"/>
      <c r="P292" s="75"/>
      <c r="Q292" s="76"/>
      <c r="R292" s="76"/>
      <c r="S292" s="106" t="e">
        <f t="shared" si="55"/>
        <v>#DIV/0!</v>
      </c>
      <c r="T292" s="76"/>
      <c r="U292" s="80"/>
      <c r="V292" s="73">
        <f t="shared" si="56"/>
        <v>0</v>
      </c>
      <c r="W292" s="68"/>
      <c r="X292" s="74" t="e">
        <f t="shared" si="57"/>
        <v>#DIV/0!</v>
      </c>
      <c r="Y292" s="76"/>
      <c r="Z292" s="74" t="e">
        <f t="shared" si="58"/>
        <v>#DIV/0!</v>
      </c>
      <c r="AA292" s="48"/>
      <c r="AB292" s="79"/>
      <c r="AC292" s="131">
        <v>0</v>
      </c>
      <c r="AD292" s="40">
        <f t="shared" si="59"/>
        <v>0</v>
      </c>
      <c r="AE292" s="49" t="e">
        <f t="shared" si="60"/>
        <v>#DIV/0!</v>
      </c>
      <c r="AF292" s="138"/>
      <c r="AG292" s="53"/>
      <c r="AH292" s="39">
        <f t="shared" si="536"/>
        <v>0</v>
      </c>
      <c r="AI292" s="39">
        <f t="shared" si="536"/>
        <v>0</v>
      </c>
      <c r="AJ292" s="39">
        <f t="shared" si="536"/>
        <v>0</v>
      </c>
      <c r="AK292" s="39"/>
      <c r="AL292" s="39"/>
      <c r="AM292" s="36">
        <v>-8</v>
      </c>
      <c r="AN292" s="37">
        <f t="shared" si="62"/>
        <v>0</v>
      </c>
      <c r="AO292" s="36"/>
      <c r="AP292" s="38">
        <f t="shared" si="63"/>
        <v>0</v>
      </c>
      <c r="AQ292" s="35" t="e">
        <f t="shared" si="64"/>
        <v>#DIV/0!</v>
      </c>
      <c r="AR292" s="34"/>
      <c r="AT292" s="85">
        <f t="shared" ref="AT292:AT293" si="572">AS292*Q292</f>
        <v>0</v>
      </c>
      <c r="AU292" s="85">
        <f t="shared" ref="AU292:AU293" si="573">AS292*R292</f>
        <v>0</v>
      </c>
      <c r="AV292" s="85">
        <f t="shared" ref="AV292:AV293" si="574">AU292-AT292</f>
        <v>0</v>
      </c>
      <c r="AW292" s="85">
        <f t="shared" ref="AW292:AW293" si="575">AS292*V292</f>
        <v>0</v>
      </c>
      <c r="AX292" s="85">
        <f t="shared" ref="AX292:AX293" si="576">AS292*W292</f>
        <v>0</v>
      </c>
      <c r="AY292" s="85">
        <f t="shared" ref="AY292:AY293" si="577">AX292-AW292</f>
        <v>0</v>
      </c>
      <c r="AZ292" s="85">
        <f t="shared" ref="AZ292:AZ293" si="578">AV292-AY292</f>
        <v>0</v>
      </c>
    </row>
    <row r="293" spans="2:52" x14ac:dyDescent="0.2">
      <c r="B293" s="48"/>
      <c r="C293" s="48"/>
      <c r="D293" s="48"/>
      <c r="E293" s="48"/>
      <c r="F293" s="48"/>
      <c r="G293" s="47"/>
      <c r="H293" s="61"/>
      <c r="I293" s="48"/>
      <c r="J293" s="75"/>
      <c r="K293" s="75"/>
      <c r="L293" s="75"/>
      <c r="M293" s="107"/>
      <c r="N293" s="75"/>
      <c r="O293" s="75"/>
      <c r="P293" s="75"/>
      <c r="Q293" s="76"/>
      <c r="R293" s="76"/>
      <c r="S293" s="106" t="e">
        <f t="shared" si="55"/>
        <v>#DIV/0!</v>
      </c>
      <c r="T293" s="76"/>
      <c r="U293" s="80"/>
      <c r="V293" s="73">
        <f t="shared" si="56"/>
        <v>0</v>
      </c>
      <c r="W293" s="68"/>
      <c r="X293" s="74" t="e">
        <f t="shared" si="57"/>
        <v>#DIV/0!</v>
      </c>
      <c r="Y293" s="76"/>
      <c r="Z293" s="74" t="e">
        <f t="shared" si="58"/>
        <v>#DIV/0!</v>
      </c>
      <c r="AA293" s="48"/>
      <c r="AB293" s="79"/>
      <c r="AC293" s="131">
        <v>0</v>
      </c>
      <c r="AD293" s="40">
        <f t="shared" si="59"/>
        <v>0</v>
      </c>
      <c r="AE293" s="49" t="e">
        <f t="shared" si="60"/>
        <v>#DIV/0!</v>
      </c>
      <c r="AF293" s="138"/>
      <c r="AG293" s="53"/>
      <c r="AH293" s="39">
        <f t="shared" si="536"/>
        <v>0</v>
      </c>
      <c r="AI293" s="39">
        <f t="shared" si="536"/>
        <v>0</v>
      </c>
      <c r="AJ293" s="39">
        <f t="shared" si="536"/>
        <v>0</v>
      </c>
      <c r="AK293" s="39"/>
      <c r="AL293" s="39"/>
      <c r="AM293" s="36">
        <v>-7</v>
      </c>
      <c r="AN293" s="37">
        <f t="shared" si="62"/>
        <v>0</v>
      </c>
      <c r="AO293" s="36"/>
      <c r="AP293" s="38">
        <f t="shared" si="63"/>
        <v>0</v>
      </c>
      <c r="AQ293" s="35" t="e">
        <f t="shared" si="64"/>
        <v>#DIV/0!</v>
      </c>
      <c r="AR293" s="34"/>
      <c r="AT293" s="85">
        <f t="shared" si="572"/>
        <v>0</v>
      </c>
      <c r="AU293" s="85">
        <f t="shared" si="573"/>
        <v>0</v>
      </c>
      <c r="AV293" s="85">
        <f t="shared" si="574"/>
        <v>0</v>
      </c>
      <c r="AW293" s="85">
        <f t="shared" si="575"/>
        <v>0</v>
      </c>
      <c r="AX293" s="85">
        <f t="shared" si="576"/>
        <v>0</v>
      </c>
      <c r="AY293" s="85">
        <f t="shared" si="577"/>
        <v>0</v>
      </c>
      <c r="AZ293" s="85">
        <f t="shared" si="578"/>
        <v>0</v>
      </c>
    </row>
    <row r="294" spans="2:52" x14ac:dyDescent="0.2">
      <c r="B294" s="48"/>
      <c r="C294" s="48"/>
      <c r="D294" s="48"/>
      <c r="E294" s="48"/>
      <c r="F294" s="48"/>
      <c r="G294" s="47"/>
      <c r="H294" s="61"/>
      <c r="I294" s="48"/>
      <c r="J294" s="75"/>
      <c r="K294" s="75"/>
      <c r="L294" s="75"/>
      <c r="M294" s="107"/>
      <c r="N294" s="75"/>
      <c r="O294" s="75"/>
      <c r="P294" s="75"/>
      <c r="Q294" s="76"/>
      <c r="R294" s="76"/>
      <c r="S294" s="106" t="e">
        <f t="shared" si="55"/>
        <v>#DIV/0!</v>
      </c>
      <c r="T294" s="76"/>
      <c r="U294" s="80"/>
      <c r="V294" s="73">
        <f t="shared" si="56"/>
        <v>0</v>
      </c>
      <c r="W294" s="68"/>
      <c r="X294" s="74" t="e">
        <f t="shared" si="57"/>
        <v>#DIV/0!</v>
      </c>
      <c r="Y294" s="76"/>
      <c r="Z294" s="74" t="e">
        <f t="shared" si="58"/>
        <v>#DIV/0!</v>
      </c>
      <c r="AA294" s="48"/>
      <c r="AB294" s="79"/>
      <c r="AC294" s="131">
        <v>0</v>
      </c>
      <c r="AD294" s="40">
        <f t="shared" si="59"/>
        <v>0</v>
      </c>
      <c r="AE294" s="49" t="e">
        <f t="shared" si="60"/>
        <v>#DIV/0!</v>
      </c>
      <c r="AF294" s="138"/>
      <c r="AG294" s="53"/>
      <c r="AH294" s="39">
        <f t="shared" si="536"/>
        <v>0</v>
      </c>
      <c r="AI294" s="39">
        <f t="shared" si="536"/>
        <v>0</v>
      </c>
      <c r="AJ294" s="39">
        <f t="shared" si="536"/>
        <v>0</v>
      </c>
      <c r="AK294" s="39"/>
      <c r="AL294" s="39"/>
      <c r="AM294" s="36">
        <v>-6</v>
      </c>
      <c r="AN294" s="37">
        <f t="shared" si="62"/>
        <v>0</v>
      </c>
      <c r="AO294" s="36"/>
      <c r="AP294" s="38">
        <f t="shared" si="63"/>
        <v>0</v>
      </c>
      <c r="AQ294" s="35" t="e">
        <f t="shared" si="64"/>
        <v>#DIV/0!</v>
      </c>
      <c r="AR294" s="34"/>
      <c r="AT294" s="85"/>
      <c r="AU294" s="85"/>
      <c r="AV294" s="85"/>
      <c r="AW294" s="85"/>
      <c r="AX294" s="85"/>
      <c r="AY294" s="85"/>
      <c r="AZ294" s="85"/>
    </row>
    <row r="295" spans="2:52" x14ac:dyDescent="0.2">
      <c r="B295" s="48"/>
      <c r="C295" s="48"/>
      <c r="D295" s="48"/>
      <c r="E295" s="48"/>
      <c r="F295" s="48"/>
      <c r="G295" s="47"/>
      <c r="H295" s="61"/>
      <c r="I295" s="48"/>
      <c r="J295" s="75"/>
      <c r="K295" s="75"/>
      <c r="L295" s="75"/>
      <c r="M295" s="107"/>
      <c r="N295" s="75"/>
      <c r="O295" s="75"/>
      <c r="P295" s="75"/>
      <c r="Q295" s="76"/>
      <c r="R295" s="76"/>
      <c r="S295" s="106" t="e">
        <f t="shared" si="55"/>
        <v>#DIV/0!</v>
      </c>
      <c r="T295" s="76"/>
      <c r="U295" s="80"/>
      <c r="V295" s="73">
        <f t="shared" si="56"/>
        <v>0</v>
      </c>
      <c r="W295" s="68"/>
      <c r="X295" s="74" t="e">
        <f t="shared" si="57"/>
        <v>#DIV/0!</v>
      </c>
      <c r="Y295" s="76"/>
      <c r="Z295" s="74" t="e">
        <f t="shared" si="58"/>
        <v>#DIV/0!</v>
      </c>
      <c r="AA295" s="48"/>
      <c r="AB295" s="79"/>
      <c r="AC295" s="131">
        <v>0</v>
      </c>
      <c r="AD295" s="40">
        <f t="shared" si="59"/>
        <v>0</v>
      </c>
      <c r="AE295" s="49" t="e">
        <f t="shared" si="60"/>
        <v>#DIV/0!</v>
      </c>
      <c r="AF295" s="138"/>
      <c r="AG295" s="53"/>
      <c r="AH295" s="39">
        <f t="shared" si="536"/>
        <v>0</v>
      </c>
      <c r="AI295" s="39">
        <f t="shared" si="536"/>
        <v>0</v>
      </c>
      <c r="AJ295" s="39">
        <f t="shared" si="536"/>
        <v>0</v>
      </c>
      <c r="AK295" s="39"/>
      <c r="AL295" s="39"/>
      <c r="AM295" s="36">
        <v>-5</v>
      </c>
      <c r="AN295" s="37">
        <f t="shared" si="62"/>
        <v>0</v>
      </c>
      <c r="AO295" s="36"/>
      <c r="AP295" s="38">
        <f t="shared" si="63"/>
        <v>0</v>
      </c>
      <c r="AQ295" s="35" t="e">
        <f t="shared" si="64"/>
        <v>#DIV/0!</v>
      </c>
      <c r="AR295" s="34"/>
      <c r="AT295" s="85">
        <f t="shared" ref="AT295:AT306" si="579">AS295*Q295</f>
        <v>0</v>
      </c>
      <c r="AU295" s="85">
        <f t="shared" ref="AU295:AU306" si="580">AS295*R295</f>
        <v>0</v>
      </c>
      <c r="AV295" s="85">
        <f t="shared" ref="AV295:AV306" si="581">AU295-AT295</f>
        <v>0</v>
      </c>
      <c r="AW295" s="85">
        <f t="shared" ref="AW295:AW306" si="582">AS295*V295</f>
        <v>0</v>
      </c>
      <c r="AX295" s="85">
        <f t="shared" ref="AX295:AX306" si="583">AS295*W295</f>
        <v>0</v>
      </c>
      <c r="AY295" s="85">
        <f t="shared" ref="AY295:AY306" si="584">AX295-AW295</f>
        <v>0</v>
      </c>
      <c r="AZ295" s="85">
        <f t="shared" ref="AZ295:AZ306" si="585">AV295-AY295</f>
        <v>0</v>
      </c>
    </row>
    <row r="296" spans="2:52" x14ac:dyDescent="0.2">
      <c r="B296" s="48"/>
      <c r="C296" s="48"/>
      <c r="D296" s="48"/>
      <c r="E296" s="48"/>
      <c r="F296" s="48"/>
      <c r="G296" s="47"/>
      <c r="H296" s="61"/>
      <c r="I296" s="48"/>
      <c r="J296" s="75"/>
      <c r="K296" s="75"/>
      <c r="L296" s="75"/>
      <c r="M296" s="107"/>
      <c r="N296" s="75"/>
      <c r="O296" s="75"/>
      <c r="P296" s="75"/>
      <c r="Q296" s="76"/>
      <c r="R296" s="76"/>
      <c r="S296" s="106" t="e">
        <f t="shared" si="55"/>
        <v>#DIV/0!</v>
      </c>
      <c r="T296" s="76"/>
      <c r="U296" s="80"/>
      <c r="V296" s="73">
        <f t="shared" si="56"/>
        <v>0</v>
      </c>
      <c r="W296" s="68"/>
      <c r="X296" s="74" t="e">
        <f t="shared" si="57"/>
        <v>#DIV/0!</v>
      </c>
      <c r="Y296" s="76"/>
      <c r="Z296" s="74" t="e">
        <f t="shared" si="58"/>
        <v>#DIV/0!</v>
      </c>
      <c r="AA296" s="48"/>
      <c r="AB296" s="79"/>
      <c r="AC296" s="131">
        <v>0</v>
      </c>
      <c r="AD296" s="40">
        <f t="shared" si="59"/>
        <v>0</v>
      </c>
      <c r="AE296" s="49" t="e">
        <f t="shared" si="60"/>
        <v>#DIV/0!</v>
      </c>
      <c r="AF296" s="138"/>
      <c r="AG296" s="53"/>
      <c r="AH296" s="39">
        <f t="shared" si="536"/>
        <v>0</v>
      </c>
      <c r="AI296" s="39">
        <f t="shared" si="536"/>
        <v>0</v>
      </c>
      <c r="AJ296" s="39">
        <f t="shared" si="536"/>
        <v>0</v>
      </c>
      <c r="AK296" s="39"/>
      <c r="AL296" s="39"/>
      <c r="AM296" s="36">
        <v>-4</v>
      </c>
      <c r="AN296" s="37">
        <f t="shared" si="62"/>
        <v>0</v>
      </c>
      <c r="AO296" s="36"/>
      <c r="AP296" s="38">
        <f t="shared" si="63"/>
        <v>0</v>
      </c>
      <c r="AQ296" s="35" t="e">
        <f t="shared" si="64"/>
        <v>#DIV/0!</v>
      </c>
      <c r="AR296" s="34"/>
      <c r="AT296" s="85">
        <f t="shared" si="579"/>
        <v>0</v>
      </c>
      <c r="AU296" s="85">
        <f t="shared" si="580"/>
        <v>0</v>
      </c>
      <c r="AV296" s="85">
        <f t="shared" si="581"/>
        <v>0</v>
      </c>
      <c r="AW296" s="85">
        <f t="shared" si="582"/>
        <v>0</v>
      </c>
      <c r="AX296" s="85">
        <f t="shared" si="583"/>
        <v>0</v>
      </c>
      <c r="AY296" s="85">
        <f t="shared" si="584"/>
        <v>0</v>
      </c>
      <c r="AZ296" s="85">
        <f t="shared" si="585"/>
        <v>0</v>
      </c>
    </row>
    <row r="297" spans="2:52" x14ac:dyDescent="0.2">
      <c r="B297" s="48"/>
      <c r="C297" s="48"/>
      <c r="D297" s="48"/>
      <c r="E297" s="48"/>
      <c r="F297" s="48"/>
      <c r="G297" s="47"/>
      <c r="H297" s="61"/>
      <c r="I297" s="48"/>
      <c r="J297" s="75"/>
      <c r="K297" s="75"/>
      <c r="L297" s="75"/>
      <c r="M297" s="107"/>
      <c r="N297" s="75"/>
      <c r="O297" s="75"/>
      <c r="P297" s="75"/>
      <c r="Q297" s="76"/>
      <c r="R297" s="76"/>
      <c r="S297" s="106" t="e">
        <f t="shared" si="55"/>
        <v>#DIV/0!</v>
      </c>
      <c r="T297" s="76"/>
      <c r="U297" s="80"/>
      <c r="V297" s="73">
        <f t="shared" si="56"/>
        <v>0</v>
      </c>
      <c r="W297" s="68"/>
      <c r="X297" s="74" t="e">
        <f t="shared" si="57"/>
        <v>#DIV/0!</v>
      </c>
      <c r="Y297" s="76"/>
      <c r="Z297" s="74" t="e">
        <f t="shared" si="58"/>
        <v>#DIV/0!</v>
      </c>
      <c r="AA297" s="48"/>
      <c r="AB297" s="79"/>
      <c r="AC297" s="131">
        <v>0</v>
      </c>
      <c r="AD297" s="40">
        <f t="shared" si="59"/>
        <v>0</v>
      </c>
      <c r="AE297" s="49" t="e">
        <f t="shared" si="60"/>
        <v>#DIV/0!</v>
      </c>
      <c r="AF297" s="138"/>
      <c r="AG297" s="53"/>
      <c r="AH297" s="39">
        <f t="shared" si="536"/>
        <v>0</v>
      </c>
      <c r="AI297" s="39">
        <f t="shared" si="536"/>
        <v>0</v>
      </c>
      <c r="AJ297" s="39">
        <f t="shared" si="536"/>
        <v>0</v>
      </c>
      <c r="AK297" s="39"/>
      <c r="AL297" s="39"/>
      <c r="AM297" s="36">
        <v>-3</v>
      </c>
      <c r="AN297" s="37">
        <f t="shared" si="62"/>
        <v>0</v>
      </c>
      <c r="AO297" s="36"/>
      <c r="AP297" s="38">
        <f t="shared" si="63"/>
        <v>0</v>
      </c>
      <c r="AQ297" s="35" t="e">
        <f t="shared" si="64"/>
        <v>#DIV/0!</v>
      </c>
      <c r="AR297" s="34"/>
      <c r="AT297" s="85">
        <f t="shared" si="579"/>
        <v>0</v>
      </c>
      <c r="AU297" s="85">
        <f t="shared" si="580"/>
        <v>0</v>
      </c>
      <c r="AV297" s="85">
        <f t="shared" si="581"/>
        <v>0</v>
      </c>
      <c r="AW297" s="85">
        <f t="shared" si="582"/>
        <v>0</v>
      </c>
      <c r="AX297" s="85">
        <f t="shared" si="583"/>
        <v>0</v>
      </c>
      <c r="AY297" s="85">
        <f t="shared" si="584"/>
        <v>0</v>
      </c>
      <c r="AZ297" s="85">
        <f t="shared" si="585"/>
        <v>0</v>
      </c>
    </row>
    <row r="298" spans="2:52" x14ac:dyDescent="0.2">
      <c r="B298" s="48"/>
      <c r="C298" s="48"/>
      <c r="D298" s="48"/>
      <c r="E298" s="48"/>
      <c r="F298" s="48"/>
      <c r="G298" s="47"/>
      <c r="H298" s="61"/>
      <c r="I298" s="48"/>
      <c r="J298" s="75"/>
      <c r="K298" s="75"/>
      <c r="L298" s="75"/>
      <c r="M298" s="107"/>
      <c r="N298" s="75"/>
      <c r="O298" s="75"/>
      <c r="P298" s="75"/>
      <c r="Q298" s="76"/>
      <c r="R298" s="76"/>
      <c r="S298" s="106" t="e">
        <f t="shared" si="55"/>
        <v>#DIV/0!</v>
      </c>
      <c r="T298" s="76"/>
      <c r="U298" s="80"/>
      <c r="V298" s="73">
        <f t="shared" si="56"/>
        <v>0</v>
      </c>
      <c r="W298" s="68"/>
      <c r="X298" s="74" t="e">
        <f t="shared" si="57"/>
        <v>#DIV/0!</v>
      </c>
      <c r="Y298" s="76"/>
      <c r="Z298" s="74" t="e">
        <f t="shared" si="58"/>
        <v>#DIV/0!</v>
      </c>
      <c r="AA298" s="48"/>
      <c r="AB298" s="79"/>
      <c r="AC298" s="131">
        <v>0</v>
      </c>
      <c r="AD298" s="40">
        <f t="shared" si="59"/>
        <v>0</v>
      </c>
      <c r="AE298" s="49" t="e">
        <f t="shared" si="60"/>
        <v>#DIV/0!</v>
      </c>
      <c r="AF298" s="138"/>
      <c r="AG298" s="53"/>
      <c r="AH298" s="39">
        <f t="shared" si="536"/>
        <v>0</v>
      </c>
      <c r="AI298" s="39">
        <f t="shared" si="536"/>
        <v>0</v>
      </c>
      <c r="AJ298" s="39">
        <f t="shared" si="536"/>
        <v>0</v>
      </c>
      <c r="AK298" s="39"/>
      <c r="AL298" s="39"/>
      <c r="AM298" s="36">
        <v>-2</v>
      </c>
      <c r="AN298" s="37">
        <f t="shared" si="62"/>
        <v>0</v>
      </c>
      <c r="AO298" s="36"/>
      <c r="AP298" s="38">
        <f t="shared" si="63"/>
        <v>0</v>
      </c>
      <c r="AQ298" s="35" t="e">
        <f t="shared" si="64"/>
        <v>#DIV/0!</v>
      </c>
      <c r="AR298" s="34"/>
      <c r="AT298" s="85">
        <f t="shared" si="579"/>
        <v>0</v>
      </c>
      <c r="AU298" s="85">
        <f t="shared" si="580"/>
        <v>0</v>
      </c>
      <c r="AV298" s="85">
        <f t="shared" si="581"/>
        <v>0</v>
      </c>
      <c r="AW298" s="85">
        <f t="shared" si="582"/>
        <v>0</v>
      </c>
      <c r="AX298" s="85">
        <f t="shared" si="583"/>
        <v>0</v>
      </c>
      <c r="AY298" s="85">
        <f t="shared" si="584"/>
        <v>0</v>
      </c>
      <c r="AZ298" s="85">
        <f t="shared" si="585"/>
        <v>0</v>
      </c>
    </row>
    <row r="299" spans="2:52" x14ac:dyDescent="0.2">
      <c r="B299" s="48"/>
      <c r="C299" s="48"/>
      <c r="D299" s="48"/>
      <c r="E299" s="48"/>
      <c r="F299" s="48"/>
      <c r="G299" s="47"/>
      <c r="H299" s="61"/>
      <c r="I299" s="48"/>
      <c r="J299" s="75"/>
      <c r="K299" s="75"/>
      <c r="L299" s="75"/>
      <c r="M299" s="107"/>
      <c r="N299" s="75"/>
      <c r="O299" s="75"/>
      <c r="P299" s="75"/>
      <c r="Q299" s="76"/>
      <c r="R299" s="76"/>
      <c r="S299" s="106" t="e">
        <f t="shared" si="55"/>
        <v>#DIV/0!</v>
      </c>
      <c r="T299" s="76"/>
      <c r="U299" s="80"/>
      <c r="V299" s="73">
        <f t="shared" si="56"/>
        <v>0</v>
      </c>
      <c r="W299" s="68"/>
      <c r="X299" s="74" t="e">
        <f t="shared" si="57"/>
        <v>#DIV/0!</v>
      </c>
      <c r="Y299" s="76"/>
      <c r="Z299" s="74" t="e">
        <f t="shared" si="58"/>
        <v>#DIV/0!</v>
      </c>
      <c r="AA299" s="48"/>
      <c r="AB299" s="79"/>
      <c r="AC299" s="131">
        <v>0</v>
      </c>
      <c r="AD299" s="40">
        <f t="shared" si="59"/>
        <v>0</v>
      </c>
      <c r="AE299" s="49" t="e">
        <f t="shared" si="60"/>
        <v>#DIV/0!</v>
      </c>
      <c r="AF299" s="138"/>
      <c r="AG299" s="53"/>
      <c r="AH299" s="39">
        <f t="shared" si="536"/>
        <v>0</v>
      </c>
      <c r="AI299" s="39">
        <f t="shared" si="536"/>
        <v>0</v>
      </c>
      <c r="AJ299" s="39">
        <f t="shared" si="536"/>
        <v>0</v>
      </c>
      <c r="AK299" s="39"/>
      <c r="AL299" s="39"/>
      <c r="AM299" s="36">
        <v>-1</v>
      </c>
      <c r="AN299" s="37">
        <f t="shared" si="62"/>
        <v>0</v>
      </c>
      <c r="AO299" s="36"/>
      <c r="AP299" s="38">
        <f t="shared" si="63"/>
        <v>0</v>
      </c>
      <c r="AQ299" s="35" t="e">
        <f t="shared" si="64"/>
        <v>#DIV/0!</v>
      </c>
      <c r="AR299" s="34"/>
      <c r="AT299" s="85">
        <f t="shared" si="579"/>
        <v>0</v>
      </c>
      <c r="AU299" s="85">
        <f t="shared" si="580"/>
        <v>0</v>
      </c>
      <c r="AV299" s="85">
        <f t="shared" si="581"/>
        <v>0</v>
      </c>
      <c r="AW299" s="85">
        <f t="shared" si="582"/>
        <v>0</v>
      </c>
      <c r="AX299" s="85">
        <f t="shared" si="583"/>
        <v>0</v>
      </c>
      <c r="AY299" s="85">
        <f t="shared" si="584"/>
        <v>0</v>
      </c>
      <c r="AZ299" s="85">
        <f t="shared" si="585"/>
        <v>0</v>
      </c>
    </row>
    <row r="300" spans="2:52" x14ac:dyDescent="0.2">
      <c r="B300" s="48"/>
      <c r="C300" s="48"/>
      <c r="D300" s="48"/>
      <c r="E300" s="48"/>
      <c r="F300" s="48"/>
      <c r="G300" s="47"/>
      <c r="H300" s="61"/>
      <c r="I300" s="48"/>
      <c r="J300" s="75"/>
      <c r="K300" s="75"/>
      <c r="L300" s="75"/>
      <c r="M300" s="107"/>
      <c r="N300" s="75"/>
      <c r="O300" s="75"/>
      <c r="P300" s="75"/>
      <c r="Q300" s="76"/>
      <c r="R300" s="76"/>
      <c r="S300" s="106" t="e">
        <f t="shared" si="55"/>
        <v>#DIV/0!</v>
      </c>
      <c r="T300" s="76"/>
      <c r="U300" s="80"/>
      <c r="V300" s="73">
        <f t="shared" si="56"/>
        <v>0</v>
      </c>
      <c r="W300" s="68"/>
      <c r="X300" s="74" t="e">
        <f t="shared" si="57"/>
        <v>#DIV/0!</v>
      </c>
      <c r="Y300" s="76"/>
      <c r="Z300" s="74" t="e">
        <f t="shared" si="58"/>
        <v>#DIV/0!</v>
      </c>
      <c r="AA300" s="48"/>
      <c r="AB300" s="79"/>
      <c r="AC300" s="131">
        <v>0</v>
      </c>
      <c r="AD300" s="40">
        <f t="shared" si="59"/>
        <v>0</v>
      </c>
      <c r="AE300" s="49" t="e">
        <f t="shared" si="60"/>
        <v>#DIV/0!</v>
      </c>
      <c r="AF300" s="138"/>
      <c r="AG300" s="53"/>
      <c r="AH300" s="39">
        <f t="shared" si="536"/>
        <v>0</v>
      </c>
      <c r="AI300" s="39">
        <f t="shared" si="536"/>
        <v>0</v>
      </c>
      <c r="AJ300" s="39">
        <f t="shared" si="536"/>
        <v>0</v>
      </c>
      <c r="AK300" s="39"/>
      <c r="AL300" s="39"/>
      <c r="AM300" s="36">
        <v>0</v>
      </c>
      <c r="AN300" s="37">
        <f t="shared" si="62"/>
        <v>0</v>
      </c>
      <c r="AO300" s="36"/>
      <c r="AP300" s="38">
        <f t="shared" si="63"/>
        <v>0</v>
      </c>
      <c r="AQ300" s="35" t="e">
        <f t="shared" si="64"/>
        <v>#DIV/0!</v>
      </c>
      <c r="AR300" s="34"/>
      <c r="AT300" s="85">
        <f t="shared" si="579"/>
        <v>0</v>
      </c>
      <c r="AU300" s="85">
        <f t="shared" si="580"/>
        <v>0</v>
      </c>
      <c r="AV300" s="85">
        <f t="shared" si="581"/>
        <v>0</v>
      </c>
      <c r="AW300" s="85">
        <f t="shared" si="582"/>
        <v>0</v>
      </c>
      <c r="AX300" s="85">
        <f t="shared" si="583"/>
        <v>0</v>
      </c>
      <c r="AY300" s="85">
        <f t="shared" si="584"/>
        <v>0</v>
      </c>
      <c r="AZ300" s="85">
        <f t="shared" si="585"/>
        <v>0</v>
      </c>
    </row>
    <row r="301" spans="2:52" x14ac:dyDescent="0.2">
      <c r="B301" s="48"/>
      <c r="C301" s="48"/>
      <c r="D301" s="48"/>
      <c r="E301" s="48"/>
      <c r="F301" s="48"/>
      <c r="G301" s="47"/>
      <c r="H301" s="61"/>
      <c r="I301" s="48"/>
      <c r="J301" s="75"/>
      <c r="K301" s="75"/>
      <c r="L301" s="75"/>
      <c r="M301" s="107"/>
      <c r="N301" s="75"/>
      <c r="O301" s="75"/>
      <c r="P301" s="75"/>
      <c r="Q301" s="76"/>
      <c r="R301" s="76"/>
      <c r="S301" s="106" t="e">
        <f t="shared" si="55"/>
        <v>#DIV/0!</v>
      </c>
      <c r="T301" s="76"/>
      <c r="U301" s="80"/>
      <c r="V301" s="73">
        <f t="shared" si="56"/>
        <v>0</v>
      </c>
      <c r="W301" s="68"/>
      <c r="X301" s="74" t="e">
        <f t="shared" si="57"/>
        <v>#DIV/0!</v>
      </c>
      <c r="Y301" s="76"/>
      <c r="Z301" s="74" t="e">
        <f t="shared" si="58"/>
        <v>#DIV/0!</v>
      </c>
      <c r="AA301" s="48"/>
      <c r="AB301" s="79"/>
      <c r="AC301" s="131">
        <v>0</v>
      </c>
      <c r="AD301" s="40">
        <f t="shared" si="59"/>
        <v>0</v>
      </c>
      <c r="AE301" s="49" t="e">
        <f t="shared" si="60"/>
        <v>#DIV/0!</v>
      </c>
      <c r="AF301" s="138"/>
      <c r="AG301" s="53"/>
      <c r="AH301" s="39">
        <f t="shared" si="536"/>
        <v>0</v>
      </c>
      <c r="AI301" s="39">
        <f t="shared" si="536"/>
        <v>0</v>
      </c>
      <c r="AJ301" s="39">
        <f t="shared" si="536"/>
        <v>0</v>
      </c>
      <c r="AK301" s="39"/>
      <c r="AL301" s="39"/>
      <c r="AM301" s="36">
        <v>0</v>
      </c>
      <c r="AN301" s="37">
        <f t="shared" si="62"/>
        <v>0</v>
      </c>
      <c r="AO301" s="36"/>
      <c r="AP301" s="38">
        <f t="shared" si="63"/>
        <v>0</v>
      </c>
      <c r="AQ301" s="35" t="e">
        <f t="shared" si="64"/>
        <v>#DIV/0!</v>
      </c>
      <c r="AR301" s="34"/>
      <c r="AT301" s="85">
        <f t="shared" si="579"/>
        <v>0</v>
      </c>
      <c r="AU301" s="85">
        <f t="shared" si="580"/>
        <v>0</v>
      </c>
      <c r="AV301" s="85">
        <f t="shared" si="581"/>
        <v>0</v>
      </c>
      <c r="AW301" s="85">
        <f t="shared" si="582"/>
        <v>0</v>
      </c>
      <c r="AX301" s="85">
        <f t="shared" si="583"/>
        <v>0</v>
      </c>
      <c r="AY301" s="85">
        <f t="shared" si="584"/>
        <v>0</v>
      </c>
      <c r="AZ301" s="85">
        <f t="shared" si="585"/>
        <v>0</v>
      </c>
    </row>
    <row r="302" spans="2:52" x14ac:dyDescent="0.2">
      <c r="B302" s="48"/>
      <c r="C302" s="48"/>
      <c r="D302" s="48"/>
      <c r="E302" s="48"/>
      <c r="F302" s="48"/>
      <c r="G302" s="47"/>
      <c r="H302" s="61"/>
      <c r="I302" s="48"/>
      <c r="J302" s="75"/>
      <c r="K302" s="75"/>
      <c r="L302" s="75"/>
      <c r="M302" s="107"/>
      <c r="N302" s="75"/>
      <c r="O302" s="75"/>
      <c r="P302" s="75"/>
      <c r="Q302" s="76"/>
      <c r="R302" s="76"/>
      <c r="S302" s="106" t="e">
        <f t="shared" si="55"/>
        <v>#DIV/0!</v>
      </c>
      <c r="T302" s="76"/>
      <c r="U302" s="80"/>
      <c r="V302" s="73">
        <f t="shared" si="56"/>
        <v>0</v>
      </c>
      <c r="W302" s="68"/>
      <c r="X302" s="74" t="e">
        <f t="shared" si="57"/>
        <v>#DIV/0!</v>
      </c>
      <c r="Y302" s="76"/>
      <c r="Z302" s="74" t="e">
        <f t="shared" si="58"/>
        <v>#DIV/0!</v>
      </c>
      <c r="AA302" s="48"/>
      <c r="AB302" s="79"/>
      <c r="AC302" s="131">
        <v>0</v>
      </c>
      <c r="AD302" s="40">
        <f t="shared" si="59"/>
        <v>0</v>
      </c>
      <c r="AE302" s="49" t="e">
        <f t="shared" si="60"/>
        <v>#DIV/0!</v>
      </c>
      <c r="AF302" s="138"/>
      <c r="AG302" s="53"/>
      <c r="AH302" s="39">
        <f t="shared" si="536"/>
        <v>0</v>
      </c>
      <c r="AI302" s="39">
        <f t="shared" si="536"/>
        <v>0</v>
      </c>
      <c r="AJ302" s="39">
        <f t="shared" si="536"/>
        <v>0</v>
      </c>
      <c r="AK302" s="39"/>
      <c r="AL302" s="39"/>
      <c r="AM302" s="36">
        <v>0</v>
      </c>
      <c r="AN302" s="37">
        <f t="shared" si="62"/>
        <v>0</v>
      </c>
      <c r="AO302" s="36"/>
      <c r="AP302" s="38">
        <f t="shared" si="63"/>
        <v>0</v>
      </c>
      <c r="AQ302" s="35" t="e">
        <f t="shared" si="64"/>
        <v>#DIV/0!</v>
      </c>
      <c r="AR302" s="34"/>
      <c r="AT302" s="85">
        <f t="shared" si="579"/>
        <v>0</v>
      </c>
      <c r="AU302" s="85">
        <f t="shared" si="580"/>
        <v>0</v>
      </c>
      <c r="AV302" s="85">
        <f t="shared" si="581"/>
        <v>0</v>
      </c>
      <c r="AW302" s="85">
        <f t="shared" si="582"/>
        <v>0</v>
      </c>
      <c r="AX302" s="85">
        <f t="shared" si="583"/>
        <v>0</v>
      </c>
      <c r="AY302" s="85">
        <f t="shared" si="584"/>
        <v>0</v>
      </c>
      <c r="AZ302" s="85">
        <f t="shared" si="585"/>
        <v>0</v>
      </c>
    </row>
    <row r="303" spans="2:52" x14ac:dyDescent="0.2">
      <c r="B303" s="48"/>
      <c r="C303" s="48"/>
      <c r="D303" s="48"/>
      <c r="E303" s="48"/>
      <c r="F303" s="48"/>
      <c r="G303" s="47"/>
      <c r="H303" s="61"/>
      <c r="I303" s="48"/>
      <c r="J303" s="75"/>
      <c r="K303" s="75"/>
      <c r="L303" s="75"/>
      <c r="M303" s="107"/>
      <c r="N303" s="75"/>
      <c r="O303" s="75"/>
      <c r="P303" s="75"/>
      <c r="Q303" s="76"/>
      <c r="R303" s="76"/>
      <c r="S303" s="106" t="e">
        <f t="shared" si="55"/>
        <v>#DIV/0!</v>
      </c>
      <c r="T303" s="76"/>
      <c r="U303" s="80"/>
      <c r="V303" s="73">
        <f t="shared" si="56"/>
        <v>0</v>
      </c>
      <c r="W303" s="68"/>
      <c r="X303" s="74" t="e">
        <f t="shared" si="57"/>
        <v>#DIV/0!</v>
      </c>
      <c r="Y303" s="76"/>
      <c r="Z303" s="74" t="e">
        <f t="shared" si="58"/>
        <v>#DIV/0!</v>
      </c>
      <c r="AA303" s="48"/>
      <c r="AB303" s="79"/>
      <c r="AC303" s="131">
        <v>0</v>
      </c>
      <c r="AD303" s="40">
        <f t="shared" si="59"/>
        <v>0</v>
      </c>
      <c r="AE303" s="49" t="e">
        <f t="shared" si="60"/>
        <v>#DIV/0!</v>
      </c>
      <c r="AF303" s="138"/>
      <c r="AG303" s="53"/>
      <c r="AH303" s="39">
        <f t="shared" si="536"/>
        <v>0</v>
      </c>
      <c r="AI303" s="39">
        <f t="shared" si="536"/>
        <v>0</v>
      </c>
      <c r="AJ303" s="39">
        <f t="shared" si="536"/>
        <v>0</v>
      </c>
      <c r="AK303" s="39"/>
      <c r="AL303" s="39"/>
      <c r="AM303" s="36">
        <v>0</v>
      </c>
      <c r="AN303" s="37">
        <f t="shared" si="62"/>
        <v>0</v>
      </c>
      <c r="AO303" s="36"/>
      <c r="AP303" s="38">
        <f t="shared" si="63"/>
        <v>0</v>
      </c>
      <c r="AQ303" s="35" t="e">
        <f t="shared" si="64"/>
        <v>#DIV/0!</v>
      </c>
      <c r="AR303" s="34"/>
      <c r="AT303" s="85">
        <f t="shared" si="579"/>
        <v>0</v>
      </c>
      <c r="AU303" s="85">
        <f t="shared" si="580"/>
        <v>0</v>
      </c>
      <c r="AV303" s="85">
        <f t="shared" si="581"/>
        <v>0</v>
      </c>
      <c r="AW303" s="85">
        <f t="shared" si="582"/>
        <v>0</v>
      </c>
      <c r="AX303" s="85">
        <f t="shared" si="583"/>
        <v>0</v>
      </c>
      <c r="AY303" s="85">
        <f t="shared" si="584"/>
        <v>0</v>
      </c>
      <c r="AZ303" s="85">
        <f t="shared" si="585"/>
        <v>0</v>
      </c>
    </row>
    <row r="304" spans="2:52" x14ac:dyDescent="0.2">
      <c r="B304" s="48"/>
      <c r="C304" s="48"/>
      <c r="D304" s="48"/>
      <c r="E304" s="48"/>
      <c r="F304" s="48"/>
      <c r="G304" s="47"/>
      <c r="H304" s="61"/>
      <c r="I304" s="48"/>
      <c r="J304" s="75"/>
      <c r="K304" s="75"/>
      <c r="L304" s="75"/>
      <c r="M304" s="107"/>
      <c r="N304" s="75"/>
      <c r="O304" s="75"/>
      <c r="P304" s="75"/>
      <c r="Q304" s="76"/>
      <c r="R304" s="76"/>
      <c r="S304" s="106" t="e">
        <f t="shared" si="55"/>
        <v>#DIV/0!</v>
      </c>
      <c r="T304" s="76"/>
      <c r="U304" s="80"/>
      <c r="V304" s="73">
        <f t="shared" si="56"/>
        <v>0</v>
      </c>
      <c r="W304" s="68"/>
      <c r="X304" s="74" t="e">
        <f t="shared" si="57"/>
        <v>#DIV/0!</v>
      </c>
      <c r="Y304" s="76"/>
      <c r="Z304" s="74" t="e">
        <f t="shared" si="58"/>
        <v>#DIV/0!</v>
      </c>
      <c r="AA304" s="48"/>
      <c r="AB304" s="79"/>
      <c r="AC304" s="131">
        <v>0</v>
      </c>
      <c r="AD304" s="40">
        <f t="shared" si="59"/>
        <v>0</v>
      </c>
      <c r="AE304" s="49" t="e">
        <f t="shared" si="60"/>
        <v>#DIV/0!</v>
      </c>
      <c r="AF304" s="138"/>
      <c r="AG304" s="53"/>
      <c r="AH304" s="39">
        <f t="shared" si="536"/>
        <v>0</v>
      </c>
      <c r="AI304" s="39">
        <f t="shared" si="536"/>
        <v>0</v>
      </c>
      <c r="AJ304" s="39">
        <f t="shared" si="536"/>
        <v>0</v>
      </c>
      <c r="AK304" s="39"/>
      <c r="AL304" s="39"/>
      <c r="AM304" s="36">
        <v>0</v>
      </c>
      <c r="AN304" s="37">
        <f t="shared" si="62"/>
        <v>0</v>
      </c>
      <c r="AO304" s="36"/>
      <c r="AP304" s="38">
        <f t="shared" si="63"/>
        <v>0</v>
      </c>
      <c r="AQ304" s="35" t="e">
        <f t="shared" si="64"/>
        <v>#DIV/0!</v>
      </c>
      <c r="AR304" s="34"/>
      <c r="AT304" s="85">
        <f t="shared" si="579"/>
        <v>0</v>
      </c>
      <c r="AU304" s="85">
        <f t="shared" si="580"/>
        <v>0</v>
      </c>
      <c r="AV304" s="85">
        <f t="shared" si="581"/>
        <v>0</v>
      </c>
      <c r="AW304" s="85">
        <f t="shared" si="582"/>
        <v>0</v>
      </c>
      <c r="AX304" s="85">
        <f t="shared" si="583"/>
        <v>0</v>
      </c>
      <c r="AY304" s="85">
        <f t="shared" si="584"/>
        <v>0</v>
      </c>
      <c r="AZ304" s="85">
        <f t="shared" si="585"/>
        <v>0</v>
      </c>
    </row>
    <row r="305" spans="2:52" x14ac:dyDescent="0.2">
      <c r="B305" s="48"/>
      <c r="C305" s="48"/>
      <c r="D305" s="48"/>
      <c r="E305" s="48"/>
      <c r="F305" s="48"/>
      <c r="G305" s="47"/>
      <c r="H305" s="61"/>
      <c r="I305" s="48"/>
      <c r="J305" s="75"/>
      <c r="K305" s="75"/>
      <c r="L305" s="75"/>
      <c r="M305" s="107"/>
      <c r="N305" s="75"/>
      <c r="O305" s="75"/>
      <c r="P305" s="75"/>
      <c r="Q305" s="76"/>
      <c r="R305" s="76"/>
      <c r="S305" s="106" t="e">
        <f t="shared" si="55"/>
        <v>#DIV/0!</v>
      </c>
      <c r="T305" s="76"/>
      <c r="U305" s="80"/>
      <c r="V305" s="73">
        <f t="shared" si="56"/>
        <v>0</v>
      </c>
      <c r="W305" s="68"/>
      <c r="X305" s="74" t="e">
        <f t="shared" si="57"/>
        <v>#DIV/0!</v>
      </c>
      <c r="Y305" s="76"/>
      <c r="Z305" s="74" t="e">
        <f t="shared" si="58"/>
        <v>#DIV/0!</v>
      </c>
      <c r="AA305" s="48"/>
      <c r="AB305" s="79"/>
      <c r="AC305" s="131">
        <v>0</v>
      </c>
      <c r="AD305" s="40">
        <f t="shared" si="59"/>
        <v>0</v>
      </c>
      <c r="AE305" s="49" t="e">
        <f t="shared" si="60"/>
        <v>#DIV/0!</v>
      </c>
      <c r="AF305" s="138"/>
      <c r="AG305" s="53"/>
      <c r="AH305" s="39">
        <f t="shared" si="536"/>
        <v>0</v>
      </c>
      <c r="AI305" s="39">
        <f t="shared" si="536"/>
        <v>0</v>
      </c>
      <c r="AJ305" s="39">
        <f t="shared" si="536"/>
        <v>0</v>
      </c>
      <c r="AK305" s="39"/>
      <c r="AL305" s="39"/>
      <c r="AM305" s="36">
        <v>0</v>
      </c>
      <c r="AN305" s="37">
        <f t="shared" si="62"/>
        <v>0</v>
      </c>
      <c r="AO305" s="36"/>
      <c r="AP305" s="38">
        <f t="shared" si="63"/>
        <v>0</v>
      </c>
      <c r="AQ305" s="35" t="e">
        <f t="shared" si="64"/>
        <v>#DIV/0!</v>
      </c>
      <c r="AR305" s="34"/>
      <c r="AT305" s="85">
        <f t="shared" si="579"/>
        <v>0</v>
      </c>
      <c r="AU305" s="85">
        <f t="shared" si="580"/>
        <v>0</v>
      </c>
      <c r="AV305" s="85">
        <f t="shared" si="581"/>
        <v>0</v>
      </c>
      <c r="AW305" s="85">
        <f t="shared" si="582"/>
        <v>0</v>
      </c>
      <c r="AX305" s="85">
        <f t="shared" si="583"/>
        <v>0</v>
      </c>
      <c r="AY305" s="85">
        <f t="shared" si="584"/>
        <v>0</v>
      </c>
      <c r="AZ305" s="85">
        <f t="shared" si="585"/>
        <v>0</v>
      </c>
    </row>
    <row r="306" spans="2:52" x14ac:dyDescent="0.2">
      <c r="B306" s="48"/>
      <c r="C306" s="48"/>
      <c r="D306" s="48"/>
      <c r="E306" s="48"/>
      <c r="F306" s="48"/>
      <c r="G306" s="47"/>
      <c r="H306" s="61"/>
      <c r="I306" s="48"/>
      <c r="J306" s="75"/>
      <c r="K306" s="75"/>
      <c r="L306" s="75"/>
      <c r="M306" s="107"/>
      <c r="N306" s="75"/>
      <c r="O306" s="75"/>
      <c r="P306" s="75"/>
      <c r="Q306" s="76"/>
      <c r="R306" s="76"/>
      <c r="S306" s="106" t="e">
        <f t="shared" si="55"/>
        <v>#DIV/0!</v>
      </c>
      <c r="T306" s="76"/>
      <c r="U306" s="80"/>
      <c r="V306" s="73">
        <f t="shared" si="56"/>
        <v>0</v>
      </c>
      <c r="W306" s="68"/>
      <c r="X306" s="74" t="e">
        <f t="shared" si="57"/>
        <v>#DIV/0!</v>
      </c>
      <c r="Y306" s="76"/>
      <c r="Z306" s="74" t="e">
        <f t="shared" si="58"/>
        <v>#DIV/0!</v>
      </c>
      <c r="AA306" s="48"/>
      <c r="AB306" s="79"/>
      <c r="AC306" s="131">
        <v>0</v>
      </c>
      <c r="AD306" s="40">
        <f t="shared" si="59"/>
        <v>0</v>
      </c>
      <c r="AE306" s="49" t="e">
        <f t="shared" si="60"/>
        <v>#DIV/0!</v>
      </c>
      <c r="AF306" s="138"/>
      <c r="AG306" s="53"/>
      <c r="AH306" s="39">
        <f t="shared" si="536"/>
        <v>0</v>
      </c>
      <c r="AI306" s="39">
        <f t="shared" si="536"/>
        <v>0</v>
      </c>
      <c r="AJ306" s="39">
        <f t="shared" si="536"/>
        <v>0</v>
      </c>
      <c r="AK306" s="39"/>
      <c r="AL306" s="39"/>
      <c r="AM306" s="36">
        <v>-32</v>
      </c>
      <c r="AN306" s="37">
        <f t="shared" si="62"/>
        <v>0</v>
      </c>
      <c r="AO306" s="36"/>
      <c r="AP306" s="38">
        <f t="shared" si="63"/>
        <v>0</v>
      </c>
      <c r="AQ306" s="35" t="e">
        <f t="shared" si="64"/>
        <v>#DIV/0!</v>
      </c>
      <c r="AR306" s="34"/>
      <c r="AT306" s="85">
        <f t="shared" si="579"/>
        <v>0</v>
      </c>
      <c r="AU306" s="85">
        <f t="shared" si="580"/>
        <v>0</v>
      </c>
      <c r="AV306" s="85">
        <f t="shared" si="581"/>
        <v>0</v>
      </c>
      <c r="AW306" s="85">
        <f t="shared" si="582"/>
        <v>0</v>
      </c>
      <c r="AX306" s="85">
        <f t="shared" si="583"/>
        <v>0</v>
      </c>
      <c r="AY306" s="85">
        <f t="shared" si="584"/>
        <v>0</v>
      </c>
      <c r="AZ306" s="85">
        <f t="shared" si="585"/>
        <v>0</v>
      </c>
    </row>
    <row r="307" spans="2:52" x14ac:dyDescent="0.2">
      <c r="B307" s="48"/>
      <c r="C307" s="48"/>
      <c r="D307" s="48"/>
      <c r="E307" s="48"/>
      <c r="F307" s="48"/>
      <c r="G307" s="47"/>
      <c r="H307" s="61"/>
      <c r="I307" s="48"/>
      <c r="J307" s="75"/>
      <c r="K307" s="75"/>
      <c r="L307" s="75"/>
      <c r="M307" s="107"/>
      <c r="N307" s="75"/>
      <c r="O307" s="75"/>
      <c r="P307" s="75"/>
      <c r="Q307" s="76"/>
      <c r="R307" s="76"/>
      <c r="S307" s="106" t="e">
        <f t="shared" si="55"/>
        <v>#DIV/0!</v>
      </c>
      <c r="T307" s="76"/>
      <c r="U307" s="80"/>
      <c r="V307" s="73">
        <f t="shared" si="56"/>
        <v>0</v>
      </c>
      <c r="W307" s="68"/>
      <c r="X307" s="74" t="e">
        <f t="shared" si="57"/>
        <v>#DIV/0!</v>
      </c>
      <c r="Y307" s="76"/>
      <c r="Z307" s="74" t="e">
        <f t="shared" si="58"/>
        <v>#DIV/0!</v>
      </c>
      <c r="AA307" s="48"/>
      <c r="AB307" s="79"/>
      <c r="AC307" s="131">
        <v>0</v>
      </c>
      <c r="AD307" s="40">
        <f t="shared" si="59"/>
        <v>0</v>
      </c>
      <c r="AE307" s="49" t="e">
        <f t="shared" si="60"/>
        <v>#DIV/0!</v>
      </c>
      <c r="AF307" s="138"/>
      <c r="AG307" s="53"/>
      <c r="AH307" s="39">
        <f t="shared" si="536"/>
        <v>0</v>
      </c>
      <c r="AI307" s="39">
        <f t="shared" si="536"/>
        <v>0</v>
      </c>
      <c r="AJ307" s="39">
        <f t="shared" si="536"/>
        <v>0</v>
      </c>
      <c r="AK307" s="39"/>
      <c r="AL307" s="39"/>
      <c r="AM307" s="36">
        <v>-31</v>
      </c>
      <c r="AN307" s="37">
        <f t="shared" si="62"/>
        <v>0</v>
      </c>
      <c r="AO307" s="36"/>
      <c r="AP307" s="38">
        <f t="shared" si="63"/>
        <v>0</v>
      </c>
      <c r="AQ307" s="35" t="e">
        <f t="shared" si="64"/>
        <v>#DIV/0!</v>
      </c>
      <c r="AR307" s="34"/>
      <c r="AT307" s="85"/>
      <c r="AU307" s="85"/>
      <c r="AV307" s="85"/>
      <c r="AW307" s="85"/>
      <c r="AX307" s="85"/>
      <c r="AY307" s="85"/>
      <c r="AZ307" s="85"/>
    </row>
    <row r="308" spans="2:52" x14ac:dyDescent="0.2">
      <c r="B308" s="48"/>
      <c r="C308" s="48"/>
      <c r="D308" s="48"/>
      <c r="E308" s="48"/>
      <c r="F308" s="48"/>
      <c r="G308" s="47"/>
      <c r="H308" s="61"/>
      <c r="I308" s="48"/>
      <c r="J308" s="75"/>
      <c r="K308" s="75"/>
      <c r="L308" s="75"/>
      <c r="M308" s="107"/>
      <c r="N308" s="75"/>
      <c r="O308" s="75"/>
      <c r="P308" s="75"/>
      <c r="Q308" s="76"/>
      <c r="R308" s="76"/>
      <c r="S308" s="106" t="e">
        <f t="shared" si="55"/>
        <v>#DIV/0!</v>
      </c>
      <c r="T308" s="76"/>
      <c r="U308" s="80"/>
      <c r="V308" s="73">
        <f t="shared" si="56"/>
        <v>0</v>
      </c>
      <c r="W308" s="68"/>
      <c r="X308" s="74" t="e">
        <f t="shared" si="57"/>
        <v>#DIV/0!</v>
      </c>
      <c r="Y308" s="76"/>
      <c r="Z308" s="74" t="e">
        <f t="shared" si="58"/>
        <v>#DIV/0!</v>
      </c>
      <c r="AA308" s="48"/>
      <c r="AB308" s="79"/>
      <c r="AC308" s="131">
        <v>0</v>
      </c>
      <c r="AD308" s="40">
        <f t="shared" si="59"/>
        <v>0</v>
      </c>
      <c r="AE308" s="49" t="e">
        <f t="shared" si="60"/>
        <v>#DIV/0!</v>
      </c>
      <c r="AF308" s="138"/>
      <c r="AG308" s="53"/>
      <c r="AH308" s="39">
        <f t="shared" si="536"/>
        <v>0</v>
      </c>
      <c r="AI308" s="39">
        <f t="shared" si="536"/>
        <v>0</v>
      </c>
      <c r="AJ308" s="39">
        <f t="shared" si="536"/>
        <v>0</v>
      </c>
      <c r="AK308" s="39"/>
      <c r="AL308" s="39"/>
      <c r="AM308" s="36">
        <v>-30</v>
      </c>
      <c r="AN308" s="37">
        <f t="shared" si="62"/>
        <v>0</v>
      </c>
      <c r="AO308" s="36"/>
      <c r="AP308" s="38">
        <f t="shared" si="63"/>
        <v>0</v>
      </c>
      <c r="AQ308" s="35" t="e">
        <f t="shared" si="64"/>
        <v>#DIV/0!</v>
      </c>
      <c r="AR308" s="34"/>
      <c r="AT308" s="85">
        <f t="shared" ref="AT308" si="586">AS308*Q308</f>
        <v>0</v>
      </c>
      <c r="AU308" s="85">
        <f t="shared" ref="AU308" si="587">AS308*R308</f>
        <v>0</v>
      </c>
      <c r="AV308" s="85">
        <f t="shared" ref="AV308" si="588">AU308-AT308</f>
        <v>0</v>
      </c>
      <c r="AW308" s="85">
        <f t="shared" ref="AW308" si="589">AS308*V308</f>
        <v>0</v>
      </c>
      <c r="AX308" s="85">
        <f t="shared" ref="AX308" si="590">AS308*W308</f>
        <v>0</v>
      </c>
      <c r="AY308" s="85">
        <f t="shared" ref="AY308" si="591">AX308-AW308</f>
        <v>0</v>
      </c>
      <c r="AZ308" s="85">
        <f t="shared" ref="AZ308" si="592">AV308-AY308</f>
        <v>0</v>
      </c>
    </row>
    <row r="309" spans="2:52" x14ac:dyDescent="0.2">
      <c r="B309" s="48"/>
      <c r="C309" s="48"/>
      <c r="D309" s="48"/>
      <c r="E309" s="48"/>
      <c r="F309" s="48"/>
      <c r="G309" s="47"/>
      <c r="H309" s="61"/>
      <c r="I309" s="48"/>
      <c r="J309" s="75"/>
      <c r="K309" s="75"/>
      <c r="L309" s="75"/>
      <c r="M309" s="107"/>
      <c r="N309" s="75"/>
      <c r="O309" s="75"/>
      <c r="P309" s="75"/>
      <c r="Q309" s="76"/>
      <c r="R309" s="76"/>
      <c r="S309" s="106" t="e">
        <f t="shared" si="55"/>
        <v>#DIV/0!</v>
      </c>
      <c r="T309" s="76"/>
      <c r="U309" s="80"/>
      <c r="V309" s="73">
        <f t="shared" si="56"/>
        <v>0</v>
      </c>
      <c r="W309" s="68"/>
      <c r="X309" s="74" t="e">
        <f t="shared" si="57"/>
        <v>#DIV/0!</v>
      </c>
      <c r="Y309" s="76"/>
      <c r="Z309" s="74" t="e">
        <f t="shared" si="58"/>
        <v>#DIV/0!</v>
      </c>
      <c r="AA309" s="48"/>
      <c r="AB309" s="79"/>
      <c r="AC309" s="131">
        <v>0</v>
      </c>
      <c r="AD309" s="40">
        <f t="shared" si="59"/>
        <v>0</v>
      </c>
      <c r="AE309" s="49" t="e">
        <f t="shared" si="60"/>
        <v>#DIV/0!</v>
      </c>
      <c r="AF309" s="138"/>
      <c r="AG309" s="53"/>
      <c r="AH309" s="39">
        <f t="shared" si="536"/>
        <v>0</v>
      </c>
      <c r="AI309" s="39">
        <f t="shared" si="536"/>
        <v>0</v>
      </c>
      <c r="AJ309" s="39">
        <f t="shared" si="536"/>
        <v>0</v>
      </c>
      <c r="AK309" s="39"/>
      <c r="AL309" s="39"/>
      <c r="AM309" s="36">
        <v>-29</v>
      </c>
      <c r="AN309" s="37">
        <f t="shared" si="62"/>
        <v>0</v>
      </c>
      <c r="AO309" s="36"/>
      <c r="AP309" s="38">
        <f t="shared" si="63"/>
        <v>0</v>
      </c>
      <c r="AQ309" s="35" t="e">
        <f t="shared" si="64"/>
        <v>#DIV/0!</v>
      </c>
      <c r="AR309" s="34"/>
      <c r="AT309" s="85"/>
      <c r="AU309" s="85"/>
      <c r="AV309" s="85"/>
      <c r="AW309" s="85"/>
      <c r="AX309" s="85"/>
      <c r="AY309" s="85"/>
      <c r="AZ309" s="85"/>
    </row>
    <row r="310" spans="2:52" x14ac:dyDescent="0.2">
      <c r="B310" s="48"/>
      <c r="C310" s="48"/>
      <c r="D310" s="48"/>
      <c r="E310" s="48"/>
      <c r="F310" s="48"/>
      <c r="G310" s="47"/>
      <c r="H310" s="61"/>
      <c r="I310" s="48"/>
      <c r="J310" s="75"/>
      <c r="K310" s="75"/>
      <c r="L310" s="75"/>
      <c r="M310" s="107"/>
      <c r="N310" s="75"/>
      <c r="O310" s="75"/>
      <c r="P310" s="75"/>
      <c r="Q310" s="76"/>
      <c r="R310" s="76"/>
      <c r="S310" s="106" t="e">
        <f t="shared" si="55"/>
        <v>#DIV/0!</v>
      </c>
      <c r="T310" s="76"/>
      <c r="U310" s="80"/>
      <c r="V310" s="73">
        <f t="shared" si="56"/>
        <v>0</v>
      </c>
      <c r="W310" s="68"/>
      <c r="X310" s="74" t="e">
        <f t="shared" si="57"/>
        <v>#DIV/0!</v>
      </c>
      <c r="Y310" s="76"/>
      <c r="Z310" s="74" t="e">
        <f t="shared" si="58"/>
        <v>#DIV/0!</v>
      </c>
      <c r="AA310" s="48"/>
      <c r="AB310" s="79"/>
      <c r="AC310" s="131">
        <v>0</v>
      </c>
      <c r="AD310" s="40">
        <f t="shared" si="59"/>
        <v>0</v>
      </c>
      <c r="AE310" s="49" t="e">
        <f t="shared" si="60"/>
        <v>#DIV/0!</v>
      </c>
      <c r="AF310" s="138"/>
      <c r="AG310" s="53"/>
      <c r="AH310" s="39">
        <f t="shared" si="536"/>
        <v>0</v>
      </c>
      <c r="AI310" s="39">
        <f t="shared" si="536"/>
        <v>0</v>
      </c>
      <c r="AJ310" s="39">
        <f t="shared" si="536"/>
        <v>0</v>
      </c>
      <c r="AK310" s="39"/>
      <c r="AL310" s="39"/>
      <c r="AM310" s="36">
        <v>-28</v>
      </c>
      <c r="AN310" s="37">
        <f t="shared" si="62"/>
        <v>0</v>
      </c>
      <c r="AO310" s="36"/>
      <c r="AP310" s="38">
        <f t="shared" si="63"/>
        <v>0</v>
      </c>
      <c r="AQ310" s="35" t="e">
        <f t="shared" si="64"/>
        <v>#DIV/0!</v>
      </c>
      <c r="AR310" s="34"/>
      <c r="AT310" s="85">
        <f t="shared" ref="AT310:AT313" si="593">AS310*Q310</f>
        <v>0</v>
      </c>
      <c r="AU310" s="85">
        <f t="shared" ref="AU310:AU313" si="594">AS310*R310</f>
        <v>0</v>
      </c>
      <c r="AV310" s="85">
        <f t="shared" ref="AV310:AV313" si="595">AU310-AT310</f>
        <v>0</v>
      </c>
      <c r="AW310" s="85">
        <f t="shared" ref="AW310:AW313" si="596">AS310*V310</f>
        <v>0</v>
      </c>
      <c r="AX310" s="85">
        <f t="shared" ref="AX310:AX313" si="597">AS310*W310</f>
        <v>0</v>
      </c>
      <c r="AY310" s="85">
        <f t="shared" ref="AY310:AY313" si="598">AX310-AW310</f>
        <v>0</v>
      </c>
      <c r="AZ310" s="85">
        <f t="shared" ref="AZ310:AZ313" si="599">AV310-AY310</f>
        <v>0</v>
      </c>
    </row>
    <row r="311" spans="2:52" x14ac:dyDescent="0.2">
      <c r="B311" s="48"/>
      <c r="C311" s="48"/>
      <c r="D311" s="48"/>
      <c r="E311" s="48"/>
      <c r="F311" s="48"/>
      <c r="G311" s="47"/>
      <c r="H311" s="61"/>
      <c r="I311" s="48"/>
      <c r="J311" s="75"/>
      <c r="K311" s="75"/>
      <c r="L311" s="75"/>
      <c r="M311" s="107"/>
      <c r="N311" s="75"/>
      <c r="O311" s="75"/>
      <c r="P311" s="75"/>
      <c r="Q311" s="76"/>
      <c r="R311" s="76"/>
      <c r="S311" s="106" t="e">
        <f t="shared" si="55"/>
        <v>#DIV/0!</v>
      </c>
      <c r="T311" s="76"/>
      <c r="U311" s="80"/>
      <c r="V311" s="73">
        <f t="shared" si="56"/>
        <v>0</v>
      </c>
      <c r="W311" s="68"/>
      <c r="X311" s="74" t="e">
        <f t="shared" si="57"/>
        <v>#DIV/0!</v>
      </c>
      <c r="Y311" s="76"/>
      <c r="Z311" s="74" t="e">
        <f t="shared" si="58"/>
        <v>#DIV/0!</v>
      </c>
      <c r="AA311" s="48"/>
      <c r="AB311" s="79"/>
      <c r="AC311" s="131">
        <v>0</v>
      </c>
      <c r="AD311" s="40">
        <f t="shared" si="59"/>
        <v>0</v>
      </c>
      <c r="AE311" s="49" t="e">
        <f t="shared" si="60"/>
        <v>#DIV/0!</v>
      </c>
      <c r="AF311" s="138"/>
      <c r="AG311" s="53"/>
      <c r="AH311" s="39">
        <f t="shared" si="536"/>
        <v>0</v>
      </c>
      <c r="AI311" s="39">
        <f t="shared" si="536"/>
        <v>0</v>
      </c>
      <c r="AJ311" s="39">
        <f t="shared" si="536"/>
        <v>0</v>
      </c>
      <c r="AK311" s="39"/>
      <c r="AL311" s="39"/>
      <c r="AM311" s="36">
        <v>-27</v>
      </c>
      <c r="AN311" s="37">
        <f t="shared" si="62"/>
        <v>0</v>
      </c>
      <c r="AO311" s="36"/>
      <c r="AP311" s="38">
        <f t="shared" si="63"/>
        <v>0</v>
      </c>
      <c r="AQ311" s="35" t="e">
        <f t="shared" si="64"/>
        <v>#DIV/0!</v>
      </c>
      <c r="AR311" s="34"/>
      <c r="AT311" s="85">
        <f t="shared" si="593"/>
        <v>0</v>
      </c>
      <c r="AU311" s="85">
        <f t="shared" si="594"/>
        <v>0</v>
      </c>
      <c r="AV311" s="85">
        <f t="shared" si="595"/>
        <v>0</v>
      </c>
      <c r="AW311" s="85">
        <f t="shared" si="596"/>
        <v>0</v>
      </c>
      <c r="AX311" s="85">
        <f t="shared" si="597"/>
        <v>0</v>
      </c>
      <c r="AY311" s="85">
        <f t="shared" si="598"/>
        <v>0</v>
      </c>
      <c r="AZ311" s="85">
        <f t="shared" si="599"/>
        <v>0</v>
      </c>
    </row>
    <row r="312" spans="2:52" x14ac:dyDescent="0.2">
      <c r="B312" s="48"/>
      <c r="C312" s="48"/>
      <c r="D312" s="48"/>
      <c r="E312" s="48"/>
      <c r="F312" s="48"/>
      <c r="G312" s="47"/>
      <c r="H312" s="61"/>
      <c r="I312" s="48"/>
      <c r="J312" s="75"/>
      <c r="K312" s="75"/>
      <c r="L312" s="75"/>
      <c r="M312" s="107"/>
      <c r="N312" s="75"/>
      <c r="O312" s="75"/>
      <c r="P312" s="75"/>
      <c r="Q312" s="76"/>
      <c r="R312" s="76"/>
      <c r="S312" s="106" t="e">
        <f t="shared" si="55"/>
        <v>#DIV/0!</v>
      </c>
      <c r="T312" s="76"/>
      <c r="U312" s="80"/>
      <c r="V312" s="73">
        <f t="shared" si="56"/>
        <v>0</v>
      </c>
      <c r="W312" s="68"/>
      <c r="X312" s="74" t="e">
        <f t="shared" si="57"/>
        <v>#DIV/0!</v>
      </c>
      <c r="Y312" s="76"/>
      <c r="Z312" s="74" t="e">
        <f t="shared" si="58"/>
        <v>#DIV/0!</v>
      </c>
      <c r="AA312" s="48"/>
      <c r="AB312" s="79"/>
      <c r="AC312" s="131">
        <v>0</v>
      </c>
      <c r="AD312" s="40">
        <f t="shared" si="59"/>
        <v>0</v>
      </c>
      <c r="AE312" s="49" t="e">
        <f t="shared" si="60"/>
        <v>#DIV/0!</v>
      </c>
      <c r="AF312" s="138"/>
      <c r="AG312" s="53"/>
      <c r="AH312" s="39">
        <f t="shared" si="536"/>
        <v>0</v>
      </c>
      <c r="AI312" s="39">
        <f t="shared" si="536"/>
        <v>0</v>
      </c>
      <c r="AJ312" s="39">
        <f t="shared" si="536"/>
        <v>0</v>
      </c>
      <c r="AK312" s="39"/>
      <c r="AL312" s="39"/>
      <c r="AM312" s="36">
        <v>-26</v>
      </c>
      <c r="AN312" s="37">
        <f t="shared" si="62"/>
        <v>0</v>
      </c>
      <c r="AO312" s="36"/>
      <c r="AP312" s="38">
        <f t="shared" si="63"/>
        <v>0</v>
      </c>
      <c r="AQ312" s="35" t="e">
        <f t="shared" si="64"/>
        <v>#DIV/0!</v>
      </c>
      <c r="AR312" s="34"/>
      <c r="AT312" s="85">
        <f t="shared" si="593"/>
        <v>0</v>
      </c>
      <c r="AU312" s="85">
        <f t="shared" si="594"/>
        <v>0</v>
      </c>
      <c r="AV312" s="85">
        <f t="shared" si="595"/>
        <v>0</v>
      </c>
      <c r="AW312" s="85">
        <f t="shared" si="596"/>
        <v>0</v>
      </c>
      <c r="AX312" s="85">
        <f t="shared" si="597"/>
        <v>0</v>
      </c>
      <c r="AY312" s="85">
        <f t="shared" si="598"/>
        <v>0</v>
      </c>
      <c r="AZ312" s="85">
        <f t="shared" si="599"/>
        <v>0</v>
      </c>
    </row>
    <row r="313" spans="2:52" x14ac:dyDescent="0.2">
      <c r="B313" s="48"/>
      <c r="C313" s="48"/>
      <c r="D313" s="48"/>
      <c r="E313" s="48"/>
      <c r="F313" s="48"/>
      <c r="G313" s="47"/>
      <c r="H313" s="61"/>
      <c r="I313" s="48"/>
      <c r="J313" s="75"/>
      <c r="K313" s="75"/>
      <c r="L313" s="75"/>
      <c r="M313" s="107"/>
      <c r="N313" s="75"/>
      <c r="O313" s="75"/>
      <c r="P313" s="75"/>
      <c r="Q313" s="76"/>
      <c r="R313" s="76"/>
      <c r="S313" s="106" t="e">
        <f t="shared" si="55"/>
        <v>#DIV/0!</v>
      </c>
      <c r="T313" s="76"/>
      <c r="U313" s="80"/>
      <c r="V313" s="73">
        <f t="shared" si="56"/>
        <v>0</v>
      </c>
      <c r="W313" s="68"/>
      <c r="X313" s="74" t="e">
        <f t="shared" si="57"/>
        <v>#DIV/0!</v>
      </c>
      <c r="Y313" s="76"/>
      <c r="Z313" s="74" t="e">
        <f t="shared" si="58"/>
        <v>#DIV/0!</v>
      </c>
      <c r="AA313" s="48"/>
      <c r="AB313" s="79"/>
      <c r="AC313" s="131">
        <v>0</v>
      </c>
      <c r="AD313" s="40">
        <f t="shared" si="59"/>
        <v>0</v>
      </c>
      <c r="AE313" s="49" t="e">
        <f t="shared" si="60"/>
        <v>#DIV/0!</v>
      </c>
      <c r="AF313" s="138"/>
      <c r="AG313" s="53"/>
      <c r="AH313" s="39">
        <f t="shared" si="536"/>
        <v>0</v>
      </c>
      <c r="AI313" s="39">
        <f t="shared" si="536"/>
        <v>0</v>
      </c>
      <c r="AJ313" s="39">
        <f t="shared" si="536"/>
        <v>0</v>
      </c>
      <c r="AK313" s="39"/>
      <c r="AL313" s="39"/>
      <c r="AM313" s="36">
        <v>-25</v>
      </c>
      <c r="AN313" s="37">
        <f t="shared" si="62"/>
        <v>0</v>
      </c>
      <c r="AO313" s="36"/>
      <c r="AP313" s="38">
        <f t="shared" si="63"/>
        <v>0</v>
      </c>
      <c r="AQ313" s="35" t="e">
        <f t="shared" si="64"/>
        <v>#DIV/0!</v>
      </c>
      <c r="AR313" s="34"/>
      <c r="AT313" s="85">
        <f t="shared" si="593"/>
        <v>0</v>
      </c>
      <c r="AU313" s="85">
        <f t="shared" si="594"/>
        <v>0</v>
      </c>
      <c r="AV313" s="85">
        <f t="shared" si="595"/>
        <v>0</v>
      </c>
      <c r="AW313" s="85">
        <f t="shared" si="596"/>
        <v>0</v>
      </c>
      <c r="AX313" s="85">
        <f t="shared" si="597"/>
        <v>0</v>
      </c>
      <c r="AY313" s="85">
        <f t="shared" si="598"/>
        <v>0</v>
      </c>
      <c r="AZ313" s="85">
        <f t="shared" si="599"/>
        <v>0</v>
      </c>
    </row>
    <row r="314" spans="2:52" x14ac:dyDescent="0.2">
      <c r="B314" s="48"/>
      <c r="C314" s="48"/>
      <c r="D314" s="48"/>
      <c r="E314" s="48"/>
      <c r="F314" s="48"/>
      <c r="G314" s="47"/>
      <c r="H314" s="61"/>
      <c r="I314" s="48"/>
      <c r="J314" s="75"/>
      <c r="K314" s="75"/>
      <c r="L314" s="75"/>
      <c r="M314" s="107"/>
      <c r="N314" s="75"/>
      <c r="O314" s="75"/>
      <c r="P314" s="75"/>
      <c r="Q314" s="76"/>
      <c r="R314" s="76"/>
      <c r="S314" s="106" t="e">
        <f t="shared" si="55"/>
        <v>#DIV/0!</v>
      </c>
      <c r="T314" s="76"/>
      <c r="U314" s="80"/>
      <c r="V314" s="73">
        <f t="shared" si="56"/>
        <v>0</v>
      </c>
      <c r="W314" s="68"/>
      <c r="X314" s="74" t="e">
        <f t="shared" si="57"/>
        <v>#DIV/0!</v>
      </c>
      <c r="Y314" s="76"/>
      <c r="Z314" s="74" t="e">
        <f t="shared" si="58"/>
        <v>#DIV/0!</v>
      </c>
      <c r="AA314" s="48"/>
      <c r="AB314" s="79"/>
      <c r="AC314" s="131">
        <v>0</v>
      </c>
      <c r="AD314" s="40">
        <f t="shared" si="59"/>
        <v>0</v>
      </c>
      <c r="AE314" s="49" t="e">
        <f t="shared" si="60"/>
        <v>#DIV/0!</v>
      </c>
      <c r="AF314" s="138"/>
      <c r="AG314" s="53"/>
      <c r="AH314" s="39">
        <f t="shared" si="536"/>
        <v>0</v>
      </c>
      <c r="AI314" s="39">
        <f t="shared" si="536"/>
        <v>0</v>
      </c>
      <c r="AJ314" s="39">
        <f t="shared" si="536"/>
        <v>0</v>
      </c>
      <c r="AK314" s="39"/>
      <c r="AL314" s="39"/>
      <c r="AM314" s="36">
        <v>-24</v>
      </c>
      <c r="AN314" s="37">
        <f t="shared" si="62"/>
        <v>0</v>
      </c>
      <c r="AO314" s="36"/>
      <c r="AP314" s="38">
        <f t="shared" si="63"/>
        <v>0</v>
      </c>
      <c r="AQ314" s="35" t="e">
        <f t="shared" si="64"/>
        <v>#DIV/0!</v>
      </c>
      <c r="AR314" s="34"/>
      <c r="AT314" s="85"/>
      <c r="AU314" s="85"/>
      <c r="AV314" s="85"/>
      <c r="AW314" s="85"/>
      <c r="AX314" s="85"/>
      <c r="AY314" s="85"/>
      <c r="AZ314" s="85"/>
    </row>
    <row r="315" spans="2:52" x14ac:dyDescent="0.2">
      <c r="B315" s="48"/>
      <c r="C315" s="48"/>
      <c r="D315" s="48"/>
      <c r="E315" s="48"/>
      <c r="F315" s="48"/>
      <c r="G315" s="47"/>
      <c r="H315" s="61"/>
      <c r="I315" s="48"/>
      <c r="J315" s="75"/>
      <c r="K315" s="75"/>
      <c r="L315" s="75"/>
      <c r="M315" s="107"/>
      <c r="N315" s="75"/>
      <c r="O315" s="75"/>
      <c r="P315" s="75"/>
      <c r="Q315" s="76"/>
      <c r="R315" s="76"/>
      <c r="S315" s="106" t="e">
        <f t="shared" si="55"/>
        <v>#DIV/0!</v>
      </c>
      <c r="T315" s="76"/>
      <c r="U315" s="80"/>
      <c r="V315" s="73">
        <f t="shared" si="56"/>
        <v>0</v>
      </c>
      <c r="W315" s="68"/>
      <c r="X315" s="74" t="e">
        <f t="shared" si="57"/>
        <v>#DIV/0!</v>
      </c>
      <c r="Y315" s="76"/>
      <c r="Z315" s="74" t="e">
        <f t="shared" si="58"/>
        <v>#DIV/0!</v>
      </c>
      <c r="AA315" s="48"/>
      <c r="AB315" s="79"/>
      <c r="AC315" s="131">
        <v>0</v>
      </c>
      <c r="AD315" s="40">
        <f t="shared" si="59"/>
        <v>0</v>
      </c>
      <c r="AE315" s="49" t="e">
        <f t="shared" si="60"/>
        <v>#DIV/0!</v>
      </c>
      <c r="AF315" s="138"/>
      <c r="AG315" s="53"/>
      <c r="AH315" s="39">
        <f t="shared" si="536"/>
        <v>0</v>
      </c>
      <c r="AI315" s="39">
        <f t="shared" si="536"/>
        <v>0</v>
      </c>
      <c r="AJ315" s="39">
        <f t="shared" si="536"/>
        <v>0</v>
      </c>
      <c r="AK315" s="39"/>
      <c r="AL315" s="39"/>
      <c r="AM315" s="36">
        <v>-23</v>
      </c>
      <c r="AN315" s="37">
        <f t="shared" si="62"/>
        <v>0</v>
      </c>
      <c r="AO315" s="36"/>
      <c r="AP315" s="38">
        <f t="shared" si="63"/>
        <v>0</v>
      </c>
      <c r="AQ315" s="35" t="e">
        <f t="shared" si="64"/>
        <v>#DIV/0!</v>
      </c>
      <c r="AR315" s="34"/>
      <c r="AT315" s="85">
        <f t="shared" ref="AT315" si="600">AS315*Q315</f>
        <v>0</v>
      </c>
      <c r="AU315" s="85">
        <f t="shared" ref="AU315" si="601">AS315*R315</f>
        <v>0</v>
      </c>
      <c r="AV315" s="85">
        <f t="shared" ref="AV315" si="602">AU315-AT315</f>
        <v>0</v>
      </c>
      <c r="AW315" s="85">
        <f t="shared" ref="AW315" si="603">AS315*V315</f>
        <v>0</v>
      </c>
      <c r="AX315" s="85">
        <f t="shared" ref="AX315" si="604">AS315*W315</f>
        <v>0</v>
      </c>
      <c r="AY315" s="85">
        <f t="shared" ref="AY315" si="605">AX315-AW315</f>
        <v>0</v>
      </c>
      <c r="AZ315" s="85">
        <f t="shared" ref="AZ315" si="606">AV315-AY315</f>
        <v>0</v>
      </c>
    </row>
    <row r="316" spans="2:52" x14ac:dyDescent="0.2">
      <c r="B316" s="48"/>
      <c r="C316" s="48"/>
      <c r="D316" s="48"/>
      <c r="E316" s="48"/>
      <c r="F316" s="48"/>
      <c r="G316" s="47"/>
      <c r="H316" s="61"/>
      <c r="I316" s="48"/>
      <c r="J316" s="75"/>
      <c r="K316" s="75"/>
      <c r="L316" s="75"/>
      <c r="M316" s="107"/>
      <c r="N316" s="75"/>
      <c r="O316" s="75"/>
      <c r="P316" s="75"/>
      <c r="Q316" s="76"/>
      <c r="R316" s="76"/>
      <c r="S316" s="106" t="e">
        <f t="shared" si="55"/>
        <v>#DIV/0!</v>
      </c>
      <c r="T316" s="76"/>
      <c r="U316" s="80"/>
      <c r="V316" s="73">
        <f t="shared" si="56"/>
        <v>0</v>
      </c>
      <c r="W316" s="68"/>
      <c r="X316" s="74" t="e">
        <f t="shared" si="57"/>
        <v>#DIV/0!</v>
      </c>
      <c r="Y316" s="76"/>
      <c r="Z316" s="74" t="e">
        <f t="shared" si="58"/>
        <v>#DIV/0!</v>
      </c>
      <c r="AA316" s="48"/>
      <c r="AB316" s="79"/>
      <c r="AC316" s="131">
        <v>0</v>
      </c>
      <c r="AD316" s="40">
        <f t="shared" si="59"/>
        <v>0</v>
      </c>
      <c r="AE316" s="49" t="e">
        <f t="shared" si="60"/>
        <v>#DIV/0!</v>
      </c>
      <c r="AF316" s="138"/>
      <c r="AG316" s="53"/>
      <c r="AH316" s="39">
        <f t="shared" si="536"/>
        <v>0</v>
      </c>
      <c r="AI316" s="39">
        <f t="shared" si="536"/>
        <v>0</v>
      </c>
      <c r="AJ316" s="39">
        <f t="shared" si="536"/>
        <v>0</v>
      </c>
      <c r="AK316" s="39"/>
      <c r="AL316" s="39"/>
      <c r="AM316" s="36">
        <v>-22</v>
      </c>
      <c r="AN316" s="37">
        <f t="shared" si="62"/>
        <v>0</v>
      </c>
      <c r="AO316" s="36"/>
      <c r="AP316" s="38">
        <f t="shared" si="63"/>
        <v>0</v>
      </c>
      <c r="AQ316" s="35" t="e">
        <f t="shared" si="64"/>
        <v>#DIV/0!</v>
      </c>
      <c r="AR316" s="34"/>
      <c r="AT316" s="85"/>
      <c r="AU316" s="85"/>
      <c r="AV316" s="85"/>
      <c r="AW316" s="85"/>
      <c r="AX316" s="85"/>
      <c r="AY316" s="85"/>
      <c r="AZ316" s="85"/>
    </row>
    <row r="317" spans="2:52" x14ac:dyDescent="0.2">
      <c r="B317" s="48"/>
      <c r="C317" s="48"/>
      <c r="D317" s="48"/>
      <c r="E317" s="48"/>
      <c r="F317" s="48"/>
      <c r="G317" s="47"/>
      <c r="H317" s="61"/>
      <c r="I317" s="48"/>
      <c r="J317" s="75"/>
      <c r="K317" s="75"/>
      <c r="L317" s="75"/>
      <c r="M317" s="107"/>
      <c r="N317" s="75"/>
      <c r="O317" s="75"/>
      <c r="P317" s="75"/>
      <c r="Q317" s="76"/>
      <c r="R317" s="76"/>
      <c r="S317" s="106" t="e">
        <f t="shared" si="55"/>
        <v>#DIV/0!</v>
      </c>
      <c r="T317" s="76"/>
      <c r="U317" s="80"/>
      <c r="V317" s="73">
        <f t="shared" si="56"/>
        <v>0</v>
      </c>
      <c r="W317" s="68"/>
      <c r="X317" s="74" t="e">
        <f t="shared" si="57"/>
        <v>#DIV/0!</v>
      </c>
      <c r="Y317" s="76"/>
      <c r="Z317" s="74" t="e">
        <f t="shared" si="58"/>
        <v>#DIV/0!</v>
      </c>
      <c r="AA317" s="48"/>
      <c r="AB317" s="79"/>
      <c r="AC317" s="131">
        <v>0</v>
      </c>
      <c r="AD317" s="40">
        <f t="shared" si="59"/>
        <v>0</v>
      </c>
      <c r="AE317" s="49" t="e">
        <f t="shared" si="60"/>
        <v>#DIV/0!</v>
      </c>
      <c r="AF317" s="138"/>
      <c r="AG317" s="53"/>
      <c r="AH317" s="39">
        <f t="shared" si="536"/>
        <v>0</v>
      </c>
      <c r="AI317" s="39">
        <f t="shared" si="536"/>
        <v>0</v>
      </c>
      <c r="AJ317" s="39">
        <f t="shared" si="536"/>
        <v>0</v>
      </c>
      <c r="AK317" s="39"/>
      <c r="AL317" s="39"/>
      <c r="AM317" s="36">
        <v>-21</v>
      </c>
      <c r="AN317" s="37">
        <f t="shared" si="62"/>
        <v>0</v>
      </c>
      <c r="AO317" s="36"/>
      <c r="AP317" s="38">
        <f t="shared" si="63"/>
        <v>0</v>
      </c>
      <c r="AQ317" s="35" t="e">
        <f t="shared" si="64"/>
        <v>#DIV/0!</v>
      </c>
      <c r="AR317" s="34"/>
      <c r="AT317" s="85">
        <f t="shared" ref="AT317" si="607">AS317*Q317</f>
        <v>0</v>
      </c>
      <c r="AU317" s="85">
        <f t="shared" ref="AU317" si="608">AS317*R317</f>
        <v>0</v>
      </c>
      <c r="AV317" s="85">
        <f t="shared" ref="AV317" si="609">AU317-AT317</f>
        <v>0</v>
      </c>
      <c r="AW317" s="85">
        <f t="shared" ref="AW317" si="610">AS317*V317</f>
        <v>0</v>
      </c>
      <c r="AX317" s="85">
        <f t="shared" ref="AX317" si="611">AS317*W317</f>
        <v>0</v>
      </c>
      <c r="AY317" s="85">
        <f t="shared" ref="AY317" si="612">AX317-AW317</f>
        <v>0</v>
      </c>
      <c r="AZ317" s="85">
        <f t="shared" ref="AZ317" si="613">AV317-AY317</f>
        <v>0</v>
      </c>
    </row>
    <row r="318" spans="2:52" x14ac:dyDescent="0.2">
      <c r="B318" s="48"/>
      <c r="C318" s="48"/>
      <c r="D318" s="48"/>
      <c r="E318" s="48"/>
      <c r="F318" s="48"/>
      <c r="G318" s="47"/>
      <c r="H318" s="61"/>
      <c r="I318" s="48"/>
      <c r="J318" s="75"/>
      <c r="K318" s="75"/>
      <c r="L318" s="75"/>
      <c r="M318" s="107"/>
      <c r="N318" s="75"/>
      <c r="O318" s="75"/>
      <c r="P318" s="75"/>
      <c r="Q318" s="76"/>
      <c r="R318" s="76"/>
      <c r="S318" s="106" t="e">
        <f t="shared" si="55"/>
        <v>#DIV/0!</v>
      </c>
      <c r="T318" s="76"/>
      <c r="U318" s="80"/>
      <c r="V318" s="73">
        <f t="shared" si="56"/>
        <v>0</v>
      </c>
      <c r="W318" s="68"/>
      <c r="X318" s="74" t="e">
        <f t="shared" si="57"/>
        <v>#DIV/0!</v>
      </c>
      <c r="Y318" s="76"/>
      <c r="Z318" s="74" t="e">
        <f t="shared" si="58"/>
        <v>#DIV/0!</v>
      </c>
      <c r="AA318" s="48"/>
      <c r="AB318" s="79"/>
      <c r="AC318" s="131">
        <v>0</v>
      </c>
      <c r="AD318" s="40">
        <f t="shared" si="59"/>
        <v>0</v>
      </c>
      <c r="AE318" s="49" t="e">
        <f t="shared" si="60"/>
        <v>#DIV/0!</v>
      </c>
      <c r="AF318" s="138"/>
      <c r="AG318" s="53"/>
      <c r="AH318" s="39">
        <f t="shared" si="536"/>
        <v>0</v>
      </c>
      <c r="AI318" s="39">
        <f t="shared" si="536"/>
        <v>0</v>
      </c>
      <c r="AJ318" s="39">
        <f t="shared" si="536"/>
        <v>0</v>
      </c>
      <c r="AK318" s="39"/>
      <c r="AL318" s="39"/>
      <c r="AM318" s="36">
        <v>-20</v>
      </c>
      <c r="AN318" s="37">
        <f t="shared" si="62"/>
        <v>0</v>
      </c>
      <c r="AO318" s="36"/>
      <c r="AP318" s="38">
        <f t="shared" si="63"/>
        <v>0</v>
      </c>
      <c r="AQ318" s="35" t="e">
        <f t="shared" si="64"/>
        <v>#DIV/0!</v>
      </c>
      <c r="AR318" s="34"/>
      <c r="AT318" s="85"/>
      <c r="AU318" s="85"/>
      <c r="AV318" s="85"/>
      <c r="AW318" s="85"/>
      <c r="AX318" s="85"/>
      <c r="AY318" s="85"/>
      <c r="AZ318" s="85"/>
    </row>
    <row r="319" spans="2:52" x14ac:dyDescent="0.2">
      <c r="B319" s="48"/>
      <c r="C319" s="48"/>
      <c r="D319" s="48"/>
      <c r="E319" s="48"/>
      <c r="F319" s="48"/>
      <c r="G319" s="47"/>
      <c r="H319" s="61"/>
      <c r="I319" s="48"/>
      <c r="J319" s="75"/>
      <c r="K319" s="75"/>
      <c r="L319" s="75"/>
      <c r="M319" s="107"/>
      <c r="N319" s="75"/>
      <c r="O319" s="75"/>
      <c r="P319" s="75"/>
      <c r="Q319" s="76"/>
      <c r="R319" s="76"/>
      <c r="S319" s="106" t="e">
        <f t="shared" si="55"/>
        <v>#DIV/0!</v>
      </c>
      <c r="T319" s="76"/>
      <c r="U319" s="80"/>
      <c r="V319" s="73">
        <f t="shared" si="56"/>
        <v>0</v>
      </c>
      <c r="W319" s="68"/>
      <c r="X319" s="74" t="e">
        <f t="shared" si="57"/>
        <v>#DIV/0!</v>
      </c>
      <c r="Y319" s="76"/>
      <c r="Z319" s="74" t="e">
        <f t="shared" si="58"/>
        <v>#DIV/0!</v>
      </c>
      <c r="AA319" s="48"/>
      <c r="AB319" s="79"/>
      <c r="AC319" s="131">
        <v>0</v>
      </c>
      <c r="AD319" s="40">
        <f t="shared" si="59"/>
        <v>0</v>
      </c>
      <c r="AE319" s="49" t="e">
        <f t="shared" si="60"/>
        <v>#DIV/0!</v>
      </c>
      <c r="AF319" s="138"/>
      <c r="AG319" s="53"/>
      <c r="AH319" s="39">
        <f t="shared" si="536"/>
        <v>0</v>
      </c>
      <c r="AI319" s="39">
        <f t="shared" si="536"/>
        <v>0</v>
      </c>
      <c r="AJ319" s="39">
        <f t="shared" si="536"/>
        <v>0</v>
      </c>
      <c r="AK319" s="39"/>
      <c r="AL319" s="39"/>
      <c r="AM319" s="36">
        <v>-19</v>
      </c>
      <c r="AN319" s="37">
        <f t="shared" si="62"/>
        <v>0</v>
      </c>
      <c r="AO319" s="36"/>
      <c r="AP319" s="38">
        <f t="shared" si="63"/>
        <v>0</v>
      </c>
      <c r="AQ319" s="35" t="e">
        <f t="shared" si="64"/>
        <v>#DIV/0!</v>
      </c>
      <c r="AR319" s="34"/>
      <c r="AT319" s="85">
        <f t="shared" ref="AT319:AT321" si="614">AS319*Q319</f>
        <v>0</v>
      </c>
      <c r="AU319" s="85">
        <f t="shared" ref="AU319:AU321" si="615">AS319*R319</f>
        <v>0</v>
      </c>
      <c r="AV319" s="85">
        <f t="shared" ref="AV319:AV321" si="616">AU319-AT319</f>
        <v>0</v>
      </c>
      <c r="AW319" s="85">
        <f t="shared" ref="AW319:AW321" si="617">AS319*V319</f>
        <v>0</v>
      </c>
      <c r="AX319" s="85">
        <f t="shared" ref="AX319:AX321" si="618">AS319*W319</f>
        <v>0</v>
      </c>
      <c r="AY319" s="85">
        <f t="shared" ref="AY319:AY321" si="619">AX319-AW319</f>
        <v>0</v>
      </c>
      <c r="AZ319" s="85">
        <f t="shared" ref="AZ319:AZ321" si="620">AV319-AY319</f>
        <v>0</v>
      </c>
    </row>
    <row r="320" spans="2:52" x14ac:dyDescent="0.2">
      <c r="B320" s="48"/>
      <c r="C320" s="48"/>
      <c r="D320" s="48"/>
      <c r="E320" s="48"/>
      <c r="F320" s="48"/>
      <c r="G320" s="47"/>
      <c r="H320" s="61"/>
      <c r="I320" s="48"/>
      <c r="J320" s="75"/>
      <c r="K320" s="75"/>
      <c r="L320" s="75"/>
      <c r="M320" s="107"/>
      <c r="N320" s="75"/>
      <c r="O320" s="75"/>
      <c r="P320" s="75"/>
      <c r="Q320" s="76"/>
      <c r="R320" s="76"/>
      <c r="S320" s="106" t="e">
        <f t="shared" si="55"/>
        <v>#DIV/0!</v>
      </c>
      <c r="T320" s="76"/>
      <c r="U320" s="80"/>
      <c r="V320" s="73">
        <f t="shared" si="56"/>
        <v>0</v>
      </c>
      <c r="W320" s="68"/>
      <c r="X320" s="74" t="e">
        <f t="shared" si="57"/>
        <v>#DIV/0!</v>
      </c>
      <c r="Y320" s="76"/>
      <c r="Z320" s="74" t="e">
        <f t="shared" si="58"/>
        <v>#DIV/0!</v>
      </c>
      <c r="AA320" s="48"/>
      <c r="AB320" s="79"/>
      <c r="AC320" s="131">
        <v>0</v>
      </c>
      <c r="AD320" s="40">
        <f t="shared" si="59"/>
        <v>0</v>
      </c>
      <c r="AE320" s="49" t="e">
        <f t="shared" si="60"/>
        <v>#DIV/0!</v>
      </c>
      <c r="AF320" s="138"/>
      <c r="AG320" s="53"/>
      <c r="AH320" s="39">
        <f t="shared" si="536"/>
        <v>0</v>
      </c>
      <c r="AI320" s="39">
        <f t="shared" si="536"/>
        <v>0</v>
      </c>
      <c r="AJ320" s="39">
        <f t="shared" si="536"/>
        <v>0</v>
      </c>
      <c r="AK320" s="39"/>
      <c r="AL320" s="39"/>
      <c r="AM320" s="36">
        <v>-18</v>
      </c>
      <c r="AN320" s="37">
        <f t="shared" si="62"/>
        <v>0</v>
      </c>
      <c r="AO320" s="36"/>
      <c r="AP320" s="38">
        <f t="shared" si="63"/>
        <v>0</v>
      </c>
      <c r="AQ320" s="35" t="e">
        <f t="shared" si="64"/>
        <v>#DIV/0!</v>
      </c>
      <c r="AR320" s="34"/>
      <c r="AT320" s="85">
        <f t="shared" si="614"/>
        <v>0</v>
      </c>
      <c r="AU320" s="85">
        <f t="shared" si="615"/>
        <v>0</v>
      </c>
      <c r="AV320" s="85">
        <f t="shared" si="616"/>
        <v>0</v>
      </c>
      <c r="AW320" s="85">
        <f t="shared" si="617"/>
        <v>0</v>
      </c>
      <c r="AX320" s="85">
        <f t="shared" si="618"/>
        <v>0</v>
      </c>
      <c r="AY320" s="85">
        <f t="shared" si="619"/>
        <v>0</v>
      </c>
      <c r="AZ320" s="85">
        <f t="shared" si="620"/>
        <v>0</v>
      </c>
    </row>
    <row r="321" spans="2:52" x14ac:dyDescent="0.2">
      <c r="B321" s="48"/>
      <c r="C321" s="48"/>
      <c r="D321" s="48"/>
      <c r="E321" s="48"/>
      <c r="F321" s="48"/>
      <c r="G321" s="47"/>
      <c r="H321" s="61"/>
      <c r="I321" s="48"/>
      <c r="J321" s="75"/>
      <c r="K321" s="75"/>
      <c r="L321" s="75"/>
      <c r="M321" s="107"/>
      <c r="N321" s="75"/>
      <c r="O321" s="75"/>
      <c r="P321" s="75"/>
      <c r="Q321" s="76"/>
      <c r="R321" s="76"/>
      <c r="S321" s="106" t="e">
        <f t="shared" si="55"/>
        <v>#DIV/0!</v>
      </c>
      <c r="T321" s="76"/>
      <c r="U321" s="80"/>
      <c r="V321" s="73">
        <f t="shared" si="56"/>
        <v>0</v>
      </c>
      <c r="W321" s="68"/>
      <c r="X321" s="74" t="e">
        <f t="shared" si="57"/>
        <v>#DIV/0!</v>
      </c>
      <c r="Y321" s="76"/>
      <c r="Z321" s="74" t="e">
        <f t="shared" si="58"/>
        <v>#DIV/0!</v>
      </c>
      <c r="AA321" s="48"/>
      <c r="AB321" s="79"/>
      <c r="AC321" s="131">
        <v>0</v>
      </c>
      <c r="AD321" s="40">
        <f t="shared" si="59"/>
        <v>0</v>
      </c>
      <c r="AE321" s="49" t="e">
        <f t="shared" si="60"/>
        <v>#DIV/0!</v>
      </c>
      <c r="AF321" s="138"/>
      <c r="AG321" s="53"/>
      <c r="AH321" s="39">
        <f t="shared" si="536"/>
        <v>0</v>
      </c>
      <c r="AI321" s="39">
        <f t="shared" si="536"/>
        <v>0</v>
      </c>
      <c r="AJ321" s="39">
        <f t="shared" si="536"/>
        <v>0</v>
      </c>
      <c r="AK321" s="39"/>
      <c r="AL321" s="39"/>
      <c r="AM321" s="36">
        <v>-17</v>
      </c>
      <c r="AN321" s="37">
        <f t="shared" si="62"/>
        <v>0</v>
      </c>
      <c r="AO321" s="36"/>
      <c r="AP321" s="38">
        <f t="shared" si="63"/>
        <v>0</v>
      </c>
      <c r="AQ321" s="35" t="e">
        <f t="shared" si="64"/>
        <v>#DIV/0!</v>
      </c>
      <c r="AR321" s="34"/>
      <c r="AT321" s="85">
        <f t="shared" si="614"/>
        <v>0</v>
      </c>
      <c r="AU321" s="85">
        <f t="shared" si="615"/>
        <v>0</v>
      </c>
      <c r="AV321" s="85">
        <f t="shared" si="616"/>
        <v>0</v>
      </c>
      <c r="AW321" s="85">
        <f t="shared" si="617"/>
        <v>0</v>
      </c>
      <c r="AX321" s="85">
        <f t="shared" si="618"/>
        <v>0</v>
      </c>
      <c r="AY321" s="85">
        <f t="shared" si="619"/>
        <v>0</v>
      </c>
      <c r="AZ321" s="85">
        <f t="shared" si="620"/>
        <v>0</v>
      </c>
    </row>
    <row r="322" spans="2:52" x14ac:dyDescent="0.2">
      <c r="B322" s="48"/>
      <c r="C322" s="48"/>
      <c r="D322" s="48"/>
      <c r="E322" s="48"/>
      <c r="F322" s="48"/>
      <c r="G322" s="47"/>
      <c r="H322" s="61"/>
      <c r="I322" s="48"/>
      <c r="J322" s="75"/>
      <c r="K322" s="75"/>
      <c r="L322" s="75"/>
      <c r="M322" s="107"/>
      <c r="N322" s="75"/>
      <c r="O322" s="75"/>
      <c r="P322" s="75"/>
      <c r="Q322" s="76"/>
      <c r="R322" s="76"/>
      <c r="S322" s="106" t="e">
        <f t="shared" si="55"/>
        <v>#DIV/0!</v>
      </c>
      <c r="T322" s="76"/>
      <c r="U322" s="80"/>
      <c r="V322" s="73">
        <f t="shared" si="56"/>
        <v>0</v>
      </c>
      <c r="W322" s="68"/>
      <c r="X322" s="74" t="e">
        <f t="shared" si="57"/>
        <v>#DIV/0!</v>
      </c>
      <c r="Y322" s="76"/>
      <c r="Z322" s="74" t="e">
        <f t="shared" si="58"/>
        <v>#DIV/0!</v>
      </c>
      <c r="AA322" s="48"/>
      <c r="AB322" s="79"/>
      <c r="AC322" s="131">
        <v>0</v>
      </c>
      <c r="AD322" s="40">
        <f t="shared" si="59"/>
        <v>0</v>
      </c>
      <c r="AE322" s="49" t="e">
        <f t="shared" si="60"/>
        <v>#DIV/0!</v>
      </c>
      <c r="AF322" s="138"/>
      <c r="AG322" s="53"/>
      <c r="AH322" s="39">
        <f t="shared" si="536"/>
        <v>0</v>
      </c>
      <c r="AI322" s="39">
        <f t="shared" si="536"/>
        <v>0</v>
      </c>
      <c r="AJ322" s="39">
        <f t="shared" si="536"/>
        <v>0</v>
      </c>
      <c r="AK322" s="39"/>
      <c r="AL322" s="39"/>
      <c r="AM322" s="36">
        <v>-16</v>
      </c>
      <c r="AN322" s="37">
        <f t="shared" si="62"/>
        <v>0</v>
      </c>
      <c r="AO322" s="36"/>
      <c r="AP322" s="38">
        <f t="shared" si="63"/>
        <v>0</v>
      </c>
      <c r="AQ322" s="35" t="e">
        <f t="shared" si="64"/>
        <v>#DIV/0!</v>
      </c>
      <c r="AR322" s="34"/>
      <c r="AT322" s="85"/>
      <c r="AU322" s="85"/>
      <c r="AV322" s="85"/>
      <c r="AW322" s="85"/>
      <c r="AX322" s="85"/>
      <c r="AY322" s="85"/>
      <c r="AZ322" s="85"/>
    </row>
    <row r="323" spans="2:52" x14ac:dyDescent="0.2">
      <c r="B323" s="48"/>
      <c r="C323" s="48"/>
      <c r="D323" s="48"/>
      <c r="E323" s="48"/>
      <c r="F323" s="48"/>
      <c r="G323" s="47"/>
      <c r="H323" s="61"/>
      <c r="I323" s="48"/>
      <c r="J323" s="75"/>
      <c r="K323" s="75"/>
      <c r="L323" s="75"/>
      <c r="M323" s="107"/>
      <c r="N323" s="75"/>
      <c r="O323" s="75"/>
      <c r="P323" s="75"/>
      <c r="Q323" s="76"/>
      <c r="R323" s="76"/>
      <c r="S323" s="106" t="e">
        <f t="shared" si="55"/>
        <v>#DIV/0!</v>
      </c>
      <c r="T323" s="76"/>
      <c r="U323" s="80"/>
      <c r="V323" s="73">
        <f t="shared" si="56"/>
        <v>0</v>
      </c>
      <c r="W323" s="68"/>
      <c r="X323" s="74" t="e">
        <f t="shared" si="57"/>
        <v>#DIV/0!</v>
      </c>
      <c r="Y323" s="76"/>
      <c r="Z323" s="74" t="e">
        <f t="shared" si="58"/>
        <v>#DIV/0!</v>
      </c>
      <c r="AA323" s="48"/>
      <c r="AB323" s="79"/>
      <c r="AC323" s="131">
        <v>0</v>
      </c>
      <c r="AD323" s="40">
        <f t="shared" si="59"/>
        <v>0</v>
      </c>
      <c r="AE323" s="49" t="e">
        <f t="shared" si="60"/>
        <v>#DIV/0!</v>
      </c>
      <c r="AF323" s="138"/>
      <c r="AG323" s="53"/>
      <c r="AH323" s="39">
        <f t="shared" si="536"/>
        <v>0</v>
      </c>
      <c r="AI323" s="39">
        <f t="shared" si="536"/>
        <v>0</v>
      </c>
      <c r="AJ323" s="39">
        <f t="shared" si="536"/>
        <v>0</v>
      </c>
      <c r="AK323" s="39"/>
      <c r="AL323" s="39"/>
      <c r="AM323" s="36">
        <v>-15</v>
      </c>
      <c r="AN323" s="37">
        <f t="shared" si="62"/>
        <v>0</v>
      </c>
      <c r="AO323" s="36"/>
      <c r="AP323" s="38">
        <f t="shared" si="63"/>
        <v>0</v>
      </c>
      <c r="AQ323" s="35" t="e">
        <f t="shared" si="64"/>
        <v>#DIV/0!</v>
      </c>
      <c r="AR323" s="34"/>
      <c r="AT323" s="85">
        <f t="shared" ref="AT323" si="621">AS323*Q323</f>
        <v>0</v>
      </c>
      <c r="AU323" s="85">
        <f t="shared" ref="AU323" si="622">AS323*R323</f>
        <v>0</v>
      </c>
      <c r="AV323" s="85">
        <f t="shared" ref="AV323" si="623">AU323-AT323</f>
        <v>0</v>
      </c>
      <c r="AW323" s="85">
        <f t="shared" ref="AW323" si="624">AS323*V323</f>
        <v>0</v>
      </c>
      <c r="AX323" s="85">
        <f t="shared" ref="AX323" si="625">AS323*W323</f>
        <v>0</v>
      </c>
      <c r="AY323" s="85">
        <f t="shared" ref="AY323" si="626">AX323-AW323</f>
        <v>0</v>
      </c>
      <c r="AZ323" s="85">
        <f t="shared" ref="AZ323" si="627">AV323-AY323</f>
        <v>0</v>
      </c>
    </row>
    <row r="324" spans="2:52" x14ac:dyDescent="0.2">
      <c r="B324" s="48"/>
      <c r="C324" s="48"/>
      <c r="D324" s="48"/>
      <c r="E324" s="48"/>
      <c r="F324" s="48"/>
      <c r="G324" s="47"/>
      <c r="H324" s="61"/>
      <c r="I324" s="48"/>
      <c r="J324" s="75"/>
      <c r="K324" s="75"/>
      <c r="L324" s="75"/>
      <c r="M324" s="107"/>
      <c r="N324" s="75"/>
      <c r="O324" s="75"/>
      <c r="P324" s="75"/>
      <c r="Q324" s="76"/>
      <c r="R324" s="76"/>
      <c r="S324" s="106" t="e">
        <f t="shared" si="55"/>
        <v>#DIV/0!</v>
      </c>
      <c r="T324" s="76"/>
      <c r="U324" s="80"/>
      <c r="V324" s="73">
        <f t="shared" si="56"/>
        <v>0</v>
      </c>
      <c r="W324" s="68"/>
      <c r="X324" s="74" t="e">
        <f t="shared" si="57"/>
        <v>#DIV/0!</v>
      </c>
      <c r="Y324" s="76"/>
      <c r="Z324" s="74" t="e">
        <f t="shared" si="58"/>
        <v>#DIV/0!</v>
      </c>
      <c r="AA324" s="48"/>
      <c r="AB324" s="79"/>
      <c r="AC324" s="131">
        <v>0</v>
      </c>
      <c r="AD324" s="40">
        <f t="shared" si="59"/>
        <v>0</v>
      </c>
      <c r="AE324" s="49" t="e">
        <f t="shared" si="60"/>
        <v>#DIV/0!</v>
      </c>
      <c r="AF324" s="138"/>
      <c r="AG324" s="53"/>
      <c r="AH324" s="39">
        <f t="shared" si="536"/>
        <v>0</v>
      </c>
      <c r="AI324" s="39">
        <f t="shared" si="536"/>
        <v>0</v>
      </c>
      <c r="AJ324" s="39">
        <f t="shared" si="536"/>
        <v>0</v>
      </c>
      <c r="AK324" s="39"/>
      <c r="AL324" s="39"/>
      <c r="AM324" s="36">
        <v>-14</v>
      </c>
      <c r="AN324" s="37">
        <f t="shared" si="62"/>
        <v>0</v>
      </c>
      <c r="AO324" s="36"/>
      <c r="AP324" s="38">
        <f t="shared" si="63"/>
        <v>0</v>
      </c>
      <c r="AQ324" s="35" t="e">
        <f t="shared" si="64"/>
        <v>#DIV/0!</v>
      </c>
      <c r="AR324" s="34"/>
      <c r="AT324" s="85"/>
      <c r="AU324" s="85"/>
      <c r="AV324" s="85"/>
      <c r="AW324" s="85"/>
      <c r="AX324" s="85"/>
      <c r="AY324" s="85"/>
      <c r="AZ324" s="85"/>
    </row>
    <row r="325" spans="2:52" x14ac:dyDescent="0.2">
      <c r="B325" s="48"/>
      <c r="C325" s="48"/>
      <c r="D325" s="48"/>
      <c r="E325" s="48"/>
      <c r="F325" s="48"/>
      <c r="G325" s="47"/>
      <c r="H325" s="61"/>
      <c r="I325" s="48"/>
      <c r="J325" s="75"/>
      <c r="K325" s="75"/>
      <c r="L325" s="75"/>
      <c r="M325" s="107"/>
      <c r="N325" s="75"/>
      <c r="O325" s="75"/>
      <c r="P325" s="75"/>
      <c r="Q325" s="76"/>
      <c r="R325" s="76"/>
      <c r="S325" s="106" t="e">
        <f t="shared" si="55"/>
        <v>#DIV/0!</v>
      </c>
      <c r="T325" s="76"/>
      <c r="U325" s="80"/>
      <c r="V325" s="73">
        <f t="shared" si="56"/>
        <v>0</v>
      </c>
      <c r="W325" s="68"/>
      <c r="X325" s="74" t="e">
        <f t="shared" si="57"/>
        <v>#DIV/0!</v>
      </c>
      <c r="Y325" s="76"/>
      <c r="Z325" s="74" t="e">
        <f t="shared" si="58"/>
        <v>#DIV/0!</v>
      </c>
      <c r="AA325" s="48"/>
      <c r="AB325" s="79"/>
      <c r="AC325" s="131">
        <v>0</v>
      </c>
      <c r="AD325" s="40">
        <f t="shared" si="59"/>
        <v>0</v>
      </c>
      <c r="AE325" s="49" t="e">
        <f t="shared" si="60"/>
        <v>#DIV/0!</v>
      </c>
      <c r="AF325" s="138"/>
      <c r="AG325" s="53"/>
      <c r="AH325" s="39">
        <f t="shared" si="536"/>
        <v>0</v>
      </c>
      <c r="AI325" s="39">
        <f t="shared" si="536"/>
        <v>0</v>
      </c>
      <c r="AJ325" s="39">
        <f t="shared" si="536"/>
        <v>0</v>
      </c>
      <c r="AK325" s="39"/>
      <c r="AL325" s="39"/>
      <c r="AM325" s="36">
        <v>-13</v>
      </c>
      <c r="AN325" s="37">
        <f t="shared" si="62"/>
        <v>0</v>
      </c>
      <c r="AO325" s="36"/>
      <c r="AP325" s="38">
        <f t="shared" si="63"/>
        <v>0</v>
      </c>
      <c r="AQ325" s="35" t="e">
        <f t="shared" si="64"/>
        <v>#DIV/0!</v>
      </c>
      <c r="AR325" s="34"/>
      <c r="AT325" s="85">
        <f t="shared" ref="AT325:AT328" si="628">AS325*Q325</f>
        <v>0</v>
      </c>
      <c r="AU325" s="85">
        <f t="shared" ref="AU325:AU328" si="629">AS325*R325</f>
        <v>0</v>
      </c>
      <c r="AV325" s="85">
        <f t="shared" ref="AV325:AV328" si="630">AU325-AT325</f>
        <v>0</v>
      </c>
      <c r="AW325" s="85">
        <f t="shared" ref="AW325:AW328" si="631">AS325*V325</f>
        <v>0</v>
      </c>
      <c r="AX325" s="85">
        <f t="shared" ref="AX325:AX328" si="632">AS325*W325</f>
        <v>0</v>
      </c>
      <c r="AY325" s="85">
        <f t="shared" ref="AY325:AY328" si="633">AX325-AW325</f>
        <v>0</v>
      </c>
      <c r="AZ325" s="85">
        <f t="shared" ref="AZ325:AZ328" si="634">AV325-AY325</f>
        <v>0</v>
      </c>
    </row>
    <row r="326" spans="2:52" x14ac:dyDescent="0.2">
      <c r="B326" s="48"/>
      <c r="C326" s="48"/>
      <c r="D326" s="48"/>
      <c r="E326" s="48"/>
      <c r="F326" s="48"/>
      <c r="G326" s="47"/>
      <c r="H326" s="61"/>
      <c r="I326" s="48"/>
      <c r="J326" s="75"/>
      <c r="K326" s="75"/>
      <c r="L326" s="75"/>
      <c r="M326" s="107"/>
      <c r="N326" s="75"/>
      <c r="O326" s="75"/>
      <c r="P326" s="75"/>
      <c r="Q326" s="76"/>
      <c r="R326" s="76"/>
      <c r="S326" s="106" t="e">
        <f t="shared" si="55"/>
        <v>#DIV/0!</v>
      </c>
      <c r="T326" s="76"/>
      <c r="U326" s="80"/>
      <c r="V326" s="73">
        <f t="shared" si="56"/>
        <v>0</v>
      </c>
      <c r="W326" s="68"/>
      <c r="X326" s="74" t="e">
        <f t="shared" si="57"/>
        <v>#DIV/0!</v>
      </c>
      <c r="Y326" s="76"/>
      <c r="Z326" s="74" t="e">
        <f t="shared" si="58"/>
        <v>#DIV/0!</v>
      </c>
      <c r="AA326" s="48"/>
      <c r="AB326" s="79"/>
      <c r="AC326" s="131">
        <v>0</v>
      </c>
      <c r="AD326" s="40">
        <f t="shared" si="59"/>
        <v>0</v>
      </c>
      <c r="AE326" s="49" t="e">
        <f t="shared" si="60"/>
        <v>#DIV/0!</v>
      </c>
      <c r="AF326" s="138"/>
      <c r="AG326" s="53"/>
      <c r="AH326" s="39">
        <f t="shared" si="536"/>
        <v>0</v>
      </c>
      <c r="AI326" s="39">
        <f t="shared" si="536"/>
        <v>0</v>
      </c>
      <c r="AJ326" s="39">
        <f t="shared" si="536"/>
        <v>0</v>
      </c>
      <c r="AK326" s="39"/>
      <c r="AL326" s="39"/>
      <c r="AM326" s="36">
        <v>-12</v>
      </c>
      <c r="AN326" s="37">
        <f t="shared" si="62"/>
        <v>0</v>
      </c>
      <c r="AO326" s="36"/>
      <c r="AP326" s="38">
        <f t="shared" si="63"/>
        <v>0</v>
      </c>
      <c r="AQ326" s="35" t="e">
        <f t="shared" si="64"/>
        <v>#DIV/0!</v>
      </c>
      <c r="AR326" s="34"/>
      <c r="AT326" s="85">
        <f t="shared" si="628"/>
        <v>0</v>
      </c>
      <c r="AU326" s="85">
        <f t="shared" si="629"/>
        <v>0</v>
      </c>
      <c r="AV326" s="85">
        <f t="shared" si="630"/>
        <v>0</v>
      </c>
      <c r="AW326" s="85">
        <f t="shared" si="631"/>
        <v>0</v>
      </c>
      <c r="AX326" s="85">
        <f t="shared" si="632"/>
        <v>0</v>
      </c>
      <c r="AY326" s="85">
        <f t="shared" si="633"/>
        <v>0</v>
      </c>
      <c r="AZ326" s="85">
        <f t="shared" si="634"/>
        <v>0</v>
      </c>
    </row>
    <row r="327" spans="2:52" x14ac:dyDescent="0.2">
      <c r="B327" s="48"/>
      <c r="C327" s="48"/>
      <c r="D327" s="48"/>
      <c r="E327" s="48"/>
      <c r="F327" s="48"/>
      <c r="G327" s="47"/>
      <c r="H327" s="61"/>
      <c r="I327" s="48"/>
      <c r="J327" s="75"/>
      <c r="K327" s="75"/>
      <c r="L327" s="75"/>
      <c r="M327" s="107"/>
      <c r="N327" s="75"/>
      <c r="O327" s="75"/>
      <c r="P327" s="75"/>
      <c r="Q327" s="76"/>
      <c r="R327" s="76"/>
      <c r="S327" s="106" t="e">
        <f t="shared" si="55"/>
        <v>#DIV/0!</v>
      </c>
      <c r="T327" s="76"/>
      <c r="U327" s="80"/>
      <c r="V327" s="73">
        <f t="shared" si="56"/>
        <v>0</v>
      </c>
      <c r="W327" s="68"/>
      <c r="X327" s="74" t="e">
        <f t="shared" si="57"/>
        <v>#DIV/0!</v>
      </c>
      <c r="Y327" s="76"/>
      <c r="Z327" s="74" t="e">
        <f t="shared" si="58"/>
        <v>#DIV/0!</v>
      </c>
      <c r="AA327" s="48"/>
      <c r="AB327" s="79"/>
      <c r="AC327" s="131">
        <v>0</v>
      </c>
      <c r="AD327" s="40">
        <f t="shared" si="59"/>
        <v>0</v>
      </c>
      <c r="AE327" s="49" t="e">
        <f t="shared" si="60"/>
        <v>#DIV/0!</v>
      </c>
      <c r="AF327" s="138"/>
      <c r="AG327" s="53"/>
      <c r="AH327" s="39">
        <f t="shared" si="536"/>
        <v>0</v>
      </c>
      <c r="AI327" s="39">
        <f t="shared" si="536"/>
        <v>0</v>
      </c>
      <c r="AJ327" s="39">
        <f t="shared" si="536"/>
        <v>0</v>
      </c>
      <c r="AK327" s="39"/>
      <c r="AL327" s="39"/>
      <c r="AM327" s="36">
        <v>-11</v>
      </c>
      <c r="AN327" s="37">
        <f t="shared" si="62"/>
        <v>0</v>
      </c>
      <c r="AO327" s="36"/>
      <c r="AP327" s="38">
        <f t="shared" si="63"/>
        <v>0</v>
      </c>
      <c r="AQ327" s="35" t="e">
        <f t="shared" si="64"/>
        <v>#DIV/0!</v>
      </c>
      <c r="AR327" s="34"/>
      <c r="AT327" s="85">
        <f t="shared" si="628"/>
        <v>0</v>
      </c>
      <c r="AU327" s="85">
        <f t="shared" si="629"/>
        <v>0</v>
      </c>
      <c r="AV327" s="85">
        <f t="shared" si="630"/>
        <v>0</v>
      </c>
      <c r="AW327" s="85">
        <f t="shared" si="631"/>
        <v>0</v>
      </c>
      <c r="AX327" s="85">
        <f t="shared" si="632"/>
        <v>0</v>
      </c>
      <c r="AY327" s="85">
        <f t="shared" si="633"/>
        <v>0</v>
      </c>
      <c r="AZ327" s="85">
        <f t="shared" si="634"/>
        <v>0</v>
      </c>
    </row>
    <row r="328" spans="2:52" x14ac:dyDescent="0.2">
      <c r="B328" s="48"/>
      <c r="C328" s="48"/>
      <c r="D328" s="48"/>
      <c r="E328" s="48"/>
      <c r="F328" s="48"/>
      <c r="G328" s="47"/>
      <c r="H328" s="61"/>
      <c r="I328" s="48"/>
      <c r="J328" s="75"/>
      <c r="K328" s="75"/>
      <c r="L328" s="75"/>
      <c r="M328" s="107"/>
      <c r="N328" s="75"/>
      <c r="O328" s="75"/>
      <c r="P328" s="75"/>
      <c r="Q328" s="76"/>
      <c r="R328" s="76"/>
      <c r="S328" s="106" t="e">
        <f t="shared" si="55"/>
        <v>#DIV/0!</v>
      </c>
      <c r="T328" s="76"/>
      <c r="U328" s="80"/>
      <c r="V328" s="73">
        <f t="shared" si="56"/>
        <v>0</v>
      </c>
      <c r="W328" s="68"/>
      <c r="X328" s="74" t="e">
        <f t="shared" si="57"/>
        <v>#DIV/0!</v>
      </c>
      <c r="Y328" s="76"/>
      <c r="Z328" s="74" t="e">
        <f t="shared" si="58"/>
        <v>#DIV/0!</v>
      </c>
      <c r="AA328" s="48"/>
      <c r="AB328" s="79"/>
      <c r="AC328" s="131">
        <v>0</v>
      </c>
      <c r="AD328" s="40">
        <f t="shared" si="59"/>
        <v>0</v>
      </c>
      <c r="AE328" s="49" t="e">
        <f t="shared" si="60"/>
        <v>#DIV/0!</v>
      </c>
      <c r="AF328" s="138"/>
      <c r="AG328" s="53"/>
      <c r="AH328" s="39">
        <f t="shared" si="536"/>
        <v>0</v>
      </c>
      <c r="AI328" s="39">
        <f t="shared" si="536"/>
        <v>0</v>
      </c>
      <c r="AJ328" s="39">
        <f t="shared" si="536"/>
        <v>0</v>
      </c>
      <c r="AK328" s="39"/>
      <c r="AL328" s="39"/>
      <c r="AM328" s="36">
        <v>-10</v>
      </c>
      <c r="AN328" s="37">
        <f t="shared" si="62"/>
        <v>0</v>
      </c>
      <c r="AO328" s="36"/>
      <c r="AP328" s="38">
        <f t="shared" si="63"/>
        <v>0</v>
      </c>
      <c r="AQ328" s="35" t="e">
        <f t="shared" si="64"/>
        <v>#DIV/0!</v>
      </c>
      <c r="AR328" s="34"/>
      <c r="AT328" s="85">
        <f t="shared" si="628"/>
        <v>0</v>
      </c>
      <c r="AU328" s="85">
        <f t="shared" si="629"/>
        <v>0</v>
      </c>
      <c r="AV328" s="85">
        <f t="shared" si="630"/>
        <v>0</v>
      </c>
      <c r="AW328" s="85">
        <f t="shared" si="631"/>
        <v>0</v>
      </c>
      <c r="AX328" s="85">
        <f t="shared" si="632"/>
        <v>0</v>
      </c>
      <c r="AY328" s="85">
        <f t="shared" si="633"/>
        <v>0</v>
      </c>
      <c r="AZ328" s="85">
        <f t="shared" si="634"/>
        <v>0</v>
      </c>
    </row>
    <row r="329" spans="2:52" x14ac:dyDescent="0.2">
      <c r="B329" s="48"/>
      <c r="C329" s="48"/>
      <c r="D329" s="48"/>
      <c r="E329" s="48"/>
      <c r="F329" s="48"/>
      <c r="G329" s="47"/>
      <c r="H329" s="61"/>
      <c r="I329" s="48"/>
      <c r="J329" s="75"/>
      <c r="K329" s="75"/>
      <c r="L329" s="75"/>
      <c r="M329" s="107"/>
      <c r="N329" s="75"/>
      <c r="O329" s="75"/>
      <c r="P329" s="75"/>
      <c r="Q329" s="76"/>
      <c r="R329" s="76"/>
      <c r="S329" s="106" t="e">
        <f t="shared" si="55"/>
        <v>#DIV/0!</v>
      </c>
      <c r="T329" s="76"/>
      <c r="U329" s="80"/>
      <c r="V329" s="73">
        <f t="shared" si="56"/>
        <v>0</v>
      </c>
      <c r="W329" s="68"/>
      <c r="X329" s="74" t="e">
        <f t="shared" si="57"/>
        <v>#DIV/0!</v>
      </c>
      <c r="Y329" s="76"/>
      <c r="Z329" s="74" t="e">
        <f t="shared" si="58"/>
        <v>#DIV/0!</v>
      </c>
      <c r="AA329" s="48"/>
      <c r="AB329" s="79"/>
      <c r="AC329" s="131">
        <v>0</v>
      </c>
      <c r="AD329" s="40">
        <f t="shared" si="59"/>
        <v>0</v>
      </c>
      <c r="AE329" s="49" t="e">
        <f t="shared" si="60"/>
        <v>#DIV/0!</v>
      </c>
      <c r="AF329" s="138"/>
      <c r="AG329" s="53"/>
      <c r="AH329" s="39">
        <f t="shared" si="536"/>
        <v>0</v>
      </c>
      <c r="AI329" s="39">
        <f t="shared" si="536"/>
        <v>0</v>
      </c>
      <c r="AJ329" s="39">
        <f t="shared" si="536"/>
        <v>0</v>
      </c>
      <c r="AK329" s="39"/>
      <c r="AL329" s="39"/>
      <c r="AM329" s="36">
        <v>-9</v>
      </c>
      <c r="AN329" s="37">
        <f t="shared" si="62"/>
        <v>0</v>
      </c>
      <c r="AO329" s="36"/>
      <c r="AP329" s="38">
        <f t="shared" si="63"/>
        <v>0</v>
      </c>
      <c r="AQ329" s="35" t="e">
        <f t="shared" si="64"/>
        <v>#DIV/0!</v>
      </c>
      <c r="AR329" s="34"/>
      <c r="AT329" s="85"/>
      <c r="AU329" s="85"/>
      <c r="AV329" s="85"/>
      <c r="AW329" s="85"/>
      <c r="AX329" s="85"/>
      <c r="AY329" s="85"/>
      <c r="AZ329" s="85"/>
    </row>
    <row r="330" spans="2:52" x14ac:dyDescent="0.2">
      <c r="B330" s="48"/>
      <c r="C330" s="48"/>
      <c r="D330" s="48"/>
      <c r="E330" s="48"/>
      <c r="F330" s="48"/>
      <c r="G330" s="47"/>
      <c r="H330" s="61"/>
      <c r="I330" s="48"/>
      <c r="J330" s="75"/>
      <c r="K330" s="75"/>
      <c r="L330" s="75"/>
      <c r="M330" s="107"/>
      <c r="N330" s="75"/>
      <c r="O330" s="75"/>
      <c r="P330" s="75"/>
      <c r="Q330" s="76"/>
      <c r="R330" s="76"/>
      <c r="S330" s="106" t="e">
        <f t="shared" si="55"/>
        <v>#DIV/0!</v>
      </c>
      <c r="T330" s="76"/>
      <c r="U330" s="80"/>
      <c r="V330" s="73">
        <f t="shared" si="56"/>
        <v>0</v>
      </c>
      <c r="W330" s="68"/>
      <c r="X330" s="74" t="e">
        <f t="shared" si="57"/>
        <v>#DIV/0!</v>
      </c>
      <c r="Y330" s="76"/>
      <c r="Z330" s="74" t="e">
        <f t="shared" si="58"/>
        <v>#DIV/0!</v>
      </c>
      <c r="AA330" s="48"/>
      <c r="AB330" s="79"/>
      <c r="AC330" s="131">
        <v>0</v>
      </c>
      <c r="AD330" s="40">
        <f t="shared" si="59"/>
        <v>0</v>
      </c>
      <c r="AE330" s="49" t="e">
        <f t="shared" si="60"/>
        <v>#DIV/0!</v>
      </c>
      <c r="AF330" s="138"/>
      <c r="AG330" s="53"/>
      <c r="AH330" s="39">
        <f t="shared" si="536"/>
        <v>0</v>
      </c>
      <c r="AI330" s="39">
        <f t="shared" si="536"/>
        <v>0</v>
      </c>
      <c r="AJ330" s="39">
        <f t="shared" si="536"/>
        <v>0</v>
      </c>
      <c r="AK330" s="39"/>
      <c r="AL330" s="39"/>
      <c r="AM330" s="36">
        <v>-8</v>
      </c>
      <c r="AN330" s="37">
        <f t="shared" si="62"/>
        <v>0</v>
      </c>
      <c r="AO330" s="36"/>
      <c r="AP330" s="38">
        <f t="shared" si="63"/>
        <v>0</v>
      </c>
      <c r="AQ330" s="35" t="e">
        <f t="shared" si="64"/>
        <v>#DIV/0!</v>
      </c>
      <c r="AR330" s="34"/>
      <c r="AT330" s="85">
        <f t="shared" ref="AT330:AT331" si="635">AS330*Q330</f>
        <v>0</v>
      </c>
      <c r="AU330" s="85">
        <f t="shared" ref="AU330:AU331" si="636">AS330*R330</f>
        <v>0</v>
      </c>
      <c r="AV330" s="85">
        <f t="shared" ref="AV330:AV331" si="637">AU330-AT330</f>
        <v>0</v>
      </c>
      <c r="AW330" s="85">
        <f t="shared" ref="AW330:AW331" si="638">AS330*V330</f>
        <v>0</v>
      </c>
      <c r="AX330" s="85">
        <f t="shared" ref="AX330:AX331" si="639">AS330*W330</f>
        <v>0</v>
      </c>
      <c r="AY330" s="85">
        <f t="shared" ref="AY330:AY331" si="640">AX330-AW330</f>
        <v>0</v>
      </c>
      <c r="AZ330" s="85">
        <f t="shared" ref="AZ330:AZ331" si="641">AV330-AY330</f>
        <v>0</v>
      </c>
    </row>
    <row r="331" spans="2:52" x14ac:dyDescent="0.2">
      <c r="B331" s="48"/>
      <c r="C331" s="48"/>
      <c r="D331" s="48"/>
      <c r="E331" s="48"/>
      <c r="F331" s="48"/>
      <c r="G331" s="47"/>
      <c r="H331" s="61"/>
      <c r="I331" s="48"/>
      <c r="J331" s="75"/>
      <c r="K331" s="75"/>
      <c r="L331" s="75"/>
      <c r="M331" s="107"/>
      <c r="N331" s="75"/>
      <c r="O331" s="75"/>
      <c r="P331" s="75"/>
      <c r="Q331" s="76"/>
      <c r="R331" s="76"/>
      <c r="S331" s="106" t="e">
        <f t="shared" si="55"/>
        <v>#DIV/0!</v>
      </c>
      <c r="T331" s="76"/>
      <c r="U331" s="80"/>
      <c r="V331" s="73">
        <f t="shared" si="56"/>
        <v>0</v>
      </c>
      <c r="W331" s="68"/>
      <c r="X331" s="74" t="e">
        <f t="shared" si="57"/>
        <v>#DIV/0!</v>
      </c>
      <c r="Y331" s="76"/>
      <c r="Z331" s="74" t="e">
        <f t="shared" si="58"/>
        <v>#DIV/0!</v>
      </c>
      <c r="AA331" s="48"/>
      <c r="AB331" s="79"/>
      <c r="AC331" s="131">
        <v>0</v>
      </c>
      <c r="AD331" s="40">
        <f t="shared" si="59"/>
        <v>0</v>
      </c>
      <c r="AE331" s="49" t="e">
        <f t="shared" si="60"/>
        <v>#DIV/0!</v>
      </c>
      <c r="AF331" s="138"/>
      <c r="AG331" s="53"/>
      <c r="AH331" s="39">
        <f t="shared" si="536"/>
        <v>0</v>
      </c>
      <c r="AI331" s="39">
        <f t="shared" si="536"/>
        <v>0</v>
      </c>
      <c r="AJ331" s="39">
        <f t="shared" si="536"/>
        <v>0</v>
      </c>
      <c r="AK331" s="39"/>
      <c r="AL331" s="39"/>
      <c r="AM331" s="36">
        <v>-7</v>
      </c>
      <c r="AN331" s="37">
        <f t="shared" si="62"/>
        <v>0</v>
      </c>
      <c r="AO331" s="36"/>
      <c r="AP331" s="38">
        <f t="shared" si="63"/>
        <v>0</v>
      </c>
      <c r="AQ331" s="35" t="e">
        <f t="shared" si="64"/>
        <v>#DIV/0!</v>
      </c>
      <c r="AR331" s="34"/>
      <c r="AT331" s="85">
        <f t="shared" si="635"/>
        <v>0</v>
      </c>
      <c r="AU331" s="85">
        <f t="shared" si="636"/>
        <v>0</v>
      </c>
      <c r="AV331" s="85">
        <f t="shared" si="637"/>
        <v>0</v>
      </c>
      <c r="AW331" s="85">
        <f t="shared" si="638"/>
        <v>0</v>
      </c>
      <c r="AX331" s="85">
        <f t="shared" si="639"/>
        <v>0</v>
      </c>
      <c r="AY331" s="85">
        <f t="shared" si="640"/>
        <v>0</v>
      </c>
      <c r="AZ331" s="85">
        <f t="shared" si="641"/>
        <v>0</v>
      </c>
    </row>
    <row r="332" spans="2:52" x14ac:dyDescent="0.2">
      <c r="B332" s="48"/>
      <c r="C332" s="48"/>
      <c r="D332" s="48"/>
      <c r="E332" s="48"/>
      <c r="F332" s="48"/>
      <c r="G332" s="47"/>
      <c r="H332" s="61"/>
      <c r="I332" s="48"/>
      <c r="J332" s="75"/>
      <c r="K332" s="75"/>
      <c r="L332" s="75"/>
      <c r="M332" s="107"/>
      <c r="N332" s="75"/>
      <c r="O332" s="75"/>
      <c r="P332" s="75"/>
      <c r="Q332" s="76"/>
      <c r="R332" s="76"/>
      <c r="S332" s="106" t="e">
        <f t="shared" si="55"/>
        <v>#DIV/0!</v>
      </c>
      <c r="T332" s="76"/>
      <c r="U332" s="80"/>
      <c r="V332" s="73">
        <f t="shared" si="56"/>
        <v>0</v>
      </c>
      <c r="W332" s="68"/>
      <c r="X332" s="74" t="e">
        <f t="shared" si="57"/>
        <v>#DIV/0!</v>
      </c>
      <c r="Y332" s="76"/>
      <c r="Z332" s="74" t="e">
        <f t="shared" si="58"/>
        <v>#DIV/0!</v>
      </c>
      <c r="AA332" s="48"/>
      <c r="AB332" s="79"/>
      <c r="AC332" s="131">
        <v>0</v>
      </c>
      <c r="AD332" s="40">
        <f t="shared" si="59"/>
        <v>0</v>
      </c>
      <c r="AE332" s="49" t="e">
        <f t="shared" si="60"/>
        <v>#DIV/0!</v>
      </c>
      <c r="AF332" s="138"/>
      <c r="AG332" s="53"/>
      <c r="AH332" s="39">
        <f t="shared" si="536"/>
        <v>0</v>
      </c>
      <c r="AI332" s="39">
        <f t="shared" si="536"/>
        <v>0</v>
      </c>
      <c r="AJ332" s="39">
        <f t="shared" si="536"/>
        <v>0</v>
      </c>
      <c r="AK332" s="39"/>
      <c r="AL332" s="39"/>
      <c r="AM332" s="36">
        <v>-6</v>
      </c>
      <c r="AN332" s="37">
        <f t="shared" si="62"/>
        <v>0</v>
      </c>
      <c r="AO332" s="36"/>
      <c r="AP332" s="38">
        <f t="shared" si="63"/>
        <v>0</v>
      </c>
      <c r="AQ332" s="35" t="e">
        <f t="shared" si="64"/>
        <v>#DIV/0!</v>
      </c>
      <c r="AR332" s="34"/>
      <c r="AT332" s="85"/>
      <c r="AU332" s="85"/>
      <c r="AV332" s="85"/>
      <c r="AW332" s="85"/>
      <c r="AX332" s="85"/>
      <c r="AY332" s="85"/>
      <c r="AZ332" s="85"/>
    </row>
    <row r="333" spans="2:52" x14ac:dyDescent="0.2">
      <c r="B333" s="48"/>
      <c r="C333" s="48"/>
      <c r="D333" s="48"/>
      <c r="E333" s="48"/>
      <c r="F333" s="48"/>
      <c r="G333" s="47"/>
      <c r="H333" s="61"/>
      <c r="I333" s="48"/>
      <c r="J333" s="75"/>
      <c r="K333" s="75"/>
      <c r="L333" s="75"/>
      <c r="M333" s="107"/>
      <c r="N333" s="75"/>
      <c r="O333" s="75"/>
      <c r="P333" s="75"/>
      <c r="Q333" s="76"/>
      <c r="R333" s="76"/>
      <c r="S333" s="106" t="e">
        <f t="shared" si="55"/>
        <v>#DIV/0!</v>
      </c>
      <c r="T333" s="76"/>
      <c r="U333" s="80"/>
      <c r="V333" s="73">
        <f t="shared" si="56"/>
        <v>0</v>
      </c>
      <c r="W333" s="68"/>
      <c r="X333" s="74" t="e">
        <f t="shared" si="57"/>
        <v>#DIV/0!</v>
      </c>
      <c r="Y333" s="76"/>
      <c r="Z333" s="74" t="e">
        <f t="shared" si="58"/>
        <v>#DIV/0!</v>
      </c>
      <c r="AA333" s="48"/>
      <c r="AB333" s="79"/>
      <c r="AC333" s="131">
        <v>0</v>
      </c>
      <c r="AD333" s="40">
        <f t="shared" si="59"/>
        <v>0</v>
      </c>
      <c r="AE333" s="49" t="e">
        <f t="shared" si="60"/>
        <v>#DIV/0!</v>
      </c>
      <c r="AF333" s="138"/>
      <c r="AG333" s="53"/>
      <c r="AH333" s="39">
        <f t="shared" si="536"/>
        <v>0</v>
      </c>
      <c r="AI333" s="39">
        <f t="shared" si="536"/>
        <v>0</v>
      </c>
      <c r="AJ333" s="39">
        <f t="shared" si="536"/>
        <v>0</v>
      </c>
      <c r="AK333" s="39"/>
      <c r="AL333" s="39"/>
      <c r="AM333" s="36">
        <v>-5</v>
      </c>
      <c r="AN333" s="37">
        <f t="shared" si="62"/>
        <v>0</v>
      </c>
      <c r="AO333" s="36"/>
      <c r="AP333" s="38">
        <f t="shared" si="63"/>
        <v>0</v>
      </c>
      <c r="AQ333" s="35" t="e">
        <f t="shared" si="64"/>
        <v>#DIV/0!</v>
      </c>
      <c r="AR333" s="34"/>
      <c r="AT333" s="85">
        <f t="shared" ref="AT333:AT342" si="642">AS333*Q333</f>
        <v>0</v>
      </c>
      <c r="AU333" s="85">
        <f t="shared" ref="AU333:AU342" si="643">AS333*R333</f>
        <v>0</v>
      </c>
      <c r="AV333" s="85">
        <f t="shared" ref="AV333:AV342" si="644">AU333-AT333</f>
        <v>0</v>
      </c>
      <c r="AW333" s="85">
        <f t="shared" ref="AW333:AW342" si="645">AS333*V333</f>
        <v>0</v>
      </c>
      <c r="AX333" s="85">
        <f t="shared" ref="AX333:AX342" si="646">AS333*W333</f>
        <v>0</v>
      </c>
      <c r="AY333" s="85">
        <f t="shared" ref="AY333:AY342" si="647">AX333-AW333</f>
        <v>0</v>
      </c>
      <c r="AZ333" s="85">
        <f t="shared" ref="AZ333:AZ342" si="648">AV333-AY333</f>
        <v>0</v>
      </c>
    </row>
    <row r="334" spans="2:52" x14ac:dyDescent="0.2">
      <c r="B334" s="48"/>
      <c r="C334" s="48"/>
      <c r="D334" s="48"/>
      <c r="E334" s="48"/>
      <c r="F334" s="48"/>
      <c r="G334" s="47"/>
      <c r="H334" s="61"/>
      <c r="I334" s="48"/>
      <c r="J334" s="75"/>
      <c r="K334" s="75"/>
      <c r="L334" s="75"/>
      <c r="M334" s="107"/>
      <c r="N334" s="75"/>
      <c r="O334" s="75"/>
      <c r="P334" s="75"/>
      <c r="Q334" s="76"/>
      <c r="R334" s="76"/>
      <c r="S334" s="106" t="e">
        <f t="shared" si="55"/>
        <v>#DIV/0!</v>
      </c>
      <c r="T334" s="76"/>
      <c r="U334" s="80"/>
      <c r="V334" s="73">
        <f t="shared" si="56"/>
        <v>0</v>
      </c>
      <c r="W334" s="68"/>
      <c r="X334" s="74" t="e">
        <f t="shared" si="57"/>
        <v>#DIV/0!</v>
      </c>
      <c r="Y334" s="76"/>
      <c r="Z334" s="74" t="e">
        <f t="shared" si="58"/>
        <v>#DIV/0!</v>
      </c>
      <c r="AA334" s="48"/>
      <c r="AB334" s="79"/>
      <c r="AC334" s="131">
        <v>0</v>
      </c>
      <c r="AD334" s="40">
        <f t="shared" si="59"/>
        <v>0</v>
      </c>
      <c r="AE334" s="49" t="e">
        <f t="shared" si="60"/>
        <v>#DIV/0!</v>
      </c>
      <c r="AF334" s="138"/>
      <c r="AG334" s="53"/>
      <c r="AH334" s="39">
        <f t="shared" si="536"/>
        <v>0</v>
      </c>
      <c r="AI334" s="39">
        <f t="shared" si="536"/>
        <v>0</v>
      </c>
      <c r="AJ334" s="39">
        <f t="shared" si="536"/>
        <v>0</v>
      </c>
      <c r="AK334" s="39"/>
      <c r="AL334" s="39"/>
      <c r="AM334" s="36">
        <v>-4</v>
      </c>
      <c r="AN334" s="37">
        <f t="shared" si="62"/>
        <v>0</v>
      </c>
      <c r="AO334" s="36"/>
      <c r="AP334" s="38">
        <f t="shared" si="63"/>
        <v>0</v>
      </c>
      <c r="AQ334" s="35" t="e">
        <f t="shared" si="64"/>
        <v>#DIV/0!</v>
      </c>
      <c r="AR334" s="34"/>
      <c r="AT334" s="85">
        <f t="shared" si="642"/>
        <v>0</v>
      </c>
      <c r="AU334" s="85">
        <f t="shared" si="643"/>
        <v>0</v>
      </c>
      <c r="AV334" s="85">
        <f t="shared" si="644"/>
        <v>0</v>
      </c>
      <c r="AW334" s="85">
        <f t="shared" si="645"/>
        <v>0</v>
      </c>
      <c r="AX334" s="85">
        <f t="shared" si="646"/>
        <v>0</v>
      </c>
      <c r="AY334" s="85">
        <f t="shared" si="647"/>
        <v>0</v>
      </c>
      <c r="AZ334" s="85">
        <f t="shared" si="648"/>
        <v>0</v>
      </c>
    </row>
    <row r="335" spans="2:52" x14ac:dyDescent="0.2">
      <c r="B335" s="48"/>
      <c r="C335" s="48"/>
      <c r="D335" s="48"/>
      <c r="E335" s="48"/>
      <c r="F335" s="48"/>
      <c r="G335" s="47"/>
      <c r="H335" s="61"/>
      <c r="I335" s="48"/>
      <c r="J335" s="75"/>
      <c r="K335" s="75"/>
      <c r="L335" s="75"/>
      <c r="M335" s="107"/>
      <c r="N335" s="75"/>
      <c r="O335" s="75"/>
      <c r="P335" s="75"/>
      <c r="Q335" s="76"/>
      <c r="R335" s="76"/>
      <c r="S335" s="106" t="e">
        <f t="shared" si="55"/>
        <v>#DIV/0!</v>
      </c>
      <c r="T335" s="76"/>
      <c r="U335" s="80"/>
      <c r="V335" s="73">
        <f t="shared" si="56"/>
        <v>0</v>
      </c>
      <c r="W335" s="68"/>
      <c r="X335" s="74" t="e">
        <f t="shared" si="57"/>
        <v>#DIV/0!</v>
      </c>
      <c r="Y335" s="76"/>
      <c r="Z335" s="74" t="e">
        <f t="shared" si="58"/>
        <v>#DIV/0!</v>
      </c>
      <c r="AA335" s="48"/>
      <c r="AB335" s="79"/>
      <c r="AC335" s="131">
        <v>0</v>
      </c>
      <c r="AD335" s="40">
        <f t="shared" si="59"/>
        <v>0</v>
      </c>
      <c r="AE335" s="49" t="e">
        <f t="shared" si="60"/>
        <v>#DIV/0!</v>
      </c>
      <c r="AF335" s="138"/>
      <c r="AG335" s="53"/>
      <c r="AH335" s="39">
        <f t="shared" si="536"/>
        <v>0</v>
      </c>
      <c r="AI335" s="39">
        <f t="shared" si="536"/>
        <v>0</v>
      </c>
      <c r="AJ335" s="39">
        <f t="shared" si="536"/>
        <v>0</v>
      </c>
      <c r="AK335" s="39"/>
      <c r="AL335" s="39"/>
      <c r="AM335" s="36">
        <v>-3</v>
      </c>
      <c r="AN335" s="37">
        <f t="shared" si="62"/>
        <v>0</v>
      </c>
      <c r="AO335" s="36"/>
      <c r="AP335" s="38">
        <f t="shared" si="63"/>
        <v>0</v>
      </c>
      <c r="AQ335" s="35" t="e">
        <f t="shared" si="64"/>
        <v>#DIV/0!</v>
      </c>
      <c r="AR335" s="34"/>
      <c r="AT335" s="85">
        <f t="shared" si="642"/>
        <v>0</v>
      </c>
      <c r="AU335" s="85">
        <f t="shared" si="643"/>
        <v>0</v>
      </c>
      <c r="AV335" s="85">
        <f t="shared" si="644"/>
        <v>0</v>
      </c>
      <c r="AW335" s="85">
        <f t="shared" si="645"/>
        <v>0</v>
      </c>
      <c r="AX335" s="85">
        <f t="shared" si="646"/>
        <v>0</v>
      </c>
      <c r="AY335" s="85">
        <f t="shared" si="647"/>
        <v>0</v>
      </c>
      <c r="AZ335" s="85">
        <f t="shared" si="648"/>
        <v>0</v>
      </c>
    </row>
    <row r="336" spans="2:52" x14ac:dyDescent="0.2">
      <c r="B336" s="48"/>
      <c r="C336" s="48"/>
      <c r="D336" s="48"/>
      <c r="E336" s="48"/>
      <c r="F336" s="48"/>
      <c r="G336" s="47"/>
      <c r="H336" s="61"/>
      <c r="I336" s="48"/>
      <c r="J336" s="75"/>
      <c r="K336" s="75"/>
      <c r="L336" s="75"/>
      <c r="M336" s="107"/>
      <c r="N336" s="75"/>
      <c r="O336" s="75"/>
      <c r="P336" s="75"/>
      <c r="Q336" s="76"/>
      <c r="R336" s="76"/>
      <c r="S336" s="106" t="e">
        <f t="shared" si="55"/>
        <v>#DIV/0!</v>
      </c>
      <c r="T336" s="76"/>
      <c r="U336" s="80"/>
      <c r="V336" s="73">
        <f t="shared" si="56"/>
        <v>0</v>
      </c>
      <c r="W336" s="68"/>
      <c r="X336" s="74" t="e">
        <f t="shared" si="57"/>
        <v>#DIV/0!</v>
      </c>
      <c r="Y336" s="76"/>
      <c r="Z336" s="74" t="e">
        <f t="shared" si="58"/>
        <v>#DIV/0!</v>
      </c>
      <c r="AA336" s="48"/>
      <c r="AB336" s="79"/>
      <c r="AC336" s="131">
        <v>0</v>
      </c>
      <c r="AD336" s="40">
        <f t="shared" si="59"/>
        <v>0</v>
      </c>
      <c r="AE336" s="49" t="e">
        <f t="shared" si="60"/>
        <v>#DIV/0!</v>
      </c>
      <c r="AF336" s="138"/>
      <c r="AG336" s="53"/>
      <c r="AH336" s="39">
        <f t="shared" si="536"/>
        <v>0</v>
      </c>
      <c r="AI336" s="39">
        <f t="shared" si="536"/>
        <v>0</v>
      </c>
      <c r="AJ336" s="39">
        <f t="shared" si="536"/>
        <v>0</v>
      </c>
      <c r="AK336" s="39"/>
      <c r="AL336" s="39"/>
      <c r="AM336" s="36">
        <v>-2</v>
      </c>
      <c r="AN336" s="37">
        <f t="shared" si="62"/>
        <v>0</v>
      </c>
      <c r="AO336" s="36"/>
      <c r="AP336" s="38">
        <f t="shared" si="63"/>
        <v>0</v>
      </c>
      <c r="AQ336" s="35" t="e">
        <f t="shared" si="64"/>
        <v>#DIV/0!</v>
      </c>
      <c r="AR336" s="34"/>
      <c r="AT336" s="85">
        <f t="shared" si="642"/>
        <v>0</v>
      </c>
      <c r="AU336" s="85">
        <f t="shared" si="643"/>
        <v>0</v>
      </c>
      <c r="AV336" s="85">
        <f t="shared" si="644"/>
        <v>0</v>
      </c>
      <c r="AW336" s="85">
        <f t="shared" si="645"/>
        <v>0</v>
      </c>
      <c r="AX336" s="85">
        <f t="shared" si="646"/>
        <v>0</v>
      </c>
      <c r="AY336" s="85">
        <f t="shared" si="647"/>
        <v>0</v>
      </c>
      <c r="AZ336" s="85">
        <f t="shared" si="648"/>
        <v>0</v>
      </c>
    </row>
    <row r="337" spans="2:52" x14ac:dyDescent="0.2">
      <c r="B337" s="48"/>
      <c r="C337" s="48"/>
      <c r="D337" s="48"/>
      <c r="E337" s="48"/>
      <c r="F337" s="48"/>
      <c r="G337" s="47"/>
      <c r="H337" s="61"/>
      <c r="I337" s="48"/>
      <c r="J337" s="75"/>
      <c r="K337" s="75"/>
      <c r="L337" s="75"/>
      <c r="M337" s="107"/>
      <c r="N337" s="75"/>
      <c r="O337" s="75"/>
      <c r="P337" s="75"/>
      <c r="Q337" s="76"/>
      <c r="R337" s="76"/>
      <c r="S337" s="106" t="e">
        <f t="shared" si="55"/>
        <v>#DIV/0!</v>
      </c>
      <c r="T337" s="76"/>
      <c r="U337" s="80"/>
      <c r="V337" s="73">
        <f t="shared" si="56"/>
        <v>0</v>
      </c>
      <c r="W337" s="68"/>
      <c r="X337" s="74" t="e">
        <f t="shared" si="57"/>
        <v>#DIV/0!</v>
      </c>
      <c r="Y337" s="76"/>
      <c r="Z337" s="74" t="e">
        <f t="shared" si="58"/>
        <v>#DIV/0!</v>
      </c>
      <c r="AA337" s="48"/>
      <c r="AB337" s="79"/>
      <c r="AC337" s="131">
        <v>0</v>
      </c>
      <c r="AD337" s="40">
        <f t="shared" si="59"/>
        <v>0</v>
      </c>
      <c r="AE337" s="49" t="e">
        <f t="shared" si="60"/>
        <v>#DIV/0!</v>
      </c>
      <c r="AF337" s="138"/>
      <c r="AG337" s="53"/>
      <c r="AH337" s="39">
        <f t="shared" si="536"/>
        <v>0</v>
      </c>
      <c r="AI337" s="39">
        <f t="shared" si="536"/>
        <v>0</v>
      </c>
      <c r="AJ337" s="39">
        <f t="shared" si="536"/>
        <v>0</v>
      </c>
      <c r="AK337" s="39"/>
      <c r="AL337" s="39"/>
      <c r="AM337" s="36">
        <v>-1</v>
      </c>
      <c r="AN337" s="37">
        <f t="shared" si="62"/>
        <v>0</v>
      </c>
      <c r="AO337" s="36"/>
      <c r="AP337" s="38">
        <f t="shared" si="63"/>
        <v>0</v>
      </c>
      <c r="AQ337" s="35" t="e">
        <f t="shared" si="64"/>
        <v>#DIV/0!</v>
      </c>
      <c r="AR337" s="34"/>
      <c r="AT337" s="85">
        <f t="shared" si="642"/>
        <v>0</v>
      </c>
      <c r="AU337" s="85">
        <f t="shared" si="643"/>
        <v>0</v>
      </c>
      <c r="AV337" s="85">
        <f t="shared" si="644"/>
        <v>0</v>
      </c>
      <c r="AW337" s="85">
        <f t="shared" si="645"/>
        <v>0</v>
      </c>
      <c r="AX337" s="85">
        <f t="shared" si="646"/>
        <v>0</v>
      </c>
      <c r="AY337" s="85">
        <f t="shared" si="647"/>
        <v>0</v>
      </c>
      <c r="AZ337" s="85">
        <f t="shared" si="648"/>
        <v>0</v>
      </c>
    </row>
    <row r="338" spans="2:52" x14ac:dyDescent="0.2">
      <c r="B338" s="48"/>
      <c r="C338" s="48"/>
      <c r="D338" s="48"/>
      <c r="E338" s="48"/>
      <c r="F338" s="48"/>
      <c r="G338" s="47"/>
      <c r="H338" s="61"/>
      <c r="I338" s="48"/>
      <c r="J338" s="75"/>
      <c r="K338" s="75"/>
      <c r="L338" s="75"/>
      <c r="M338" s="107"/>
      <c r="N338" s="75"/>
      <c r="O338" s="75"/>
      <c r="P338" s="75"/>
      <c r="Q338" s="76"/>
      <c r="R338" s="76"/>
      <c r="S338" s="106" t="e">
        <f t="shared" ref="S338:S372" si="649">(R338-Q338)/R338</f>
        <v>#DIV/0!</v>
      </c>
      <c r="T338" s="76"/>
      <c r="U338" s="80"/>
      <c r="V338" s="73">
        <f t="shared" ref="V338:V372" si="650">U338-Y338</f>
        <v>0</v>
      </c>
      <c r="W338" s="68"/>
      <c r="X338" s="74" t="e">
        <f t="shared" ref="X338:X372" si="651">(W338-U338)/W338</f>
        <v>#DIV/0!</v>
      </c>
      <c r="Y338" s="76"/>
      <c r="Z338" s="74" t="e">
        <f t="shared" ref="Z338:Z372" si="652">(W338-V338)/W338</f>
        <v>#DIV/0!</v>
      </c>
      <c r="AA338" s="48"/>
      <c r="AB338" s="79"/>
      <c r="AC338" s="131">
        <v>0</v>
      </c>
      <c r="AD338" s="40">
        <f t="shared" ref="AD338:AD372" si="653">AC338*W338</f>
        <v>0</v>
      </c>
      <c r="AE338" s="49" t="e">
        <f t="shared" ref="AE338:AE372" si="654">(AP338/AD338)-100%</f>
        <v>#DIV/0!</v>
      </c>
      <c r="AF338" s="138"/>
      <c r="AG338" s="53"/>
      <c r="AH338" s="39">
        <f t="shared" si="536"/>
        <v>0</v>
      </c>
      <c r="AI338" s="39">
        <f t="shared" si="536"/>
        <v>0</v>
      </c>
      <c r="AJ338" s="39">
        <f t="shared" si="536"/>
        <v>0</v>
      </c>
      <c r="AK338" s="39"/>
      <c r="AL338" s="39"/>
      <c r="AM338" s="36">
        <v>0</v>
      </c>
      <c r="AN338" s="37">
        <f t="shared" ref="AN338:AN372" si="655">AM338*R338</f>
        <v>0</v>
      </c>
      <c r="AO338" s="36"/>
      <c r="AP338" s="38">
        <f t="shared" ref="AP338:AP372" si="656">AO338*W338</f>
        <v>0</v>
      </c>
      <c r="AQ338" s="35" t="e">
        <f t="shared" ref="AQ338:AQ372" si="657">(AP338/AN338)-100%</f>
        <v>#DIV/0!</v>
      </c>
      <c r="AR338" s="34"/>
      <c r="AT338" s="85">
        <f t="shared" si="642"/>
        <v>0</v>
      </c>
      <c r="AU338" s="85">
        <f t="shared" si="643"/>
        <v>0</v>
      </c>
      <c r="AV338" s="85">
        <f t="shared" si="644"/>
        <v>0</v>
      </c>
      <c r="AW338" s="85">
        <f t="shared" si="645"/>
        <v>0</v>
      </c>
      <c r="AX338" s="85">
        <f t="shared" si="646"/>
        <v>0</v>
      </c>
      <c r="AY338" s="85">
        <f t="shared" si="647"/>
        <v>0</v>
      </c>
      <c r="AZ338" s="85">
        <f t="shared" si="648"/>
        <v>0</v>
      </c>
    </row>
    <row r="339" spans="2:52" x14ac:dyDescent="0.2">
      <c r="B339" s="48"/>
      <c r="C339" s="48"/>
      <c r="D339" s="48"/>
      <c r="E339" s="48"/>
      <c r="F339" s="48"/>
      <c r="G339" s="47"/>
      <c r="H339" s="61"/>
      <c r="I339" s="48"/>
      <c r="J339" s="75"/>
      <c r="K339" s="75"/>
      <c r="L339" s="75"/>
      <c r="M339" s="107"/>
      <c r="N339" s="75"/>
      <c r="O339" s="75"/>
      <c r="P339" s="75"/>
      <c r="Q339" s="76"/>
      <c r="R339" s="76"/>
      <c r="S339" s="106" t="e">
        <f t="shared" si="649"/>
        <v>#DIV/0!</v>
      </c>
      <c r="T339" s="76"/>
      <c r="U339" s="80"/>
      <c r="V339" s="73">
        <f t="shared" si="650"/>
        <v>0</v>
      </c>
      <c r="W339" s="68"/>
      <c r="X339" s="74" t="e">
        <f t="shared" si="651"/>
        <v>#DIV/0!</v>
      </c>
      <c r="Y339" s="76"/>
      <c r="Z339" s="74" t="e">
        <f t="shared" si="652"/>
        <v>#DIV/0!</v>
      </c>
      <c r="AA339" s="48"/>
      <c r="AB339" s="79"/>
      <c r="AC339" s="131">
        <v>0</v>
      </c>
      <c r="AD339" s="40">
        <f t="shared" si="653"/>
        <v>0</v>
      </c>
      <c r="AE339" s="49" t="e">
        <f t="shared" si="654"/>
        <v>#DIV/0!</v>
      </c>
      <c r="AF339" s="138"/>
      <c r="AG339" s="53"/>
      <c r="AH339" s="39">
        <f t="shared" si="536"/>
        <v>0</v>
      </c>
      <c r="AI339" s="39">
        <f t="shared" si="536"/>
        <v>0</v>
      </c>
      <c r="AJ339" s="39">
        <f t="shared" si="536"/>
        <v>0</v>
      </c>
      <c r="AK339" s="39"/>
      <c r="AL339" s="39"/>
      <c r="AM339" s="36">
        <v>0</v>
      </c>
      <c r="AN339" s="37">
        <f t="shared" si="655"/>
        <v>0</v>
      </c>
      <c r="AO339" s="36"/>
      <c r="AP339" s="38">
        <f t="shared" si="656"/>
        <v>0</v>
      </c>
      <c r="AQ339" s="35" t="e">
        <f t="shared" si="657"/>
        <v>#DIV/0!</v>
      </c>
      <c r="AR339" s="34"/>
      <c r="AT339" s="85">
        <f t="shared" si="642"/>
        <v>0</v>
      </c>
      <c r="AU339" s="85">
        <f t="shared" si="643"/>
        <v>0</v>
      </c>
      <c r="AV339" s="85">
        <f t="shared" si="644"/>
        <v>0</v>
      </c>
      <c r="AW339" s="85">
        <f t="shared" si="645"/>
        <v>0</v>
      </c>
      <c r="AX339" s="85">
        <f t="shared" si="646"/>
        <v>0</v>
      </c>
      <c r="AY339" s="85">
        <f t="shared" si="647"/>
        <v>0</v>
      </c>
      <c r="AZ339" s="85">
        <f t="shared" si="648"/>
        <v>0</v>
      </c>
    </row>
    <row r="340" spans="2:52" x14ac:dyDescent="0.2">
      <c r="B340" s="48"/>
      <c r="C340" s="48"/>
      <c r="D340" s="48"/>
      <c r="E340" s="48"/>
      <c r="F340" s="48"/>
      <c r="G340" s="47"/>
      <c r="H340" s="61"/>
      <c r="I340" s="48"/>
      <c r="J340" s="75"/>
      <c r="K340" s="75"/>
      <c r="L340" s="75"/>
      <c r="M340" s="107"/>
      <c r="N340" s="75"/>
      <c r="O340" s="75"/>
      <c r="P340" s="75"/>
      <c r="Q340" s="76"/>
      <c r="R340" s="76"/>
      <c r="S340" s="106" t="e">
        <f t="shared" si="649"/>
        <v>#DIV/0!</v>
      </c>
      <c r="T340" s="76"/>
      <c r="U340" s="80"/>
      <c r="V340" s="73">
        <f t="shared" si="650"/>
        <v>0</v>
      </c>
      <c r="W340" s="68"/>
      <c r="X340" s="74" t="e">
        <f t="shared" si="651"/>
        <v>#DIV/0!</v>
      </c>
      <c r="Y340" s="76"/>
      <c r="Z340" s="74" t="e">
        <f t="shared" si="652"/>
        <v>#DIV/0!</v>
      </c>
      <c r="AA340" s="48"/>
      <c r="AB340" s="79"/>
      <c r="AC340" s="131">
        <v>0</v>
      </c>
      <c r="AD340" s="40">
        <f t="shared" si="653"/>
        <v>0</v>
      </c>
      <c r="AE340" s="49" t="e">
        <f t="shared" si="654"/>
        <v>#DIV/0!</v>
      </c>
      <c r="AF340" s="138"/>
      <c r="AG340" s="53"/>
      <c r="AH340" s="39">
        <f t="shared" si="536"/>
        <v>0</v>
      </c>
      <c r="AI340" s="39">
        <f t="shared" si="536"/>
        <v>0</v>
      </c>
      <c r="AJ340" s="39">
        <f t="shared" si="536"/>
        <v>0</v>
      </c>
      <c r="AK340" s="39"/>
      <c r="AL340" s="39"/>
      <c r="AM340" s="36">
        <v>0</v>
      </c>
      <c r="AN340" s="37">
        <f t="shared" si="655"/>
        <v>0</v>
      </c>
      <c r="AO340" s="36"/>
      <c r="AP340" s="38">
        <f t="shared" si="656"/>
        <v>0</v>
      </c>
      <c r="AQ340" s="35" t="e">
        <f t="shared" si="657"/>
        <v>#DIV/0!</v>
      </c>
      <c r="AR340" s="34"/>
      <c r="AT340" s="85">
        <f t="shared" si="642"/>
        <v>0</v>
      </c>
      <c r="AU340" s="85">
        <f t="shared" si="643"/>
        <v>0</v>
      </c>
      <c r="AV340" s="85">
        <f t="shared" si="644"/>
        <v>0</v>
      </c>
      <c r="AW340" s="85">
        <f t="shared" si="645"/>
        <v>0</v>
      </c>
      <c r="AX340" s="85">
        <f t="shared" si="646"/>
        <v>0</v>
      </c>
      <c r="AY340" s="85">
        <f t="shared" si="647"/>
        <v>0</v>
      </c>
      <c r="AZ340" s="85">
        <f t="shared" si="648"/>
        <v>0</v>
      </c>
    </row>
    <row r="341" spans="2:52" x14ac:dyDescent="0.2">
      <c r="B341" s="48"/>
      <c r="C341" s="48"/>
      <c r="D341" s="48"/>
      <c r="E341" s="48"/>
      <c r="F341" s="48"/>
      <c r="G341" s="47"/>
      <c r="H341" s="61"/>
      <c r="I341" s="48"/>
      <c r="J341" s="75"/>
      <c r="K341" s="75"/>
      <c r="L341" s="75"/>
      <c r="M341" s="107"/>
      <c r="N341" s="75"/>
      <c r="O341" s="75"/>
      <c r="P341" s="75"/>
      <c r="Q341" s="76"/>
      <c r="R341" s="76"/>
      <c r="S341" s="106" t="e">
        <f t="shared" si="649"/>
        <v>#DIV/0!</v>
      </c>
      <c r="T341" s="76"/>
      <c r="U341" s="80"/>
      <c r="V341" s="73">
        <f t="shared" si="650"/>
        <v>0</v>
      </c>
      <c r="W341" s="68"/>
      <c r="X341" s="74" t="e">
        <f t="shared" si="651"/>
        <v>#DIV/0!</v>
      </c>
      <c r="Y341" s="76"/>
      <c r="Z341" s="74" t="e">
        <f t="shared" si="652"/>
        <v>#DIV/0!</v>
      </c>
      <c r="AA341" s="48"/>
      <c r="AB341" s="79"/>
      <c r="AC341" s="131">
        <v>0</v>
      </c>
      <c r="AD341" s="40">
        <f t="shared" si="653"/>
        <v>0</v>
      </c>
      <c r="AE341" s="49" t="e">
        <f t="shared" si="654"/>
        <v>#DIV/0!</v>
      </c>
      <c r="AF341" s="138"/>
      <c r="AG341" s="53"/>
      <c r="AH341" s="39">
        <f t="shared" si="536"/>
        <v>0</v>
      </c>
      <c r="AI341" s="39">
        <f t="shared" si="536"/>
        <v>0</v>
      </c>
      <c r="AJ341" s="39">
        <f t="shared" si="536"/>
        <v>0</v>
      </c>
      <c r="AK341" s="39"/>
      <c r="AL341" s="39"/>
      <c r="AM341" s="36">
        <v>0</v>
      </c>
      <c r="AN341" s="37">
        <f t="shared" si="655"/>
        <v>0</v>
      </c>
      <c r="AO341" s="36"/>
      <c r="AP341" s="38">
        <f t="shared" si="656"/>
        <v>0</v>
      </c>
      <c r="AQ341" s="35" t="e">
        <f t="shared" si="657"/>
        <v>#DIV/0!</v>
      </c>
      <c r="AR341" s="34"/>
      <c r="AT341" s="85">
        <f t="shared" si="642"/>
        <v>0</v>
      </c>
      <c r="AU341" s="85">
        <f t="shared" si="643"/>
        <v>0</v>
      </c>
      <c r="AV341" s="85">
        <f t="shared" si="644"/>
        <v>0</v>
      </c>
      <c r="AW341" s="85">
        <f t="shared" si="645"/>
        <v>0</v>
      </c>
      <c r="AX341" s="85">
        <f t="shared" si="646"/>
        <v>0</v>
      </c>
      <c r="AY341" s="85">
        <f t="shared" si="647"/>
        <v>0</v>
      </c>
      <c r="AZ341" s="85">
        <f t="shared" si="648"/>
        <v>0</v>
      </c>
    </row>
    <row r="342" spans="2:52" x14ac:dyDescent="0.2">
      <c r="B342" s="48"/>
      <c r="C342" s="48"/>
      <c r="D342" s="48"/>
      <c r="E342" s="48"/>
      <c r="F342" s="48"/>
      <c r="G342" s="47"/>
      <c r="H342" s="61"/>
      <c r="I342" s="48"/>
      <c r="J342" s="75"/>
      <c r="K342" s="75"/>
      <c r="L342" s="75"/>
      <c r="M342" s="107"/>
      <c r="N342" s="75"/>
      <c r="O342" s="75"/>
      <c r="P342" s="75"/>
      <c r="Q342" s="76"/>
      <c r="R342" s="76"/>
      <c r="S342" s="106" t="e">
        <f t="shared" si="649"/>
        <v>#DIV/0!</v>
      </c>
      <c r="T342" s="76"/>
      <c r="U342" s="80"/>
      <c r="V342" s="73">
        <f t="shared" si="650"/>
        <v>0</v>
      </c>
      <c r="W342" s="68"/>
      <c r="X342" s="74" t="e">
        <f t="shared" si="651"/>
        <v>#DIV/0!</v>
      </c>
      <c r="Y342" s="76"/>
      <c r="Z342" s="74" t="e">
        <f t="shared" si="652"/>
        <v>#DIV/0!</v>
      </c>
      <c r="AA342" s="48"/>
      <c r="AB342" s="79"/>
      <c r="AC342" s="131">
        <v>0</v>
      </c>
      <c r="AD342" s="40">
        <f t="shared" si="653"/>
        <v>0</v>
      </c>
      <c r="AE342" s="49" t="e">
        <f t="shared" si="654"/>
        <v>#DIV/0!</v>
      </c>
      <c r="AF342" s="138"/>
      <c r="AG342" s="53"/>
      <c r="AH342" s="39">
        <f t="shared" si="536"/>
        <v>0</v>
      </c>
      <c r="AI342" s="39">
        <f t="shared" si="536"/>
        <v>0</v>
      </c>
      <c r="AJ342" s="39">
        <f t="shared" si="536"/>
        <v>0</v>
      </c>
      <c r="AK342" s="39"/>
      <c r="AL342" s="39"/>
      <c r="AM342" s="36">
        <v>-32</v>
      </c>
      <c r="AN342" s="37">
        <f t="shared" si="655"/>
        <v>0</v>
      </c>
      <c r="AO342" s="36"/>
      <c r="AP342" s="38">
        <f t="shared" si="656"/>
        <v>0</v>
      </c>
      <c r="AQ342" s="35" t="e">
        <f t="shared" si="657"/>
        <v>#DIV/0!</v>
      </c>
      <c r="AR342" s="34"/>
      <c r="AT342" s="85">
        <f t="shared" si="642"/>
        <v>0</v>
      </c>
      <c r="AU342" s="85">
        <f t="shared" si="643"/>
        <v>0</v>
      </c>
      <c r="AV342" s="85">
        <f t="shared" si="644"/>
        <v>0</v>
      </c>
      <c r="AW342" s="85">
        <f t="shared" si="645"/>
        <v>0</v>
      </c>
      <c r="AX342" s="85">
        <f t="shared" si="646"/>
        <v>0</v>
      </c>
      <c r="AY342" s="85">
        <f t="shared" si="647"/>
        <v>0</v>
      </c>
      <c r="AZ342" s="85">
        <f t="shared" si="648"/>
        <v>0</v>
      </c>
    </row>
    <row r="343" spans="2:52" x14ac:dyDescent="0.2">
      <c r="B343" s="48"/>
      <c r="C343" s="48"/>
      <c r="D343" s="48"/>
      <c r="E343" s="48"/>
      <c r="F343" s="48"/>
      <c r="G343" s="47"/>
      <c r="H343" s="61"/>
      <c r="I343" s="48"/>
      <c r="J343" s="75"/>
      <c r="K343" s="75"/>
      <c r="L343" s="75"/>
      <c r="M343" s="107"/>
      <c r="N343" s="75"/>
      <c r="O343" s="75"/>
      <c r="P343" s="75"/>
      <c r="Q343" s="76"/>
      <c r="R343" s="76"/>
      <c r="S343" s="106" t="e">
        <f t="shared" si="649"/>
        <v>#DIV/0!</v>
      </c>
      <c r="T343" s="76"/>
      <c r="U343" s="80"/>
      <c r="V343" s="73">
        <f t="shared" si="650"/>
        <v>0</v>
      </c>
      <c r="W343" s="68"/>
      <c r="X343" s="74" t="e">
        <f t="shared" si="651"/>
        <v>#DIV/0!</v>
      </c>
      <c r="Y343" s="76"/>
      <c r="Z343" s="74" t="e">
        <f t="shared" si="652"/>
        <v>#DIV/0!</v>
      </c>
      <c r="AA343" s="48"/>
      <c r="AB343" s="79"/>
      <c r="AC343" s="131">
        <v>0</v>
      </c>
      <c r="AD343" s="40">
        <f t="shared" si="653"/>
        <v>0</v>
      </c>
      <c r="AE343" s="49" t="e">
        <f t="shared" si="654"/>
        <v>#DIV/0!</v>
      </c>
      <c r="AF343" s="138"/>
      <c r="AG343" s="53"/>
      <c r="AH343" s="39">
        <f t="shared" si="536"/>
        <v>0</v>
      </c>
      <c r="AI343" s="39">
        <f t="shared" si="536"/>
        <v>0</v>
      </c>
      <c r="AJ343" s="39">
        <f t="shared" si="536"/>
        <v>0</v>
      </c>
      <c r="AK343" s="39"/>
      <c r="AL343" s="39"/>
      <c r="AM343" s="36">
        <v>-31</v>
      </c>
      <c r="AN343" s="37">
        <f t="shared" si="655"/>
        <v>0</v>
      </c>
      <c r="AO343" s="36"/>
      <c r="AP343" s="38">
        <f t="shared" si="656"/>
        <v>0</v>
      </c>
      <c r="AQ343" s="35" t="e">
        <f t="shared" si="657"/>
        <v>#DIV/0!</v>
      </c>
      <c r="AR343" s="34"/>
      <c r="AT343" s="85"/>
      <c r="AU343" s="85"/>
      <c r="AV343" s="85"/>
      <c r="AW343" s="85"/>
      <c r="AX343" s="85"/>
      <c r="AY343" s="85"/>
      <c r="AZ343" s="85"/>
    </row>
    <row r="344" spans="2:52" x14ac:dyDescent="0.2">
      <c r="B344" s="48"/>
      <c r="C344" s="48"/>
      <c r="D344" s="48"/>
      <c r="E344" s="48"/>
      <c r="F344" s="48"/>
      <c r="G344" s="47"/>
      <c r="H344" s="61"/>
      <c r="I344" s="48"/>
      <c r="J344" s="75"/>
      <c r="K344" s="75"/>
      <c r="L344" s="75"/>
      <c r="M344" s="107"/>
      <c r="N344" s="75"/>
      <c r="O344" s="75"/>
      <c r="P344" s="75"/>
      <c r="Q344" s="76"/>
      <c r="R344" s="76"/>
      <c r="S344" s="106" t="e">
        <f t="shared" si="649"/>
        <v>#DIV/0!</v>
      </c>
      <c r="T344" s="76"/>
      <c r="U344" s="80"/>
      <c r="V344" s="73">
        <f t="shared" si="650"/>
        <v>0</v>
      </c>
      <c r="W344" s="68"/>
      <c r="X344" s="74" t="e">
        <f t="shared" si="651"/>
        <v>#DIV/0!</v>
      </c>
      <c r="Y344" s="76"/>
      <c r="Z344" s="74" t="e">
        <f t="shared" si="652"/>
        <v>#DIV/0!</v>
      </c>
      <c r="AA344" s="48"/>
      <c r="AB344" s="79"/>
      <c r="AC344" s="131">
        <v>0</v>
      </c>
      <c r="AD344" s="40">
        <f t="shared" si="653"/>
        <v>0</v>
      </c>
      <c r="AE344" s="49" t="e">
        <f t="shared" si="654"/>
        <v>#DIV/0!</v>
      </c>
      <c r="AF344" s="138"/>
      <c r="AG344" s="53"/>
      <c r="AH344" s="39">
        <f t="shared" si="536"/>
        <v>0</v>
      </c>
      <c r="AI344" s="39">
        <f t="shared" si="536"/>
        <v>0</v>
      </c>
      <c r="AJ344" s="39">
        <f t="shared" si="536"/>
        <v>0</v>
      </c>
      <c r="AK344" s="39"/>
      <c r="AL344" s="39"/>
      <c r="AM344" s="36">
        <v>-30</v>
      </c>
      <c r="AN344" s="37">
        <f t="shared" si="655"/>
        <v>0</v>
      </c>
      <c r="AO344" s="36"/>
      <c r="AP344" s="38">
        <f t="shared" si="656"/>
        <v>0</v>
      </c>
      <c r="AQ344" s="35" t="e">
        <f t="shared" si="657"/>
        <v>#DIV/0!</v>
      </c>
      <c r="AR344" s="34"/>
      <c r="AT344" s="85">
        <f t="shared" ref="AT344" si="658">AS344*Q344</f>
        <v>0</v>
      </c>
      <c r="AU344" s="85">
        <f t="shared" ref="AU344" si="659">AS344*R344</f>
        <v>0</v>
      </c>
      <c r="AV344" s="85">
        <f t="shared" ref="AV344" si="660">AU344-AT344</f>
        <v>0</v>
      </c>
      <c r="AW344" s="85">
        <f t="shared" ref="AW344" si="661">AS344*V344</f>
        <v>0</v>
      </c>
      <c r="AX344" s="85">
        <f t="shared" ref="AX344" si="662">AS344*W344</f>
        <v>0</v>
      </c>
      <c r="AY344" s="85">
        <f t="shared" ref="AY344" si="663">AX344-AW344</f>
        <v>0</v>
      </c>
      <c r="AZ344" s="85">
        <f t="shared" ref="AZ344" si="664">AV344-AY344</f>
        <v>0</v>
      </c>
    </row>
    <row r="345" spans="2:52" x14ac:dyDescent="0.2">
      <c r="B345" s="48"/>
      <c r="C345" s="48"/>
      <c r="D345" s="48"/>
      <c r="E345" s="48"/>
      <c r="F345" s="48"/>
      <c r="G345" s="47"/>
      <c r="H345" s="61"/>
      <c r="I345" s="48"/>
      <c r="J345" s="75"/>
      <c r="K345" s="75"/>
      <c r="L345" s="75"/>
      <c r="M345" s="107"/>
      <c r="N345" s="75"/>
      <c r="O345" s="75"/>
      <c r="P345" s="75"/>
      <c r="Q345" s="76"/>
      <c r="R345" s="76"/>
      <c r="S345" s="106" t="e">
        <f t="shared" si="649"/>
        <v>#DIV/0!</v>
      </c>
      <c r="T345" s="76"/>
      <c r="U345" s="80"/>
      <c r="V345" s="73">
        <f t="shared" si="650"/>
        <v>0</v>
      </c>
      <c r="W345" s="68"/>
      <c r="X345" s="74" t="e">
        <f t="shared" si="651"/>
        <v>#DIV/0!</v>
      </c>
      <c r="Y345" s="76"/>
      <c r="Z345" s="74" t="e">
        <f t="shared" si="652"/>
        <v>#DIV/0!</v>
      </c>
      <c r="AA345" s="48"/>
      <c r="AB345" s="79"/>
      <c r="AC345" s="131">
        <v>0</v>
      </c>
      <c r="AD345" s="40">
        <f t="shared" si="653"/>
        <v>0</v>
      </c>
      <c r="AE345" s="49" t="e">
        <f t="shared" si="654"/>
        <v>#DIV/0!</v>
      </c>
      <c r="AF345" s="138"/>
      <c r="AG345" s="53"/>
      <c r="AH345" s="39">
        <f t="shared" si="536"/>
        <v>0</v>
      </c>
      <c r="AI345" s="39">
        <f t="shared" si="536"/>
        <v>0</v>
      </c>
      <c r="AJ345" s="39">
        <f t="shared" si="536"/>
        <v>0</v>
      </c>
      <c r="AK345" s="39"/>
      <c r="AL345" s="39"/>
      <c r="AM345" s="36">
        <v>-29</v>
      </c>
      <c r="AN345" s="37">
        <f t="shared" si="655"/>
        <v>0</v>
      </c>
      <c r="AO345" s="36"/>
      <c r="AP345" s="38">
        <f t="shared" si="656"/>
        <v>0</v>
      </c>
      <c r="AQ345" s="35" t="e">
        <f t="shared" si="657"/>
        <v>#DIV/0!</v>
      </c>
      <c r="AR345" s="34"/>
      <c r="AT345" s="85"/>
      <c r="AU345" s="85"/>
      <c r="AV345" s="85"/>
      <c r="AW345" s="85"/>
      <c r="AX345" s="85"/>
      <c r="AY345" s="85"/>
      <c r="AZ345" s="85"/>
    </row>
    <row r="346" spans="2:52" x14ac:dyDescent="0.2">
      <c r="B346" s="48"/>
      <c r="C346" s="48"/>
      <c r="D346" s="48"/>
      <c r="E346" s="48"/>
      <c r="F346" s="48"/>
      <c r="G346" s="47"/>
      <c r="H346" s="61"/>
      <c r="I346" s="48"/>
      <c r="J346" s="75"/>
      <c r="K346" s="75"/>
      <c r="L346" s="75"/>
      <c r="M346" s="107"/>
      <c r="N346" s="75"/>
      <c r="O346" s="75"/>
      <c r="P346" s="75"/>
      <c r="Q346" s="76"/>
      <c r="R346" s="76"/>
      <c r="S346" s="106" t="e">
        <f t="shared" si="649"/>
        <v>#DIV/0!</v>
      </c>
      <c r="T346" s="76"/>
      <c r="U346" s="80"/>
      <c r="V346" s="73">
        <f t="shared" si="650"/>
        <v>0</v>
      </c>
      <c r="W346" s="68"/>
      <c r="X346" s="74" t="e">
        <f t="shared" si="651"/>
        <v>#DIV/0!</v>
      </c>
      <c r="Y346" s="76"/>
      <c r="Z346" s="74" t="e">
        <f t="shared" si="652"/>
        <v>#DIV/0!</v>
      </c>
      <c r="AA346" s="48"/>
      <c r="AB346" s="79"/>
      <c r="AC346" s="131">
        <v>0</v>
      </c>
      <c r="AD346" s="40">
        <f t="shared" si="653"/>
        <v>0</v>
      </c>
      <c r="AE346" s="49" t="e">
        <f t="shared" si="654"/>
        <v>#DIV/0!</v>
      </c>
      <c r="AF346" s="138"/>
      <c r="AG346" s="53"/>
      <c r="AH346" s="39">
        <f t="shared" si="536"/>
        <v>0</v>
      </c>
      <c r="AI346" s="39">
        <f t="shared" si="536"/>
        <v>0</v>
      </c>
      <c r="AJ346" s="39">
        <f t="shared" si="536"/>
        <v>0</v>
      </c>
      <c r="AK346" s="39"/>
      <c r="AL346" s="39"/>
      <c r="AM346" s="36">
        <v>-28</v>
      </c>
      <c r="AN346" s="37">
        <f t="shared" si="655"/>
        <v>0</v>
      </c>
      <c r="AO346" s="36"/>
      <c r="AP346" s="38">
        <f t="shared" si="656"/>
        <v>0</v>
      </c>
      <c r="AQ346" s="35" t="e">
        <f t="shared" si="657"/>
        <v>#DIV/0!</v>
      </c>
      <c r="AR346" s="34"/>
      <c r="AT346" s="85">
        <f t="shared" ref="AT346:AT349" si="665">AS346*Q346</f>
        <v>0</v>
      </c>
      <c r="AU346" s="85">
        <f t="shared" ref="AU346:AU349" si="666">AS346*R346</f>
        <v>0</v>
      </c>
      <c r="AV346" s="85">
        <f t="shared" ref="AV346:AV349" si="667">AU346-AT346</f>
        <v>0</v>
      </c>
      <c r="AW346" s="85">
        <f t="shared" ref="AW346:AW349" si="668">AS346*V346</f>
        <v>0</v>
      </c>
      <c r="AX346" s="85">
        <f t="shared" ref="AX346:AX349" si="669">AS346*W346</f>
        <v>0</v>
      </c>
      <c r="AY346" s="85">
        <f t="shared" ref="AY346:AY349" si="670">AX346-AW346</f>
        <v>0</v>
      </c>
      <c r="AZ346" s="85">
        <f t="shared" ref="AZ346:AZ349" si="671">AV346-AY346</f>
        <v>0</v>
      </c>
    </row>
    <row r="347" spans="2:52" x14ac:dyDescent="0.2">
      <c r="B347" s="48"/>
      <c r="C347" s="48"/>
      <c r="D347" s="48"/>
      <c r="E347" s="48"/>
      <c r="F347" s="48"/>
      <c r="G347" s="47"/>
      <c r="H347" s="61"/>
      <c r="I347" s="48"/>
      <c r="J347" s="75"/>
      <c r="K347" s="75"/>
      <c r="L347" s="75"/>
      <c r="M347" s="107"/>
      <c r="N347" s="75"/>
      <c r="O347" s="75"/>
      <c r="P347" s="75"/>
      <c r="Q347" s="76"/>
      <c r="R347" s="76"/>
      <c r="S347" s="106" t="e">
        <f t="shared" si="649"/>
        <v>#DIV/0!</v>
      </c>
      <c r="T347" s="76"/>
      <c r="U347" s="80"/>
      <c r="V347" s="73">
        <f t="shared" si="650"/>
        <v>0</v>
      </c>
      <c r="W347" s="68"/>
      <c r="X347" s="74" t="e">
        <f t="shared" si="651"/>
        <v>#DIV/0!</v>
      </c>
      <c r="Y347" s="76"/>
      <c r="Z347" s="74" t="e">
        <f t="shared" si="652"/>
        <v>#DIV/0!</v>
      </c>
      <c r="AA347" s="48"/>
      <c r="AB347" s="79"/>
      <c r="AC347" s="131">
        <v>0</v>
      </c>
      <c r="AD347" s="40">
        <f t="shared" si="653"/>
        <v>0</v>
      </c>
      <c r="AE347" s="49" t="e">
        <f t="shared" si="654"/>
        <v>#DIV/0!</v>
      </c>
      <c r="AF347" s="138"/>
      <c r="AG347" s="53"/>
      <c r="AH347" s="39">
        <f t="shared" si="536"/>
        <v>0</v>
      </c>
      <c r="AI347" s="39">
        <f t="shared" si="536"/>
        <v>0</v>
      </c>
      <c r="AJ347" s="39">
        <f t="shared" si="536"/>
        <v>0</v>
      </c>
      <c r="AK347" s="39"/>
      <c r="AL347" s="39"/>
      <c r="AM347" s="36">
        <v>-27</v>
      </c>
      <c r="AN347" s="37">
        <f t="shared" si="655"/>
        <v>0</v>
      </c>
      <c r="AO347" s="36"/>
      <c r="AP347" s="38">
        <f t="shared" si="656"/>
        <v>0</v>
      </c>
      <c r="AQ347" s="35" t="e">
        <f t="shared" si="657"/>
        <v>#DIV/0!</v>
      </c>
      <c r="AR347" s="34"/>
      <c r="AT347" s="85">
        <f t="shared" si="665"/>
        <v>0</v>
      </c>
      <c r="AU347" s="85">
        <f t="shared" si="666"/>
        <v>0</v>
      </c>
      <c r="AV347" s="85">
        <f t="shared" si="667"/>
        <v>0</v>
      </c>
      <c r="AW347" s="85">
        <f t="shared" si="668"/>
        <v>0</v>
      </c>
      <c r="AX347" s="85">
        <f t="shared" si="669"/>
        <v>0</v>
      </c>
      <c r="AY347" s="85">
        <f t="shared" si="670"/>
        <v>0</v>
      </c>
      <c r="AZ347" s="85">
        <f t="shared" si="671"/>
        <v>0</v>
      </c>
    </row>
    <row r="348" spans="2:52" x14ac:dyDescent="0.2">
      <c r="B348" s="48"/>
      <c r="C348" s="48"/>
      <c r="D348" s="48"/>
      <c r="E348" s="48"/>
      <c r="F348" s="48"/>
      <c r="G348" s="47"/>
      <c r="H348" s="61"/>
      <c r="I348" s="48"/>
      <c r="J348" s="75"/>
      <c r="K348" s="75"/>
      <c r="L348" s="75"/>
      <c r="M348" s="107"/>
      <c r="N348" s="75"/>
      <c r="O348" s="75"/>
      <c r="P348" s="75"/>
      <c r="Q348" s="76"/>
      <c r="R348" s="76"/>
      <c r="S348" s="106" t="e">
        <f t="shared" si="649"/>
        <v>#DIV/0!</v>
      </c>
      <c r="T348" s="76"/>
      <c r="U348" s="80"/>
      <c r="V348" s="73">
        <f t="shared" si="650"/>
        <v>0</v>
      </c>
      <c r="W348" s="68"/>
      <c r="X348" s="74" t="e">
        <f t="shared" si="651"/>
        <v>#DIV/0!</v>
      </c>
      <c r="Y348" s="76"/>
      <c r="Z348" s="74" t="e">
        <f t="shared" si="652"/>
        <v>#DIV/0!</v>
      </c>
      <c r="AA348" s="48"/>
      <c r="AB348" s="79"/>
      <c r="AC348" s="131">
        <v>0</v>
      </c>
      <c r="AD348" s="40">
        <f t="shared" si="653"/>
        <v>0</v>
      </c>
      <c r="AE348" s="49" t="e">
        <f t="shared" si="654"/>
        <v>#DIV/0!</v>
      </c>
      <c r="AF348" s="138"/>
      <c r="AG348" s="53"/>
      <c r="AH348" s="39">
        <f t="shared" si="536"/>
        <v>0</v>
      </c>
      <c r="AI348" s="39">
        <f t="shared" si="536"/>
        <v>0</v>
      </c>
      <c r="AJ348" s="39">
        <f t="shared" si="536"/>
        <v>0</v>
      </c>
      <c r="AK348" s="39"/>
      <c r="AL348" s="39"/>
      <c r="AM348" s="36">
        <v>-26</v>
      </c>
      <c r="AN348" s="37">
        <f t="shared" si="655"/>
        <v>0</v>
      </c>
      <c r="AO348" s="36"/>
      <c r="AP348" s="38">
        <f t="shared" si="656"/>
        <v>0</v>
      </c>
      <c r="AQ348" s="35" t="e">
        <f t="shared" si="657"/>
        <v>#DIV/0!</v>
      </c>
      <c r="AR348" s="34"/>
      <c r="AT348" s="85">
        <f t="shared" si="665"/>
        <v>0</v>
      </c>
      <c r="AU348" s="85">
        <f t="shared" si="666"/>
        <v>0</v>
      </c>
      <c r="AV348" s="85">
        <f t="shared" si="667"/>
        <v>0</v>
      </c>
      <c r="AW348" s="85">
        <f t="shared" si="668"/>
        <v>0</v>
      </c>
      <c r="AX348" s="85">
        <f t="shared" si="669"/>
        <v>0</v>
      </c>
      <c r="AY348" s="85">
        <f t="shared" si="670"/>
        <v>0</v>
      </c>
      <c r="AZ348" s="85">
        <f t="shared" si="671"/>
        <v>0</v>
      </c>
    </row>
    <row r="349" spans="2:52" x14ac:dyDescent="0.2">
      <c r="B349" s="48"/>
      <c r="C349" s="48"/>
      <c r="D349" s="48"/>
      <c r="E349" s="48"/>
      <c r="F349" s="48"/>
      <c r="G349" s="47"/>
      <c r="H349" s="61"/>
      <c r="I349" s="48"/>
      <c r="J349" s="75"/>
      <c r="K349" s="75"/>
      <c r="L349" s="75"/>
      <c r="M349" s="107"/>
      <c r="N349" s="75"/>
      <c r="O349" s="75"/>
      <c r="P349" s="75"/>
      <c r="Q349" s="76"/>
      <c r="R349" s="76"/>
      <c r="S349" s="106" t="e">
        <f t="shared" si="649"/>
        <v>#DIV/0!</v>
      </c>
      <c r="T349" s="76"/>
      <c r="U349" s="80"/>
      <c r="V349" s="73">
        <f t="shared" si="650"/>
        <v>0</v>
      </c>
      <c r="W349" s="68"/>
      <c r="X349" s="74" t="e">
        <f t="shared" si="651"/>
        <v>#DIV/0!</v>
      </c>
      <c r="Y349" s="76"/>
      <c r="Z349" s="74" t="e">
        <f t="shared" si="652"/>
        <v>#DIV/0!</v>
      </c>
      <c r="AA349" s="48"/>
      <c r="AB349" s="79"/>
      <c r="AC349" s="131">
        <v>0</v>
      </c>
      <c r="AD349" s="40">
        <f t="shared" si="653"/>
        <v>0</v>
      </c>
      <c r="AE349" s="49" t="e">
        <f t="shared" si="654"/>
        <v>#DIV/0!</v>
      </c>
      <c r="AF349" s="138"/>
      <c r="AG349" s="53"/>
      <c r="AH349" s="39">
        <f t="shared" si="536"/>
        <v>0</v>
      </c>
      <c r="AI349" s="39">
        <f t="shared" si="536"/>
        <v>0</v>
      </c>
      <c r="AJ349" s="39">
        <f t="shared" si="536"/>
        <v>0</v>
      </c>
      <c r="AK349" s="39"/>
      <c r="AL349" s="39"/>
      <c r="AM349" s="36">
        <v>-25</v>
      </c>
      <c r="AN349" s="37">
        <f t="shared" si="655"/>
        <v>0</v>
      </c>
      <c r="AO349" s="36"/>
      <c r="AP349" s="38">
        <f t="shared" si="656"/>
        <v>0</v>
      </c>
      <c r="AQ349" s="35" t="e">
        <f t="shared" si="657"/>
        <v>#DIV/0!</v>
      </c>
      <c r="AR349" s="34"/>
      <c r="AT349" s="85">
        <f t="shared" si="665"/>
        <v>0</v>
      </c>
      <c r="AU349" s="85">
        <f t="shared" si="666"/>
        <v>0</v>
      </c>
      <c r="AV349" s="85">
        <f t="shared" si="667"/>
        <v>0</v>
      </c>
      <c r="AW349" s="85">
        <f t="shared" si="668"/>
        <v>0</v>
      </c>
      <c r="AX349" s="85">
        <f t="shared" si="669"/>
        <v>0</v>
      </c>
      <c r="AY349" s="85">
        <f t="shared" si="670"/>
        <v>0</v>
      </c>
      <c r="AZ349" s="85">
        <f t="shared" si="671"/>
        <v>0</v>
      </c>
    </row>
    <row r="350" spans="2:52" x14ac:dyDescent="0.2">
      <c r="B350" s="48"/>
      <c r="C350" s="48"/>
      <c r="D350" s="48"/>
      <c r="E350" s="48"/>
      <c r="F350" s="48"/>
      <c r="G350" s="47"/>
      <c r="H350" s="61"/>
      <c r="I350" s="48"/>
      <c r="J350" s="75"/>
      <c r="K350" s="75"/>
      <c r="L350" s="75"/>
      <c r="M350" s="107"/>
      <c r="N350" s="75"/>
      <c r="O350" s="75"/>
      <c r="P350" s="75"/>
      <c r="Q350" s="76"/>
      <c r="R350" s="76"/>
      <c r="S350" s="106" t="e">
        <f t="shared" si="649"/>
        <v>#DIV/0!</v>
      </c>
      <c r="T350" s="76"/>
      <c r="U350" s="80"/>
      <c r="V350" s="73">
        <f t="shared" si="650"/>
        <v>0</v>
      </c>
      <c r="W350" s="68"/>
      <c r="X350" s="74" t="e">
        <f t="shared" si="651"/>
        <v>#DIV/0!</v>
      </c>
      <c r="Y350" s="76"/>
      <c r="Z350" s="74" t="e">
        <f t="shared" si="652"/>
        <v>#DIV/0!</v>
      </c>
      <c r="AA350" s="48"/>
      <c r="AB350" s="79"/>
      <c r="AC350" s="131">
        <v>0</v>
      </c>
      <c r="AD350" s="40">
        <f t="shared" si="653"/>
        <v>0</v>
      </c>
      <c r="AE350" s="49" t="e">
        <f t="shared" si="654"/>
        <v>#DIV/0!</v>
      </c>
      <c r="AF350" s="138"/>
      <c r="AG350" s="53"/>
      <c r="AH350" s="39">
        <f t="shared" si="536"/>
        <v>0</v>
      </c>
      <c r="AI350" s="39">
        <f t="shared" si="536"/>
        <v>0</v>
      </c>
      <c r="AJ350" s="39">
        <f t="shared" si="536"/>
        <v>0</v>
      </c>
      <c r="AK350" s="39"/>
      <c r="AL350" s="39"/>
      <c r="AM350" s="36">
        <v>-24</v>
      </c>
      <c r="AN350" s="37">
        <f t="shared" si="655"/>
        <v>0</v>
      </c>
      <c r="AO350" s="36"/>
      <c r="AP350" s="38">
        <f t="shared" si="656"/>
        <v>0</v>
      </c>
      <c r="AQ350" s="35" t="e">
        <f t="shared" si="657"/>
        <v>#DIV/0!</v>
      </c>
      <c r="AR350" s="34"/>
      <c r="AT350" s="85"/>
      <c r="AU350" s="85"/>
      <c r="AV350" s="85"/>
      <c r="AW350" s="85"/>
      <c r="AX350" s="85"/>
      <c r="AY350" s="85"/>
      <c r="AZ350" s="85"/>
    </row>
    <row r="351" spans="2:52" x14ac:dyDescent="0.2">
      <c r="B351" s="48"/>
      <c r="C351" s="48"/>
      <c r="D351" s="48"/>
      <c r="E351" s="48"/>
      <c r="F351" s="48"/>
      <c r="G351" s="47"/>
      <c r="H351" s="61"/>
      <c r="I351" s="48"/>
      <c r="J351" s="75"/>
      <c r="K351" s="75"/>
      <c r="L351" s="75"/>
      <c r="M351" s="107"/>
      <c r="N351" s="75"/>
      <c r="O351" s="75"/>
      <c r="P351" s="75"/>
      <c r="Q351" s="76"/>
      <c r="R351" s="76"/>
      <c r="S351" s="106" t="e">
        <f t="shared" si="649"/>
        <v>#DIV/0!</v>
      </c>
      <c r="T351" s="76"/>
      <c r="U351" s="80"/>
      <c r="V351" s="73">
        <f t="shared" si="650"/>
        <v>0</v>
      </c>
      <c r="W351" s="68"/>
      <c r="X351" s="74" t="e">
        <f t="shared" si="651"/>
        <v>#DIV/0!</v>
      </c>
      <c r="Y351" s="76"/>
      <c r="Z351" s="74" t="e">
        <f t="shared" si="652"/>
        <v>#DIV/0!</v>
      </c>
      <c r="AA351" s="48"/>
      <c r="AB351" s="79"/>
      <c r="AC351" s="131">
        <v>0</v>
      </c>
      <c r="AD351" s="40">
        <f t="shared" si="653"/>
        <v>0</v>
      </c>
      <c r="AE351" s="49" t="e">
        <f t="shared" si="654"/>
        <v>#DIV/0!</v>
      </c>
      <c r="AF351" s="138"/>
      <c r="AG351" s="53"/>
      <c r="AH351" s="39">
        <f t="shared" si="536"/>
        <v>0</v>
      </c>
      <c r="AI351" s="39">
        <f t="shared" si="536"/>
        <v>0</v>
      </c>
      <c r="AJ351" s="39">
        <f t="shared" si="536"/>
        <v>0</v>
      </c>
      <c r="AK351" s="39"/>
      <c r="AL351" s="39"/>
      <c r="AM351" s="36">
        <v>-23</v>
      </c>
      <c r="AN351" s="37">
        <f t="shared" si="655"/>
        <v>0</v>
      </c>
      <c r="AO351" s="36"/>
      <c r="AP351" s="38">
        <f t="shared" si="656"/>
        <v>0</v>
      </c>
      <c r="AQ351" s="35" t="e">
        <f t="shared" si="657"/>
        <v>#DIV/0!</v>
      </c>
      <c r="AR351" s="34"/>
      <c r="AT351" s="85">
        <f t="shared" ref="AT351" si="672">AS351*Q351</f>
        <v>0</v>
      </c>
      <c r="AU351" s="85">
        <f t="shared" ref="AU351" si="673">AS351*R351</f>
        <v>0</v>
      </c>
      <c r="AV351" s="85">
        <f t="shared" ref="AV351" si="674">AU351-AT351</f>
        <v>0</v>
      </c>
      <c r="AW351" s="85">
        <f t="shared" ref="AW351" si="675">AS351*V351</f>
        <v>0</v>
      </c>
      <c r="AX351" s="85">
        <f t="shared" ref="AX351" si="676">AS351*W351</f>
        <v>0</v>
      </c>
      <c r="AY351" s="85">
        <f t="shared" ref="AY351" si="677">AX351-AW351</f>
        <v>0</v>
      </c>
      <c r="AZ351" s="85">
        <f t="shared" ref="AZ351" si="678">AV351-AY351</f>
        <v>0</v>
      </c>
    </row>
    <row r="352" spans="2:52" x14ac:dyDescent="0.2">
      <c r="B352" s="48"/>
      <c r="C352" s="48"/>
      <c r="D352" s="48"/>
      <c r="E352" s="48"/>
      <c r="F352" s="48"/>
      <c r="G352" s="47"/>
      <c r="H352" s="61"/>
      <c r="I352" s="48"/>
      <c r="J352" s="75"/>
      <c r="K352" s="75"/>
      <c r="L352" s="75"/>
      <c r="M352" s="107"/>
      <c r="N352" s="75"/>
      <c r="O352" s="75"/>
      <c r="P352" s="75"/>
      <c r="Q352" s="76"/>
      <c r="R352" s="76"/>
      <c r="S352" s="106" t="e">
        <f t="shared" si="649"/>
        <v>#DIV/0!</v>
      </c>
      <c r="T352" s="76"/>
      <c r="U352" s="80"/>
      <c r="V352" s="73">
        <f t="shared" si="650"/>
        <v>0</v>
      </c>
      <c r="W352" s="68"/>
      <c r="X352" s="74" t="e">
        <f t="shared" si="651"/>
        <v>#DIV/0!</v>
      </c>
      <c r="Y352" s="76"/>
      <c r="Z352" s="74" t="e">
        <f t="shared" si="652"/>
        <v>#DIV/0!</v>
      </c>
      <c r="AA352" s="48"/>
      <c r="AB352" s="79"/>
      <c r="AC352" s="131">
        <v>0</v>
      </c>
      <c r="AD352" s="40">
        <f t="shared" si="653"/>
        <v>0</v>
      </c>
      <c r="AE352" s="49" t="e">
        <f t="shared" si="654"/>
        <v>#DIV/0!</v>
      </c>
      <c r="AF352" s="138"/>
      <c r="AG352" s="53"/>
      <c r="AH352" s="39">
        <f t="shared" si="536"/>
        <v>0</v>
      </c>
      <c r="AI352" s="39">
        <f t="shared" si="536"/>
        <v>0</v>
      </c>
      <c r="AJ352" s="39">
        <f t="shared" si="536"/>
        <v>0</v>
      </c>
      <c r="AK352" s="39"/>
      <c r="AL352" s="39"/>
      <c r="AM352" s="36">
        <v>-22</v>
      </c>
      <c r="AN352" s="37">
        <f t="shared" si="655"/>
        <v>0</v>
      </c>
      <c r="AO352" s="36"/>
      <c r="AP352" s="38">
        <f t="shared" si="656"/>
        <v>0</v>
      </c>
      <c r="AQ352" s="35" t="e">
        <f t="shared" si="657"/>
        <v>#DIV/0!</v>
      </c>
      <c r="AR352" s="34"/>
      <c r="AT352" s="85"/>
      <c r="AU352" s="85"/>
      <c r="AV352" s="85"/>
      <c r="AW352" s="85"/>
      <c r="AX352" s="85"/>
      <c r="AY352" s="85"/>
      <c r="AZ352" s="85"/>
    </row>
    <row r="353" spans="2:52" x14ac:dyDescent="0.2">
      <c r="B353" s="48"/>
      <c r="C353" s="48"/>
      <c r="D353" s="48"/>
      <c r="E353" s="48"/>
      <c r="F353" s="48"/>
      <c r="G353" s="47"/>
      <c r="H353" s="61"/>
      <c r="I353" s="48"/>
      <c r="J353" s="75"/>
      <c r="K353" s="75"/>
      <c r="L353" s="75"/>
      <c r="M353" s="107"/>
      <c r="N353" s="75"/>
      <c r="O353" s="75"/>
      <c r="P353" s="75"/>
      <c r="Q353" s="76"/>
      <c r="R353" s="76"/>
      <c r="S353" s="106" t="e">
        <f t="shared" si="649"/>
        <v>#DIV/0!</v>
      </c>
      <c r="T353" s="76"/>
      <c r="U353" s="80"/>
      <c r="V353" s="73">
        <f t="shared" si="650"/>
        <v>0</v>
      </c>
      <c r="W353" s="68"/>
      <c r="X353" s="74" t="e">
        <f t="shared" si="651"/>
        <v>#DIV/0!</v>
      </c>
      <c r="Y353" s="76"/>
      <c r="Z353" s="74" t="e">
        <f t="shared" si="652"/>
        <v>#DIV/0!</v>
      </c>
      <c r="AA353" s="48"/>
      <c r="AB353" s="79"/>
      <c r="AC353" s="131">
        <v>0</v>
      </c>
      <c r="AD353" s="40">
        <f t="shared" si="653"/>
        <v>0</v>
      </c>
      <c r="AE353" s="49" t="e">
        <f t="shared" si="654"/>
        <v>#DIV/0!</v>
      </c>
      <c r="AF353" s="138"/>
      <c r="AG353" s="53"/>
      <c r="AH353" s="39">
        <f t="shared" si="536"/>
        <v>0</v>
      </c>
      <c r="AI353" s="39">
        <f t="shared" si="536"/>
        <v>0</v>
      </c>
      <c r="AJ353" s="39">
        <f t="shared" si="536"/>
        <v>0</v>
      </c>
      <c r="AK353" s="39"/>
      <c r="AL353" s="39"/>
      <c r="AM353" s="36">
        <v>-21</v>
      </c>
      <c r="AN353" s="37">
        <f t="shared" si="655"/>
        <v>0</v>
      </c>
      <c r="AO353" s="36"/>
      <c r="AP353" s="38">
        <f t="shared" si="656"/>
        <v>0</v>
      </c>
      <c r="AQ353" s="35" t="e">
        <f t="shared" si="657"/>
        <v>#DIV/0!</v>
      </c>
      <c r="AR353" s="34"/>
      <c r="AT353" s="85">
        <f t="shared" ref="AT353" si="679">AS353*Q353</f>
        <v>0</v>
      </c>
      <c r="AU353" s="85">
        <f t="shared" ref="AU353" si="680">AS353*R353</f>
        <v>0</v>
      </c>
      <c r="AV353" s="85">
        <f t="shared" ref="AV353" si="681">AU353-AT353</f>
        <v>0</v>
      </c>
      <c r="AW353" s="85">
        <f t="shared" ref="AW353" si="682">AS353*V353</f>
        <v>0</v>
      </c>
      <c r="AX353" s="85">
        <f t="shared" ref="AX353" si="683">AS353*W353</f>
        <v>0</v>
      </c>
      <c r="AY353" s="85">
        <f t="shared" ref="AY353" si="684">AX353-AW353</f>
        <v>0</v>
      </c>
      <c r="AZ353" s="85">
        <f t="shared" ref="AZ353" si="685">AV353-AY353</f>
        <v>0</v>
      </c>
    </row>
    <row r="354" spans="2:52" x14ac:dyDescent="0.2">
      <c r="B354" s="48"/>
      <c r="C354" s="48"/>
      <c r="D354" s="48"/>
      <c r="E354" s="48"/>
      <c r="F354" s="48"/>
      <c r="G354" s="47"/>
      <c r="H354" s="61"/>
      <c r="I354" s="48"/>
      <c r="J354" s="75"/>
      <c r="K354" s="75"/>
      <c r="L354" s="75"/>
      <c r="M354" s="107"/>
      <c r="N354" s="75"/>
      <c r="O354" s="75"/>
      <c r="P354" s="75"/>
      <c r="Q354" s="76"/>
      <c r="R354" s="76"/>
      <c r="S354" s="106" t="e">
        <f t="shared" si="649"/>
        <v>#DIV/0!</v>
      </c>
      <c r="T354" s="76"/>
      <c r="U354" s="80"/>
      <c r="V354" s="73">
        <f t="shared" si="650"/>
        <v>0</v>
      </c>
      <c r="W354" s="68"/>
      <c r="X354" s="74" t="e">
        <f t="shared" si="651"/>
        <v>#DIV/0!</v>
      </c>
      <c r="Y354" s="76"/>
      <c r="Z354" s="74" t="e">
        <f t="shared" si="652"/>
        <v>#DIV/0!</v>
      </c>
      <c r="AA354" s="48"/>
      <c r="AB354" s="79"/>
      <c r="AC354" s="131">
        <v>0</v>
      </c>
      <c r="AD354" s="40">
        <f t="shared" si="653"/>
        <v>0</v>
      </c>
      <c r="AE354" s="49" t="e">
        <f t="shared" si="654"/>
        <v>#DIV/0!</v>
      </c>
      <c r="AF354" s="138"/>
      <c r="AG354" s="53"/>
      <c r="AH354" s="39">
        <f t="shared" si="536"/>
        <v>0</v>
      </c>
      <c r="AI354" s="39">
        <f t="shared" si="536"/>
        <v>0</v>
      </c>
      <c r="AJ354" s="39">
        <f t="shared" si="536"/>
        <v>0</v>
      </c>
      <c r="AK354" s="39"/>
      <c r="AL354" s="39"/>
      <c r="AM354" s="36">
        <v>-20</v>
      </c>
      <c r="AN354" s="37">
        <f t="shared" si="655"/>
        <v>0</v>
      </c>
      <c r="AO354" s="36"/>
      <c r="AP354" s="38">
        <f t="shared" si="656"/>
        <v>0</v>
      </c>
      <c r="AQ354" s="35" t="e">
        <f t="shared" si="657"/>
        <v>#DIV/0!</v>
      </c>
      <c r="AR354" s="34"/>
      <c r="AT354" s="85"/>
      <c r="AU354" s="85"/>
      <c r="AV354" s="85"/>
      <c r="AW354" s="85"/>
      <c r="AX354" s="85"/>
      <c r="AY354" s="85"/>
      <c r="AZ354" s="85"/>
    </row>
    <row r="355" spans="2:52" x14ac:dyDescent="0.2">
      <c r="B355" s="48"/>
      <c r="C355" s="48"/>
      <c r="D355" s="48"/>
      <c r="E355" s="48"/>
      <c r="F355" s="48"/>
      <c r="G355" s="47"/>
      <c r="H355" s="61"/>
      <c r="I355" s="48"/>
      <c r="J355" s="75"/>
      <c r="K355" s="75"/>
      <c r="L355" s="75"/>
      <c r="M355" s="107"/>
      <c r="N355" s="75"/>
      <c r="O355" s="75"/>
      <c r="P355" s="75"/>
      <c r="Q355" s="76"/>
      <c r="R355" s="76"/>
      <c r="S355" s="106" t="e">
        <f t="shared" si="649"/>
        <v>#DIV/0!</v>
      </c>
      <c r="T355" s="76"/>
      <c r="U355" s="80"/>
      <c r="V355" s="73">
        <f t="shared" si="650"/>
        <v>0</v>
      </c>
      <c r="W355" s="68"/>
      <c r="X355" s="74" t="e">
        <f t="shared" si="651"/>
        <v>#DIV/0!</v>
      </c>
      <c r="Y355" s="76"/>
      <c r="Z355" s="74" t="e">
        <f t="shared" si="652"/>
        <v>#DIV/0!</v>
      </c>
      <c r="AA355" s="48"/>
      <c r="AB355" s="79"/>
      <c r="AC355" s="131">
        <v>0</v>
      </c>
      <c r="AD355" s="40">
        <f t="shared" si="653"/>
        <v>0</v>
      </c>
      <c r="AE355" s="49" t="e">
        <f t="shared" si="654"/>
        <v>#DIV/0!</v>
      </c>
      <c r="AF355" s="138"/>
      <c r="AG355" s="53"/>
      <c r="AH355" s="39">
        <f t="shared" si="536"/>
        <v>0</v>
      </c>
      <c r="AI355" s="39">
        <f t="shared" si="536"/>
        <v>0</v>
      </c>
      <c r="AJ355" s="39">
        <f t="shared" si="536"/>
        <v>0</v>
      </c>
      <c r="AK355" s="39"/>
      <c r="AL355" s="39"/>
      <c r="AM355" s="36">
        <v>-19</v>
      </c>
      <c r="AN355" s="37">
        <f t="shared" si="655"/>
        <v>0</v>
      </c>
      <c r="AO355" s="36"/>
      <c r="AP355" s="38">
        <f t="shared" si="656"/>
        <v>0</v>
      </c>
      <c r="AQ355" s="35" t="e">
        <f t="shared" si="657"/>
        <v>#DIV/0!</v>
      </c>
      <c r="AR355" s="34"/>
      <c r="AT355" s="85">
        <f t="shared" ref="AT355:AT357" si="686">AS355*Q355</f>
        <v>0</v>
      </c>
      <c r="AU355" s="85">
        <f t="shared" ref="AU355:AU357" si="687">AS355*R355</f>
        <v>0</v>
      </c>
      <c r="AV355" s="85">
        <f t="shared" ref="AV355:AV357" si="688">AU355-AT355</f>
        <v>0</v>
      </c>
      <c r="AW355" s="85">
        <f t="shared" ref="AW355:AW357" si="689">AS355*V355</f>
        <v>0</v>
      </c>
      <c r="AX355" s="85">
        <f t="shared" ref="AX355:AX357" si="690">AS355*W355</f>
        <v>0</v>
      </c>
      <c r="AY355" s="85">
        <f t="shared" ref="AY355:AY357" si="691">AX355-AW355</f>
        <v>0</v>
      </c>
      <c r="AZ355" s="85">
        <f t="shared" ref="AZ355:AZ357" si="692">AV355-AY355</f>
        <v>0</v>
      </c>
    </row>
    <row r="356" spans="2:52" x14ac:dyDescent="0.2">
      <c r="B356" s="48"/>
      <c r="C356" s="48"/>
      <c r="D356" s="48"/>
      <c r="E356" s="48"/>
      <c r="F356" s="48"/>
      <c r="G356" s="47"/>
      <c r="H356" s="61"/>
      <c r="I356" s="48"/>
      <c r="J356" s="75"/>
      <c r="K356" s="75"/>
      <c r="L356" s="75"/>
      <c r="M356" s="107"/>
      <c r="N356" s="75"/>
      <c r="O356" s="75"/>
      <c r="P356" s="75"/>
      <c r="Q356" s="76"/>
      <c r="R356" s="76"/>
      <c r="S356" s="106" t="e">
        <f t="shared" si="649"/>
        <v>#DIV/0!</v>
      </c>
      <c r="T356" s="76"/>
      <c r="U356" s="80"/>
      <c r="V356" s="73">
        <f t="shared" si="650"/>
        <v>0</v>
      </c>
      <c r="W356" s="68"/>
      <c r="X356" s="74" t="e">
        <f t="shared" si="651"/>
        <v>#DIV/0!</v>
      </c>
      <c r="Y356" s="76"/>
      <c r="Z356" s="74" t="e">
        <f t="shared" si="652"/>
        <v>#DIV/0!</v>
      </c>
      <c r="AA356" s="48"/>
      <c r="AB356" s="79"/>
      <c r="AC356" s="131">
        <v>0</v>
      </c>
      <c r="AD356" s="40">
        <f t="shared" si="653"/>
        <v>0</v>
      </c>
      <c r="AE356" s="49" t="e">
        <f t="shared" si="654"/>
        <v>#DIV/0!</v>
      </c>
      <c r="AF356" s="138"/>
      <c r="AG356" s="53"/>
      <c r="AH356" s="39">
        <f t="shared" si="536"/>
        <v>0</v>
      </c>
      <c r="AI356" s="39">
        <f t="shared" si="536"/>
        <v>0</v>
      </c>
      <c r="AJ356" s="39">
        <f t="shared" si="536"/>
        <v>0</v>
      </c>
      <c r="AK356" s="39"/>
      <c r="AL356" s="39"/>
      <c r="AM356" s="36">
        <v>-18</v>
      </c>
      <c r="AN356" s="37">
        <f t="shared" si="655"/>
        <v>0</v>
      </c>
      <c r="AO356" s="36"/>
      <c r="AP356" s="38">
        <f t="shared" si="656"/>
        <v>0</v>
      </c>
      <c r="AQ356" s="35" t="e">
        <f t="shared" si="657"/>
        <v>#DIV/0!</v>
      </c>
      <c r="AR356" s="34"/>
      <c r="AT356" s="85">
        <f t="shared" si="686"/>
        <v>0</v>
      </c>
      <c r="AU356" s="85">
        <f t="shared" si="687"/>
        <v>0</v>
      </c>
      <c r="AV356" s="85">
        <f t="shared" si="688"/>
        <v>0</v>
      </c>
      <c r="AW356" s="85">
        <f t="shared" si="689"/>
        <v>0</v>
      </c>
      <c r="AX356" s="85">
        <f t="shared" si="690"/>
        <v>0</v>
      </c>
      <c r="AY356" s="85">
        <f t="shared" si="691"/>
        <v>0</v>
      </c>
      <c r="AZ356" s="85">
        <f t="shared" si="692"/>
        <v>0</v>
      </c>
    </row>
    <row r="357" spans="2:52" x14ac:dyDescent="0.2">
      <c r="B357" s="48"/>
      <c r="C357" s="48"/>
      <c r="D357" s="48"/>
      <c r="E357" s="48"/>
      <c r="F357" s="48"/>
      <c r="G357" s="47"/>
      <c r="H357" s="61"/>
      <c r="I357" s="48"/>
      <c r="J357" s="75"/>
      <c r="K357" s="75"/>
      <c r="L357" s="75"/>
      <c r="M357" s="107"/>
      <c r="N357" s="75"/>
      <c r="O357" s="75"/>
      <c r="P357" s="75"/>
      <c r="Q357" s="76"/>
      <c r="R357" s="76"/>
      <c r="S357" s="106" t="e">
        <f t="shared" si="649"/>
        <v>#DIV/0!</v>
      </c>
      <c r="T357" s="76"/>
      <c r="U357" s="80"/>
      <c r="V357" s="73">
        <f t="shared" si="650"/>
        <v>0</v>
      </c>
      <c r="W357" s="68"/>
      <c r="X357" s="74" t="e">
        <f t="shared" si="651"/>
        <v>#DIV/0!</v>
      </c>
      <c r="Y357" s="76"/>
      <c r="Z357" s="74" t="e">
        <f t="shared" si="652"/>
        <v>#DIV/0!</v>
      </c>
      <c r="AA357" s="48"/>
      <c r="AB357" s="79"/>
      <c r="AC357" s="131">
        <v>0</v>
      </c>
      <c r="AD357" s="40">
        <f t="shared" si="653"/>
        <v>0</v>
      </c>
      <c r="AE357" s="49" t="e">
        <f t="shared" si="654"/>
        <v>#DIV/0!</v>
      </c>
      <c r="AF357" s="138"/>
      <c r="AG357" s="53"/>
      <c r="AH357" s="39">
        <f t="shared" si="536"/>
        <v>0</v>
      </c>
      <c r="AI357" s="39">
        <f t="shared" si="536"/>
        <v>0</v>
      </c>
      <c r="AJ357" s="39">
        <f t="shared" si="536"/>
        <v>0</v>
      </c>
      <c r="AK357" s="39"/>
      <c r="AL357" s="39"/>
      <c r="AM357" s="36">
        <v>-17</v>
      </c>
      <c r="AN357" s="37">
        <f t="shared" si="655"/>
        <v>0</v>
      </c>
      <c r="AO357" s="36"/>
      <c r="AP357" s="38">
        <f t="shared" si="656"/>
        <v>0</v>
      </c>
      <c r="AQ357" s="35" t="e">
        <f t="shared" si="657"/>
        <v>#DIV/0!</v>
      </c>
      <c r="AR357" s="34"/>
      <c r="AT357" s="85">
        <f t="shared" si="686"/>
        <v>0</v>
      </c>
      <c r="AU357" s="85">
        <f t="shared" si="687"/>
        <v>0</v>
      </c>
      <c r="AV357" s="85">
        <f t="shared" si="688"/>
        <v>0</v>
      </c>
      <c r="AW357" s="85">
        <f t="shared" si="689"/>
        <v>0</v>
      </c>
      <c r="AX357" s="85">
        <f t="shared" si="690"/>
        <v>0</v>
      </c>
      <c r="AY357" s="85">
        <f t="shared" si="691"/>
        <v>0</v>
      </c>
      <c r="AZ357" s="85">
        <f t="shared" si="692"/>
        <v>0</v>
      </c>
    </row>
    <row r="358" spans="2:52" x14ac:dyDescent="0.2">
      <c r="B358" s="48"/>
      <c r="C358" s="48"/>
      <c r="D358" s="48"/>
      <c r="E358" s="48"/>
      <c r="F358" s="48"/>
      <c r="G358" s="47"/>
      <c r="H358" s="61"/>
      <c r="I358" s="48"/>
      <c r="J358" s="75"/>
      <c r="K358" s="75"/>
      <c r="L358" s="75"/>
      <c r="M358" s="107"/>
      <c r="N358" s="75"/>
      <c r="O358" s="75"/>
      <c r="P358" s="75"/>
      <c r="Q358" s="76"/>
      <c r="R358" s="76"/>
      <c r="S358" s="106" t="e">
        <f t="shared" si="649"/>
        <v>#DIV/0!</v>
      </c>
      <c r="T358" s="76"/>
      <c r="U358" s="80"/>
      <c r="V358" s="73">
        <f t="shared" si="650"/>
        <v>0</v>
      </c>
      <c r="W358" s="68"/>
      <c r="X358" s="74" t="e">
        <f t="shared" si="651"/>
        <v>#DIV/0!</v>
      </c>
      <c r="Y358" s="76"/>
      <c r="Z358" s="74" t="e">
        <f t="shared" si="652"/>
        <v>#DIV/0!</v>
      </c>
      <c r="AA358" s="48"/>
      <c r="AB358" s="79"/>
      <c r="AC358" s="131">
        <v>0</v>
      </c>
      <c r="AD358" s="40">
        <f t="shared" si="653"/>
        <v>0</v>
      </c>
      <c r="AE358" s="49" t="e">
        <f t="shared" si="654"/>
        <v>#DIV/0!</v>
      </c>
      <c r="AF358" s="138"/>
      <c r="AG358" s="53"/>
      <c r="AH358" s="39">
        <f t="shared" si="536"/>
        <v>0</v>
      </c>
      <c r="AI358" s="39">
        <f t="shared" si="536"/>
        <v>0</v>
      </c>
      <c r="AJ358" s="39">
        <f t="shared" si="536"/>
        <v>0</v>
      </c>
      <c r="AK358" s="39"/>
      <c r="AL358" s="39"/>
      <c r="AM358" s="36">
        <v>-16</v>
      </c>
      <c r="AN358" s="37">
        <f t="shared" si="655"/>
        <v>0</v>
      </c>
      <c r="AO358" s="36"/>
      <c r="AP358" s="38">
        <f t="shared" si="656"/>
        <v>0</v>
      </c>
      <c r="AQ358" s="35" t="e">
        <f t="shared" si="657"/>
        <v>#DIV/0!</v>
      </c>
      <c r="AR358" s="34"/>
      <c r="AT358" s="85"/>
      <c r="AU358" s="85"/>
      <c r="AV358" s="85"/>
      <c r="AW358" s="85"/>
      <c r="AX358" s="85"/>
      <c r="AY358" s="85"/>
      <c r="AZ358" s="85"/>
    </row>
    <row r="359" spans="2:52" x14ac:dyDescent="0.2">
      <c r="B359" s="48"/>
      <c r="C359" s="48"/>
      <c r="D359" s="48"/>
      <c r="E359" s="48"/>
      <c r="F359" s="48"/>
      <c r="G359" s="47"/>
      <c r="H359" s="61"/>
      <c r="I359" s="48"/>
      <c r="J359" s="75"/>
      <c r="K359" s="75"/>
      <c r="L359" s="75"/>
      <c r="M359" s="107"/>
      <c r="N359" s="75"/>
      <c r="O359" s="75"/>
      <c r="P359" s="75"/>
      <c r="Q359" s="76"/>
      <c r="R359" s="76"/>
      <c r="S359" s="106" t="e">
        <f t="shared" si="649"/>
        <v>#DIV/0!</v>
      </c>
      <c r="T359" s="76"/>
      <c r="U359" s="80"/>
      <c r="V359" s="73">
        <f t="shared" si="650"/>
        <v>0</v>
      </c>
      <c r="W359" s="68"/>
      <c r="X359" s="74" t="e">
        <f t="shared" si="651"/>
        <v>#DIV/0!</v>
      </c>
      <c r="Y359" s="76"/>
      <c r="Z359" s="74" t="e">
        <f t="shared" si="652"/>
        <v>#DIV/0!</v>
      </c>
      <c r="AA359" s="48"/>
      <c r="AB359" s="79"/>
      <c r="AC359" s="131">
        <v>0</v>
      </c>
      <c r="AD359" s="40">
        <f t="shared" si="653"/>
        <v>0</v>
      </c>
      <c r="AE359" s="49" t="e">
        <f t="shared" si="654"/>
        <v>#DIV/0!</v>
      </c>
      <c r="AF359" s="138"/>
      <c r="AG359" s="53"/>
      <c r="AH359" s="39">
        <f t="shared" si="536"/>
        <v>0</v>
      </c>
      <c r="AI359" s="39">
        <f t="shared" si="536"/>
        <v>0</v>
      </c>
      <c r="AJ359" s="39">
        <f t="shared" si="536"/>
        <v>0</v>
      </c>
      <c r="AK359" s="39"/>
      <c r="AL359" s="39"/>
      <c r="AM359" s="36">
        <v>-15</v>
      </c>
      <c r="AN359" s="37">
        <f t="shared" si="655"/>
        <v>0</v>
      </c>
      <c r="AO359" s="36"/>
      <c r="AP359" s="38">
        <f t="shared" si="656"/>
        <v>0</v>
      </c>
      <c r="AQ359" s="35" t="e">
        <f t="shared" si="657"/>
        <v>#DIV/0!</v>
      </c>
      <c r="AR359" s="34"/>
      <c r="AT359" s="85">
        <f t="shared" ref="AT359" si="693">AS359*Q359</f>
        <v>0</v>
      </c>
      <c r="AU359" s="85">
        <f t="shared" ref="AU359" si="694">AS359*R359</f>
        <v>0</v>
      </c>
      <c r="AV359" s="85">
        <f t="shared" ref="AV359" si="695">AU359-AT359</f>
        <v>0</v>
      </c>
      <c r="AW359" s="85">
        <f t="shared" ref="AW359" si="696">AS359*V359</f>
        <v>0</v>
      </c>
      <c r="AX359" s="85">
        <f t="shared" ref="AX359" si="697">AS359*W359</f>
        <v>0</v>
      </c>
      <c r="AY359" s="85">
        <f t="shared" ref="AY359" si="698">AX359-AW359</f>
        <v>0</v>
      </c>
      <c r="AZ359" s="85">
        <f t="shared" ref="AZ359" si="699">AV359-AY359</f>
        <v>0</v>
      </c>
    </row>
    <row r="360" spans="2:52" x14ac:dyDescent="0.2">
      <c r="B360" s="48"/>
      <c r="C360" s="48"/>
      <c r="D360" s="48"/>
      <c r="E360" s="48"/>
      <c r="F360" s="48"/>
      <c r="G360" s="47"/>
      <c r="H360" s="61"/>
      <c r="I360" s="48"/>
      <c r="J360" s="75"/>
      <c r="K360" s="75"/>
      <c r="L360" s="75"/>
      <c r="M360" s="107"/>
      <c r="N360" s="75"/>
      <c r="O360" s="75"/>
      <c r="P360" s="75"/>
      <c r="Q360" s="76"/>
      <c r="R360" s="76"/>
      <c r="S360" s="106" t="e">
        <f t="shared" si="649"/>
        <v>#DIV/0!</v>
      </c>
      <c r="T360" s="76"/>
      <c r="U360" s="80"/>
      <c r="V360" s="73">
        <f t="shared" si="650"/>
        <v>0</v>
      </c>
      <c r="W360" s="68"/>
      <c r="X360" s="74" t="e">
        <f t="shared" si="651"/>
        <v>#DIV/0!</v>
      </c>
      <c r="Y360" s="76"/>
      <c r="Z360" s="74" t="e">
        <f t="shared" si="652"/>
        <v>#DIV/0!</v>
      </c>
      <c r="AA360" s="48"/>
      <c r="AB360" s="79"/>
      <c r="AC360" s="131">
        <v>0</v>
      </c>
      <c r="AD360" s="40">
        <f t="shared" si="653"/>
        <v>0</v>
      </c>
      <c r="AE360" s="49" t="e">
        <f t="shared" si="654"/>
        <v>#DIV/0!</v>
      </c>
      <c r="AF360" s="138"/>
      <c r="AG360" s="53"/>
      <c r="AH360" s="39">
        <f t="shared" si="536"/>
        <v>0</v>
      </c>
      <c r="AI360" s="39">
        <f t="shared" si="536"/>
        <v>0</v>
      </c>
      <c r="AJ360" s="39">
        <f t="shared" si="536"/>
        <v>0</v>
      </c>
      <c r="AK360" s="39"/>
      <c r="AL360" s="39"/>
      <c r="AM360" s="36">
        <v>-14</v>
      </c>
      <c r="AN360" s="37">
        <f t="shared" si="655"/>
        <v>0</v>
      </c>
      <c r="AO360" s="36"/>
      <c r="AP360" s="38">
        <f t="shared" si="656"/>
        <v>0</v>
      </c>
      <c r="AQ360" s="35" t="e">
        <f t="shared" si="657"/>
        <v>#DIV/0!</v>
      </c>
      <c r="AR360" s="34"/>
      <c r="AT360" s="85"/>
      <c r="AU360" s="85"/>
      <c r="AV360" s="85"/>
      <c r="AW360" s="85"/>
      <c r="AX360" s="85"/>
      <c r="AY360" s="85"/>
      <c r="AZ360" s="85"/>
    </row>
    <row r="361" spans="2:52" x14ac:dyDescent="0.2">
      <c r="B361" s="48"/>
      <c r="C361" s="48"/>
      <c r="D361" s="48"/>
      <c r="E361" s="48"/>
      <c r="F361" s="48"/>
      <c r="G361" s="47"/>
      <c r="H361" s="61"/>
      <c r="I361" s="48"/>
      <c r="J361" s="75"/>
      <c r="K361" s="75"/>
      <c r="L361" s="75"/>
      <c r="M361" s="107"/>
      <c r="N361" s="75"/>
      <c r="O361" s="75"/>
      <c r="P361" s="75"/>
      <c r="Q361" s="76"/>
      <c r="R361" s="76"/>
      <c r="S361" s="106" t="e">
        <f t="shared" si="649"/>
        <v>#DIV/0!</v>
      </c>
      <c r="T361" s="76"/>
      <c r="U361" s="80"/>
      <c r="V361" s="73">
        <f t="shared" si="650"/>
        <v>0</v>
      </c>
      <c r="W361" s="68"/>
      <c r="X361" s="74" t="e">
        <f t="shared" si="651"/>
        <v>#DIV/0!</v>
      </c>
      <c r="Y361" s="76"/>
      <c r="Z361" s="74" t="e">
        <f t="shared" si="652"/>
        <v>#DIV/0!</v>
      </c>
      <c r="AA361" s="48"/>
      <c r="AB361" s="79"/>
      <c r="AC361" s="131">
        <v>0</v>
      </c>
      <c r="AD361" s="40">
        <f t="shared" si="653"/>
        <v>0</v>
      </c>
      <c r="AE361" s="49" t="e">
        <f t="shared" si="654"/>
        <v>#DIV/0!</v>
      </c>
      <c r="AF361" s="138"/>
      <c r="AG361" s="53"/>
      <c r="AH361" s="39">
        <f t="shared" si="536"/>
        <v>0</v>
      </c>
      <c r="AI361" s="39">
        <f t="shared" si="536"/>
        <v>0</v>
      </c>
      <c r="AJ361" s="39">
        <f t="shared" si="536"/>
        <v>0</v>
      </c>
      <c r="AK361" s="39"/>
      <c r="AL361" s="39"/>
      <c r="AM361" s="36">
        <v>-13</v>
      </c>
      <c r="AN361" s="37">
        <f t="shared" si="655"/>
        <v>0</v>
      </c>
      <c r="AO361" s="36"/>
      <c r="AP361" s="38">
        <f t="shared" si="656"/>
        <v>0</v>
      </c>
      <c r="AQ361" s="35" t="e">
        <f t="shared" si="657"/>
        <v>#DIV/0!</v>
      </c>
      <c r="AR361" s="34"/>
      <c r="AT361" s="85">
        <f t="shared" ref="AT361:AT364" si="700">AS361*Q361</f>
        <v>0</v>
      </c>
      <c r="AU361" s="85">
        <f t="shared" ref="AU361:AU364" si="701">AS361*R361</f>
        <v>0</v>
      </c>
      <c r="AV361" s="85">
        <f t="shared" ref="AV361:AV364" si="702">AU361-AT361</f>
        <v>0</v>
      </c>
      <c r="AW361" s="85">
        <f t="shared" ref="AW361:AW364" si="703">AS361*V361</f>
        <v>0</v>
      </c>
      <c r="AX361" s="85">
        <f t="shared" ref="AX361:AX364" si="704">AS361*W361</f>
        <v>0</v>
      </c>
      <c r="AY361" s="85">
        <f t="shared" ref="AY361:AY364" si="705">AX361-AW361</f>
        <v>0</v>
      </c>
      <c r="AZ361" s="85">
        <f t="shared" ref="AZ361:AZ364" si="706">AV361-AY361</f>
        <v>0</v>
      </c>
    </row>
    <row r="362" spans="2:52" x14ac:dyDescent="0.2">
      <c r="B362" s="48"/>
      <c r="C362" s="48"/>
      <c r="D362" s="48"/>
      <c r="E362" s="48"/>
      <c r="F362" s="48"/>
      <c r="G362" s="47"/>
      <c r="H362" s="61"/>
      <c r="I362" s="48"/>
      <c r="J362" s="75"/>
      <c r="K362" s="75"/>
      <c r="L362" s="75"/>
      <c r="M362" s="107"/>
      <c r="N362" s="75"/>
      <c r="O362" s="75"/>
      <c r="P362" s="75"/>
      <c r="Q362" s="76"/>
      <c r="R362" s="76"/>
      <c r="S362" s="106" t="e">
        <f t="shared" si="649"/>
        <v>#DIV/0!</v>
      </c>
      <c r="T362" s="76"/>
      <c r="U362" s="80"/>
      <c r="V362" s="73">
        <f t="shared" si="650"/>
        <v>0</v>
      </c>
      <c r="W362" s="68"/>
      <c r="X362" s="74" t="e">
        <f t="shared" si="651"/>
        <v>#DIV/0!</v>
      </c>
      <c r="Y362" s="76"/>
      <c r="Z362" s="74" t="e">
        <f t="shared" si="652"/>
        <v>#DIV/0!</v>
      </c>
      <c r="AA362" s="48"/>
      <c r="AB362" s="79"/>
      <c r="AC362" s="131">
        <v>0</v>
      </c>
      <c r="AD362" s="40">
        <f t="shared" si="653"/>
        <v>0</v>
      </c>
      <c r="AE362" s="49" t="e">
        <f t="shared" si="654"/>
        <v>#DIV/0!</v>
      </c>
      <c r="AF362" s="138"/>
      <c r="AG362" s="53"/>
      <c r="AH362" s="39">
        <f t="shared" ref="AH362:AJ372" si="707">AH$5*$AC362</f>
        <v>0</v>
      </c>
      <c r="AI362" s="39">
        <f t="shared" si="707"/>
        <v>0</v>
      </c>
      <c r="AJ362" s="39">
        <f t="shared" si="707"/>
        <v>0</v>
      </c>
      <c r="AK362" s="39"/>
      <c r="AL362" s="39"/>
      <c r="AM362" s="36">
        <v>-12</v>
      </c>
      <c r="AN362" s="37">
        <f t="shared" si="655"/>
        <v>0</v>
      </c>
      <c r="AO362" s="36"/>
      <c r="AP362" s="38">
        <f t="shared" si="656"/>
        <v>0</v>
      </c>
      <c r="AQ362" s="35" t="e">
        <f t="shared" si="657"/>
        <v>#DIV/0!</v>
      </c>
      <c r="AR362" s="34"/>
      <c r="AT362" s="85">
        <f t="shared" si="700"/>
        <v>0</v>
      </c>
      <c r="AU362" s="85">
        <f t="shared" si="701"/>
        <v>0</v>
      </c>
      <c r="AV362" s="85">
        <f t="shared" si="702"/>
        <v>0</v>
      </c>
      <c r="AW362" s="85">
        <f t="shared" si="703"/>
        <v>0</v>
      </c>
      <c r="AX362" s="85">
        <f t="shared" si="704"/>
        <v>0</v>
      </c>
      <c r="AY362" s="85">
        <f t="shared" si="705"/>
        <v>0</v>
      </c>
      <c r="AZ362" s="85">
        <f t="shared" si="706"/>
        <v>0</v>
      </c>
    </row>
    <row r="363" spans="2:52" x14ac:dyDescent="0.2">
      <c r="B363" s="48"/>
      <c r="C363" s="48"/>
      <c r="D363" s="48"/>
      <c r="E363" s="48"/>
      <c r="F363" s="48"/>
      <c r="G363" s="47"/>
      <c r="H363" s="61"/>
      <c r="I363" s="48"/>
      <c r="J363" s="75"/>
      <c r="K363" s="75"/>
      <c r="L363" s="75"/>
      <c r="M363" s="107"/>
      <c r="N363" s="75"/>
      <c r="O363" s="75"/>
      <c r="P363" s="75"/>
      <c r="Q363" s="76"/>
      <c r="R363" s="76"/>
      <c r="S363" s="106" t="e">
        <f t="shared" si="649"/>
        <v>#DIV/0!</v>
      </c>
      <c r="T363" s="76"/>
      <c r="U363" s="80"/>
      <c r="V363" s="73">
        <f t="shared" si="650"/>
        <v>0</v>
      </c>
      <c r="W363" s="68"/>
      <c r="X363" s="74" t="e">
        <f t="shared" si="651"/>
        <v>#DIV/0!</v>
      </c>
      <c r="Y363" s="76"/>
      <c r="Z363" s="74" t="e">
        <f t="shared" si="652"/>
        <v>#DIV/0!</v>
      </c>
      <c r="AA363" s="48"/>
      <c r="AB363" s="79"/>
      <c r="AC363" s="131">
        <v>0</v>
      </c>
      <c r="AD363" s="40">
        <f t="shared" si="653"/>
        <v>0</v>
      </c>
      <c r="AE363" s="49" t="e">
        <f t="shared" si="654"/>
        <v>#DIV/0!</v>
      </c>
      <c r="AF363" s="138"/>
      <c r="AG363" s="53"/>
      <c r="AH363" s="39">
        <f t="shared" si="707"/>
        <v>0</v>
      </c>
      <c r="AI363" s="39">
        <f t="shared" si="707"/>
        <v>0</v>
      </c>
      <c r="AJ363" s="39">
        <f t="shared" si="707"/>
        <v>0</v>
      </c>
      <c r="AK363" s="39"/>
      <c r="AL363" s="39"/>
      <c r="AM363" s="36">
        <v>-11</v>
      </c>
      <c r="AN363" s="37">
        <f t="shared" si="655"/>
        <v>0</v>
      </c>
      <c r="AO363" s="36"/>
      <c r="AP363" s="38">
        <f t="shared" si="656"/>
        <v>0</v>
      </c>
      <c r="AQ363" s="35" t="e">
        <f t="shared" si="657"/>
        <v>#DIV/0!</v>
      </c>
      <c r="AR363" s="34"/>
      <c r="AT363" s="85">
        <f t="shared" si="700"/>
        <v>0</v>
      </c>
      <c r="AU363" s="85">
        <f t="shared" si="701"/>
        <v>0</v>
      </c>
      <c r="AV363" s="85">
        <f t="shared" si="702"/>
        <v>0</v>
      </c>
      <c r="AW363" s="85">
        <f t="shared" si="703"/>
        <v>0</v>
      </c>
      <c r="AX363" s="85">
        <f t="shared" si="704"/>
        <v>0</v>
      </c>
      <c r="AY363" s="85">
        <f t="shared" si="705"/>
        <v>0</v>
      </c>
      <c r="AZ363" s="85">
        <f t="shared" si="706"/>
        <v>0</v>
      </c>
    </row>
    <row r="364" spans="2:52" x14ac:dyDescent="0.2">
      <c r="B364" s="48"/>
      <c r="C364" s="48"/>
      <c r="D364" s="48"/>
      <c r="E364" s="48"/>
      <c r="F364" s="48"/>
      <c r="G364" s="47"/>
      <c r="H364" s="61"/>
      <c r="I364" s="48"/>
      <c r="J364" s="75"/>
      <c r="K364" s="75"/>
      <c r="L364" s="75"/>
      <c r="M364" s="107"/>
      <c r="N364" s="75"/>
      <c r="O364" s="75"/>
      <c r="P364" s="75"/>
      <c r="Q364" s="76"/>
      <c r="R364" s="76"/>
      <c r="S364" s="106" t="e">
        <f t="shared" si="649"/>
        <v>#DIV/0!</v>
      </c>
      <c r="T364" s="76"/>
      <c r="U364" s="80"/>
      <c r="V364" s="73">
        <f t="shared" si="650"/>
        <v>0</v>
      </c>
      <c r="W364" s="68"/>
      <c r="X364" s="74" t="e">
        <f t="shared" si="651"/>
        <v>#DIV/0!</v>
      </c>
      <c r="Y364" s="76"/>
      <c r="Z364" s="74" t="e">
        <f t="shared" si="652"/>
        <v>#DIV/0!</v>
      </c>
      <c r="AA364" s="48"/>
      <c r="AB364" s="79"/>
      <c r="AC364" s="131">
        <v>0</v>
      </c>
      <c r="AD364" s="40">
        <f t="shared" si="653"/>
        <v>0</v>
      </c>
      <c r="AE364" s="49" t="e">
        <f t="shared" si="654"/>
        <v>#DIV/0!</v>
      </c>
      <c r="AF364" s="138"/>
      <c r="AG364" s="53"/>
      <c r="AH364" s="39">
        <f t="shared" si="707"/>
        <v>0</v>
      </c>
      <c r="AI364" s="39">
        <f t="shared" si="707"/>
        <v>0</v>
      </c>
      <c r="AJ364" s="39">
        <f t="shared" si="707"/>
        <v>0</v>
      </c>
      <c r="AK364" s="39"/>
      <c r="AL364" s="39"/>
      <c r="AM364" s="36">
        <v>-10</v>
      </c>
      <c r="AN364" s="37">
        <f t="shared" si="655"/>
        <v>0</v>
      </c>
      <c r="AO364" s="36"/>
      <c r="AP364" s="38">
        <f t="shared" si="656"/>
        <v>0</v>
      </c>
      <c r="AQ364" s="35" t="e">
        <f t="shared" si="657"/>
        <v>#DIV/0!</v>
      </c>
      <c r="AR364" s="34"/>
      <c r="AT364" s="85">
        <f t="shared" si="700"/>
        <v>0</v>
      </c>
      <c r="AU364" s="85">
        <f t="shared" si="701"/>
        <v>0</v>
      </c>
      <c r="AV364" s="85">
        <f t="shared" si="702"/>
        <v>0</v>
      </c>
      <c r="AW364" s="85">
        <f t="shared" si="703"/>
        <v>0</v>
      </c>
      <c r="AX364" s="85">
        <f t="shared" si="704"/>
        <v>0</v>
      </c>
      <c r="AY364" s="85">
        <f t="shared" si="705"/>
        <v>0</v>
      </c>
      <c r="AZ364" s="85">
        <f t="shared" si="706"/>
        <v>0</v>
      </c>
    </row>
    <row r="365" spans="2:52" x14ac:dyDescent="0.2">
      <c r="B365" s="48"/>
      <c r="C365" s="48"/>
      <c r="D365" s="48"/>
      <c r="E365" s="48"/>
      <c r="F365" s="48"/>
      <c r="G365" s="47"/>
      <c r="H365" s="61"/>
      <c r="I365" s="48"/>
      <c r="J365" s="75"/>
      <c r="K365" s="75"/>
      <c r="L365" s="75"/>
      <c r="M365" s="107"/>
      <c r="N365" s="75"/>
      <c r="O365" s="75"/>
      <c r="P365" s="75"/>
      <c r="Q365" s="76"/>
      <c r="R365" s="76"/>
      <c r="S365" s="106" t="e">
        <f t="shared" si="649"/>
        <v>#DIV/0!</v>
      </c>
      <c r="T365" s="76"/>
      <c r="U365" s="80"/>
      <c r="V365" s="73">
        <f t="shared" si="650"/>
        <v>0</v>
      </c>
      <c r="W365" s="68"/>
      <c r="X365" s="74" t="e">
        <f t="shared" si="651"/>
        <v>#DIV/0!</v>
      </c>
      <c r="Y365" s="76"/>
      <c r="Z365" s="74" t="e">
        <f t="shared" si="652"/>
        <v>#DIV/0!</v>
      </c>
      <c r="AA365" s="48"/>
      <c r="AB365" s="79"/>
      <c r="AC365" s="131">
        <v>0</v>
      </c>
      <c r="AD365" s="40">
        <f t="shared" si="653"/>
        <v>0</v>
      </c>
      <c r="AE365" s="49" t="e">
        <f t="shared" si="654"/>
        <v>#DIV/0!</v>
      </c>
      <c r="AF365" s="138"/>
      <c r="AG365" s="53"/>
      <c r="AH365" s="39">
        <f t="shared" si="707"/>
        <v>0</v>
      </c>
      <c r="AI365" s="39">
        <f t="shared" si="707"/>
        <v>0</v>
      </c>
      <c r="AJ365" s="39">
        <f t="shared" si="707"/>
        <v>0</v>
      </c>
      <c r="AK365" s="39"/>
      <c r="AL365" s="39"/>
      <c r="AM365" s="36">
        <v>-9</v>
      </c>
      <c r="AN365" s="37">
        <f t="shared" si="655"/>
        <v>0</v>
      </c>
      <c r="AO365" s="36"/>
      <c r="AP365" s="38">
        <f t="shared" si="656"/>
        <v>0</v>
      </c>
      <c r="AQ365" s="35" t="e">
        <f t="shared" si="657"/>
        <v>#DIV/0!</v>
      </c>
      <c r="AR365" s="34"/>
      <c r="AT365" s="85"/>
      <c r="AU365" s="85"/>
      <c r="AV365" s="85"/>
      <c r="AW365" s="85"/>
      <c r="AX365" s="85"/>
      <c r="AY365" s="85"/>
      <c r="AZ365" s="85"/>
    </row>
    <row r="366" spans="2:52" x14ac:dyDescent="0.2">
      <c r="B366" s="48"/>
      <c r="C366" s="48"/>
      <c r="D366" s="48"/>
      <c r="E366" s="48"/>
      <c r="F366" s="48"/>
      <c r="G366" s="47"/>
      <c r="H366" s="61"/>
      <c r="I366" s="48"/>
      <c r="J366" s="75"/>
      <c r="K366" s="75"/>
      <c r="L366" s="75"/>
      <c r="M366" s="107"/>
      <c r="N366" s="75"/>
      <c r="O366" s="75"/>
      <c r="P366" s="75"/>
      <c r="Q366" s="76"/>
      <c r="R366" s="76"/>
      <c r="S366" s="106" t="e">
        <f t="shared" si="649"/>
        <v>#DIV/0!</v>
      </c>
      <c r="T366" s="76"/>
      <c r="U366" s="80"/>
      <c r="V366" s="73">
        <f t="shared" si="650"/>
        <v>0</v>
      </c>
      <c r="W366" s="68"/>
      <c r="X366" s="74" t="e">
        <f t="shared" si="651"/>
        <v>#DIV/0!</v>
      </c>
      <c r="Y366" s="76"/>
      <c r="Z366" s="74" t="e">
        <f t="shared" si="652"/>
        <v>#DIV/0!</v>
      </c>
      <c r="AA366" s="48"/>
      <c r="AB366" s="79"/>
      <c r="AC366" s="131">
        <v>0</v>
      </c>
      <c r="AD366" s="40">
        <f t="shared" si="653"/>
        <v>0</v>
      </c>
      <c r="AE366" s="49" t="e">
        <f t="shared" si="654"/>
        <v>#DIV/0!</v>
      </c>
      <c r="AF366" s="138"/>
      <c r="AG366" s="53"/>
      <c r="AH366" s="39">
        <f t="shared" si="707"/>
        <v>0</v>
      </c>
      <c r="AI366" s="39">
        <f t="shared" si="707"/>
        <v>0</v>
      </c>
      <c r="AJ366" s="39">
        <f t="shared" si="707"/>
        <v>0</v>
      </c>
      <c r="AK366" s="39"/>
      <c r="AL366" s="39"/>
      <c r="AM366" s="36">
        <v>-8</v>
      </c>
      <c r="AN366" s="37">
        <f t="shared" si="655"/>
        <v>0</v>
      </c>
      <c r="AO366" s="36"/>
      <c r="AP366" s="38">
        <f t="shared" si="656"/>
        <v>0</v>
      </c>
      <c r="AQ366" s="35" t="e">
        <f t="shared" si="657"/>
        <v>#DIV/0!</v>
      </c>
      <c r="AR366" s="34"/>
      <c r="AT366" s="85">
        <f t="shared" ref="AT366:AT367" si="708">AS366*Q366</f>
        <v>0</v>
      </c>
      <c r="AU366" s="85">
        <f t="shared" ref="AU366:AU367" si="709">AS366*R366</f>
        <v>0</v>
      </c>
      <c r="AV366" s="85">
        <f t="shared" ref="AV366:AV367" si="710">AU366-AT366</f>
        <v>0</v>
      </c>
      <c r="AW366" s="85">
        <f t="shared" ref="AW366:AW367" si="711">AS366*V366</f>
        <v>0</v>
      </c>
      <c r="AX366" s="85">
        <f t="shared" ref="AX366:AX367" si="712">AS366*W366</f>
        <v>0</v>
      </c>
      <c r="AY366" s="85">
        <f t="shared" ref="AY366:AY367" si="713">AX366-AW366</f>
        <v>0</v>
      </c>
      <c r="AZ366" s="85">
        <f t="shared" ref="AZ366:AZ367" si="714">AV366-AY366</f>
        <v>0</v>
      </c>
    </row>
    <row r="367" spans="2:52" x14ac:dyDescent="0.2">
      <c r="B367" s="48"/>
      <c r="C367" s="48"/>
      <c r="D367" s="48"/>
      <c r="E367" s="48"/>
      <c r="F367" s="48"/>
      <c r="G367" s="47"/>
      <c r="H367" s="61"/>
      <c r="I367" s="48"/>
      <c r="J367" s="75"/>
      <c r="K367" s="75"/>
      <c r="L367" s="75"/>
      <c r="M367" s="107"/>
      <c r="N367" s="75"/>
      <c r="O367" s="75"/>
      <c r="P367" s="75"/>
      <c r="Q367" s="76"/>
      <c r="R367" s="76"/>
      <c r="S367" s="106" t="e">
        <f t="shared" si="649"/>
        <v>#DIV/0!</v>
      </c>
      <c r="T367" s="76"/>
      <c r="U367" s="80"/>
      <c r="V367" s="73">
        <f t="shared" si="650"/>
        <v>0</v>
      </c>
      <c r="W367" s="68"/>
      <c r="X367" s="74" t="e">
        <f t="shared" si="651"/>
        <v>#DIV/0!</v>
      </c>
      <c r="Y367" s="76"/>
      <c r="Z367" s="74" t="e">
        <f t="shared" si="652"/>
        <v>#DIV/0!</v>
      </c>
      <c r="AA367" s="48"/>
      <c r="AB367" s="79"/>
      <c r="AC367" s="131">
        <v>0</v>
      </c>
      <c r="AD367" s="40">
        <f t="shared" si="653"/>
        <v>0</v>
      </c>
      <c r="AE367" s="49" t="e">
        <f t="shared" si="654"/>
        <v>#DIV/0!</v>
      </c>
      <c r="AF367" s="138"/>
      <c r="AG367" s="53"/>
      <c r="AH367" s="39">
        <f t="shared" si="707"/>
        <v>0</v>
      </c>
      <c r="AI367" s="39">
        <f t="shared" si="707"/>
        <v>0</v>
      </c>
      <c r="AJ367" s="39">
        <f t="shared" si="707"/>
        <v>0</v>
      </c>
      <c r="AK367" s="39"/>
      <c r="AL367" s="39"/>
      <c r="AM367" s="36">
        <v>-7</v>
      </c>
      <c r="AN367" s="37">
        <f t="shared" si="655"/>
        <v>0</v>
      </c>
      <c r="AO367" s="36"/>
      <c r="AP367" s="38">
        <f t="shared" si="656"/>
        <v>0</v>
      </c>
      <c r="AQ367" s="35" t="e">
        <f t="shared" si="657"/>
        <v>#DIV/0!</v>
      </c>
      <c r="AR367" s="34"/>
      <c r="AT367" s="85">
        <f t="shared" si="708"/>
        <v>0</v>
      </c>
      <c r="AU367" s="85">
        <f t="shared" si="709"/>
        <v>0</v>
      </c>
      <c r="AV367" s="85">
        <f t="shared" si="710"/>
        <v>0</v>
      </c>
      <c r="AW367" s="85">
        <f t="shared" si="711"/>
        <v>0</v>
      </c>
      <c r="AX367" s="85">
        <f t="shared" si="712"/>
        <v>0</v>
      </c>
      <c r="AY367" s="85">
        <f t="shared" si="713"/>
        <v>0</v>
      </c>
      <c r="AZ367" s="85">
        <f t="shared" si="714"/>
        <v>0</v>
      </c>
    </row>
    <row r="368" spans="2:52" x14ac:dyDescent="0.2">
      <c r="B368" s="48"/>
      <c r="C368" s="48"/>
      <c r="D368" s="48"/>
      <c r="E368" s="48"/>
      <c r="F368" s="48"/>
      <c r="G368" s="47"/>
      <c r="H368" s="61"/>
      <c r="I368" s="48"/>
      <c r="J368" s="75"/>
      <c r="K368" s="75"/>
      <c r="L368" s="75"/>
      <c r="M368" s="107"/>
      <c r="N368" s="75"/>
      <c r="O368" s="75"/>
      <c r="P368" s="75"/>
      <c r="Q368" s="76"/>
      <c r="R368" s="76"/>
      <c r="S368" s="106" t="e">
        <f t="shared" si="649"/>
        <v>#DIV/0!</v>
      </c>
      <c r="T368" s="76"/>
      <c r="U368" s="80"/>
      <c r="V368" s="73">
        <f t="shared" si="650"/>
        <v>0</v>
      </c>
      <c r="W368" s="68"/>
      <c r="X368" s="74" t="e">
        <f t="shared" si="651"/>
        <v>#DIV/0!</v>
      </c>
      <c r="Y368" s="76"/>
      <c r="Z368" s="74" t="e">
        <f t="shared" si="652"/>
        <v>#DIV/0!</v>
      </c>
      <c r="AA368" s="48"/>
      <c r="AB368" s="79"/>
      <c r="AC368" s="131">
        <v>0</v>
      </c>
      <c r="AD368" s="40">
        <f t="shared" si="653"/>
        <v>0</v>
      </c>
      <c r="AE368" s="49" t="e">
        <f t="shared" si="654"/>
        <v>#DIV/0!</v>
      </c>
      <c r="AF368" s="138"/>
      <c r="AG368" s="53"/>
      <c r="AH368" s="39">
        <f t="shared" si="707"/>
        <v>0</v>
      </c>
      <c r="AI368" s="39">
        <f t="shared" si="707"/>
        <v>0</v>
      </c>
      <c r="AJ368" s="39">
        <f t="shared" si="707"/>
        <v>0</v>
      </c>
      <c r="AK368" s="39"/>
      <c r="AL368" s="39"/>
      <c r="AM368" s="36">
        <v>-6</v>
      </c>
      <c r="AN368" s="37">
        <f t="shared" si="655"/>
        <v>0</v>
      </c>
      <c r="AO368" s="36"/>
      <c r="AP368" s="38">
        <f t="shared" si="656"/>
        <v>0</v>
      </c>
      <c r="AQ368" s="35" t="e">
        <f t="shared" si="657"/>
        <v>#DIV/0!</v>
      </c>
      <c r="AR368" s="34"/>
      <c r="AT368" s="85"/>
      <c r="AU368" s="85"/>
      <c r="AV368" s="85"/>
      <c r="AW368" s="85"/>
      <c r="AX368" s="85"/>
      <c r="AY368" s="85"/>
      <c r="AZ368" s="85"/>
    </row>
    <row r="369" spans="2:52" x14ac:dyDescent="0.2">
      <c r="B369" s="48"/>
      <c r="C369" s="48"/>
      <c r="D369" s="48"/>
      <c r="E369" s="48"/>
      <c r="F369" s="48"/>
      <c r="G369" s="47"/>
      <c r="H369" s="61"/>
      <c r="I369" s="48"/>
      <c r="J369" s="75"/>
      <c r="K369" s="75"/>
      <c r="L369" s="75"/>
      <c r="M369" s="107"/>
      <c r="N369" s="75"/>
      <c r="O369" s="75"/>
      <c r="P369" s="75"/>
      <c r="Q369" s="76"/>
      <c r="R369" s="76"/>
      <c r="S369" s="106" t="e">
        <f t="shared" si="649"/>
        <v>#DIV/0!</v>
      </c>
      <c r="T369" s="76"/>
      <c r="U369" s="80"/>
      <c r="V369" s="73">
        <f t="shared" si="650"/>
        <v>0</v>
      </c>
      <c r="W369" s="68"/>
      <c r="X369" s="74" t="e">
        <f t="shared" si="651"/>
        <v>#DIV/0!</v>
      </c>
      <c r="Y369" s="76"/>
      <c r="Z369" s="74" t="e">
        <f t="shared" si="652"/>
        <v>#DIV/0!</v>
      </c>
      <c r="AA369" s="48"/>
      <c r="AB369" s="79"/>
      <c r="AC369" s="131">
        <v>0</v>
      </c>
      <c r="AD369" s="40">
        <f t="shared" si="653"/>
        <v>0</v>
      </c>
      <c r="AE369" s="49" t="e">
        <f t="shared" si="654"/>
        <v>#DIV/0!</v>
      </c>
      <c r="AF369" s="138"/>
      <c r="AG369" s="53"/>
      <c r="AH369" s="39">
        <f t="shared" si="707"/>
        <v>0</v>
      </c>
      <c r="AI369" s="39">
        <f t="shared" si="707"/>
        <v>0</v>
      </c>
      <c r="AJ369" s="39">
        <f t="shared" si="707"/>
        <v>0</v>
      </c>
      <c r="AK369" s="39"/>
      <c r="AL369" s="39"/>
      <c r="AM369" s="36">
        <v>-5</v>
      </c>
      <c r="AN369" s="37">
        <f t="shared" si="655"/>
        <v>0</v>
      </c>
      <c r="AO369" s="36"/>
      <c r="AP369" s="38">
        <f t="shared" si="656"/>
        <v>0</v>
      </c>
      <c r="AQ369" s="35" t="e">
        <f t="shared" si="657"/>
        <v>#DIV/0!</v>
      </c>
      <c r="AR369" s="34"/>
      <c r="AT369" s="85">
        <f t="shared" ref="AT369:AT372" si="715">AS369*Q369</f>
        <v>0</v>
      </c>
      <c r="AU369" s="85">
        <f t="shared" ref="AU369:AU372" si="716">AS369*R369</f>
        <v>0</v>
      </c>
      <c r="AV369" s="85">
        <f t="shared" ref="AV369:AV372" si="717">AU369-AT369</f>
        <v>0</v>
      </c>
      <c r="AW369" s="85">
        <f t="shared" ref="AW369:AW372" si="718">AS369*V369</f>
        <v>0</v>
      </c>
      <c r="AX369" s="85">
        <f t="shared" ref="AX369:AX372" si="719">AS369*W369</f>
        <v>0</v>
      </c>
      <c r="AY369" s="85">
        <f t="shared" ref="AY369:AY372" si="720">AX369-AW369</f>
        <v>0</v>
      </c>
      <c r="AZ369" s="85">
        <f t="shared" ref="AZ369:AZ372" si="721">AV369-AY369</f>
        <v>0</v>
      </c>
    </row>
    <row r="370" spans="2:52" x14ac:dyDescent="0.2">
      <c r="B370" s="48"/>
      <c r="C370" s="48"/>
      <c r="D370" s="48"/>
      <c r="E370" s="48"/>
      <c r="F370" s="48"/>
      <c r="G370" s="47"/>
      <c r="H370" s="61"/>
      <c r="I370" s="48"/>
      <c r="J370" s="75"/>
      <c r="K370" s="75"/>
      <c r="L370" s="75"/>
      <c r="M370" s="107"/>
      <c r="N370" s="75"/>
      <c r="O370" s="75"/>
      <c r="P370" s="75"/>
      <c r="Q370" s="76"/>
      <c r="R370" s="76"/>
      <c r="S370" s="106" t="e">
        <f t="shared" si="649"/>
        <v>#DIV/0!</v>
      </c>
      <c r="T370" s="76"/>
      <c r="U370" s="80"/>
      <c r="V370" s="73">
        <f t="shared" si="650"/>
        <v>0</v>
      </c>
      <c r="W370" s="68"/>
      <c r="X370" s="74" t="e">
        <f t="shared" si="651"/>
        <v>#DIV/0!</v>
      </c>
      <c r="Y370" s="76"/>
      <c r="Z370" s="74" t="e">
        <f t="shared" si="652"/>
        <v>#DIV/0!</v>
      </c>
      <c r="AA370" s="48"/>
      <c r="AB370" s="79"/>
      <c r="AC370" s="131">
        <v>0</v>
      </c>
      <c r="AD370" s="40">
        <f t="shared" si="653"/>
        <v>0</v>
      </c>
      <c r="AE370" s="49" t="e">
        <f t="shared" si="654"/>
        <v>#DIV/0!</v>
      </c>
      <c r="AF370" s="138"/>
      <c r="AG370" s="53"/>
      <c r="AH370" s="39">
        <f t="shared" si="707"/>
        <v>0</v>
      </c>
      <c r="AI370" s="39">
        <f t="shared" si="707"/>
        <v>0</v>
      </c>
      <c r="AJ370" s="39">
        <f t="shared" si="707"/>
        <v>0</v>
      </c>
      <c r="AK370" s="39"/>
      <c r="AL370" s="39"/>
      <c r="AM370" s="36">
        <v>-4</v>
      </c>
      <c r="AN370" s="37">
        <f t="shared" si="655"/>
        <v>0</v>
      </c>
      <c r="AO370" s="36"/>
      <c r="AP370" s="38">
        <f t="shared" si="656"/>
        <v>0</v>
      </c>
      <c r="AQ370" s="35" t="e">
        <f t="shared" si="657"/>
        <v>#DIV/0!</v>
      </c>
      <c r="AR370" s="34"/>
      <c r="AT370" s="85">
        <f t="shared" si="715"/>
        <v>0</v>
      </c>
      <c r="AU370" s="85">
        <f t="shared" si="716"/>
        <v>0</v>
      </c>
      <c r="AV370" s="85">
        <f t="shared" si="717"/>
        <v>0</v>
      </c>
      <c r="AW370" s="85">
        <f t="shared" si="718"/>
        <v>0</v>
      </c>
      <c r="AX370" s="85">
        <f t="shared" si="719"/>
        <v>0</v>
      </c>
      <c r="AY370" s="85">
        <f t="shared" si="720"/>
        <v>0</v>
      </c>
      <c r="AZ370" s="85">
        <f t="shared" si="721"/>
        <v>0</v>
      </c>
    </row>
    <row r="371" spans="2:52" x14ac:dyDescent="0.2">
      <c r="B371" s="48"/>
      <c r="C371" s="48"/>
      <c r="D371" s="48"/>
      <c r="E371" s="48"/>
      <c r="F371" s="48"/>
      <c r="G371" s="47"/>
      <c r="H371" s="61"/>
      <c r="I371" s="48"/>
      <c r="J371" s="75"/>
      <c r="K371" s="75"/>
      <c r="L371" s="75"/>
      <c r="M371" s="107"/>
      <c r="N371" s="75"/>
      <c r="O371" s="75"/>
      <c r="P371" s="75"/>
      <c r="Q371" s="76"/>
      <c r="R371" s="76"/>
      <c r="S371" s="106" t="e">
        <f t="shared" si="649"/>
        <v>#DIV/0!</v>
      </c>
      <c r="T371" s="76"/>
      <c r="U371" s="80"/>
      <c r="V371" s="73">
        <f t="shared" si="650"/>
        <v>0</v>
      </c>
      <c r="W371" s="68"/>
      <c r="X371" s="74" t="e">
        <f t="shared" si="651"/>
        <v>#DIV/0!</v>
      </c>
      <c r="Y371" s="76"/>
      <c r="Z371" s="74" t="e">
        <f t="shared" si="652"/>
        <v>#DIV/0!</v>
      </c>
      <c r="AA371" s="48"/>
      <c r="AB371" s="79"/>
      <c r="AC371" s="131">
        <v>0</v>
      </c>
      <c r="AD371" s="40">
        <f t="shared" si="653"/>
        <v>0</v>
      </c>
      <c r="AE371" s="49" t="e">
        <f t="shared" si="654"/>
        <v>#DIV/0!</v>
      </c>
      <c r="AF371" s="138"/>
      <c r="AG371" s="53"/>
      <c r="AH371" s="39">
        <f t="shared" si="707"/>
        <v>0</v>
      </c>
      <c r="AI371" s="39">
        <f t="shared" si="707"/>
        <v>0</v>
      </c>
      <c r="AJ371" s="39">
        <f t="shared" si="707"/>
        <v>0</v>
      </c>
      <c r="AK371" s="39"/>
      <c r="AL371" s="39"/>
      <c r="AM371" s="36">
        <v>-3</v>
      </c>
      <c r="AN371" s="37">
        <f t="shared" si="655"/>
        <v>0</v>
      </c>
      <c r="AO371" s="36"/>
      <c r="AP371" s="38">
        <f t="shared" si="656"/>
        <v>0</v>
      </c>
      <c r="AQ371" s="35" t="e">
        <f t="shared" si="657"/>
        <v>#DIV/0!</v>
      </c>
      <c r="AR371" s="34"/>
      <c r="AT371" s="85">
        <f t="shared" si="715"/>
        <v>0</v>
      </c>
      <c r="AU371" s="85">
        <f t="shared" si="716"/>
        <v>0</v>
      </c>
      <c r="AV371" s="85">
        <f t="shared" si="717"/>
        <v>0</v>
      </c>
      <c r="AW371" s="85">
        <f t="shared" si="718"/>
        <v>0</v>
      </c>
      <c r="AX371" s="85">
        <f t="shared" si="719"/>
        <v>0</v>
      </c>
      <c r="AY371" s="85">
        <f t="shared" si="720"/>
        <v>0</v>
      </c>
      <c r="AZ371" s="85">
        <f t="shared" si="721"/>
        <v>0</v>
      </c>
    </row>
    <row r="372" spans="2:52" x14ac:dyDescent="0.2">
      <c r="B372" s="48"/>
      <c r="C372" s="48"/>
      <c r="D372" s="48"/>
      <c r="E372" s="48"/>
      <c r="F372" s="48"/>
      <c r="G372" s="47"/>
      <c r="H372" s="61"/>
      <c r="I372" s="48"/>
      <c r="J372" s="75"/>
      <c r="K372" s="75"/>
      <c r="L372" s="75"/>
      <c r="M372" s="107"/>
      <c r="N372" s="75"/>
      <c r="O372" s="75"/>
      <c r="P372" s="75"/>
      <c r="Q372" s="76"/>
      <c r="R372" s="76"/>
      <c r="S372" s="106" t="e">
        <f t="shared" si="649"/>
        <v>#DIV/0!</v>
      </c>
      <c r="T372" s="76"/>
      <c r="U372" s="80"/>
      <c r="V372" s="73">
        <f t="shared" si="650"/>
        <v>0</v>
      </c>
      <c r="W372" s="68"/>
      <c r="X372" s="74" t="e">
        <f t="shared" si="651"/>
        <v>#DIV/0!</v>
      </c>
      <c r="Y372" s="76"/>
      <c r="Z372" s="74" t="e">
        <f t="shared" si="652"/>
        <v>#DIV/0!</v>
      </c>
      <c r="AA372" s="48"/>
      <c r="AB372" s="79"/>
      <c r="AC372" s="131">
        <v>0</v>
      </c>
      <c r="AD372" s="40">
        <f t="shared" si="653"/>
        <v>0</v>
      </c>
      <c r="AE372" s="49" t="e">
        <f t="shared" si="654"/>
        <v>#DIV/0!</v>
      </c>
      <c r="AF372" s="138"/>
      <c r="AG372" s="53"/>
      <c r="AH372" s="39">
        <f t="shared" si="707"/>
        <v>0</v>
      </c>
      <c r="AI372" s="39">
        <f t="shared" si="707"/>
        <v>0</v>
      </c>
      <c r="AJ372" s="39">
        <f t="shared" si="707"/>
        <v>0</v>
      </c>
      <c r="AK372" s="39"/>
      <c r="AL372" s="39"/>
      <c r="AM372" s="36">
        <v>-2</v>
      </c>
      <c r="AN372" s="37">
        <f t="shared" si="655"/>
        <v>0</v>
      </c>
      <c r="AO372" s="36"/>
      <c r="AP372" s="38">
        <f t="shared" si="656"/>
        <v>0</v>
      </c>
      <c r="AQ372" s="35" t="e">
        <f t="shared" si="657"/>
        <v>#DIV/0!</v>
      </c>
      <c r="AR372" s="34"/>
      <c r="AT372" s="85">
        <f t="shared" si="715"/>
        <v>0</v>
      </c>
      <c r="AU372" s="85">
        <f t="shared" si="716"/>
        <v>0</v>
      </c>
      <c r="AV372" s="85">
        <f t="shared" si="717"/>
        <v>0</v>
      </c>
      <c r="AW372" s="85">
        <f t="shared" si="718"/>
        <v>0</v>
      </c>
      <c r="AX372" s="85">
        <f t="shared" si="719"/>
        <v>0</v>
      </c>
      <c r="AY372" s="85">
        <f t="shared" si="720"/>
        <v>0</v>
      </c>
      <c r="AZ372" s="85">
        <f t="shared" si="721"/>
        <v>0</v>
      </c>
    </row>
    <row r="373" spans="2:52" x14ac:dyDescent="0.2">
      <c r="B373" s="48"/>
      <c r="C373" s="48"/>
      <c r="D373" s="48"/>
      <c r="E373" s="48"/>
      <c r="F373" s="48"/>
      <c r="G373" s="47"/>
      <c r="H373" s="61"/>
      <c r="I373" s="48"/>
      <c r="J373" s="75"/>
      <c r="K373" s="75"/>
      <c r="L373" s="75"/>
      <c r="M373" s="107"/>
      <c r="N373" s="75"/>
      <c r="O373" s="75"/>
      <c r="P373" s="75"/>
      <c r="Q373" s="76"/>
      <c r="R373" s="76"/>
      <c r="S373" s="106" t="e">
        <f t="shared" si="55"/>
        <v>#DIV/0!</v>
      </c>
      <c r="T373" s="76"/>
      <c r="U373" s="80"/>
      <c r="V373" s="73">
        <f t="shared" si="56"/>
        <v>0</v>
      </c>
      <c r="W373" s="68"/>
      <c r="X373" s="74" t="e">
        <f t="shared" si="57"/>
        <v>#DIV/0!</v>
      </c>
      <c r="Y373" s="76"/>
      <c r="Z373" s="74" t="e">
        <f t="shared" si="58"/>
        <v>#DIV/0!</v>
      </c>
      <c r="AA373" s="48"/>
      <c r="AB373" s="79"/>
      <c r="AC373" s="131">
        <v>0</v>
      </c>
      <c r="AD373" s="40">
        <f t="shared" si="59"/>
        <v>0</v>
      </c>
      <c r="AE373" s="49" t="e">
        <f t="shared" si="60"/>
        <v>#DIV/0!</v>
      </c>
      <c r="AF373" s="138"/>
      <c r="AG373" s="53"/>
      <c r="AH373" s="39">
        <f t="shared" si="198"/>
        <v>0</v>
      </c>
      <c r="AI373" s="39">
        <f t="shared" si="198"/>
        <v>0</v>
      </c>
      <c r="AJ373" s="39">
        <f t="shared" si="198"/>
        <v>0</v>
      </c>
      <c r="AK373" s="39"/>
      <c r="AL373" s="39"/>
      <c r="AM373" s="36">
        <v>-1</v>
      </c>
      <c r="AN373" s="37">
        <f t="shared" si="62"/>
        <v>0</v>
      </c>
      <c r="AO373" s="36"/>
      <c r="AP373" s="38">
        <f t="shared" si="63"/>
        <v>0</v>
      </c>
      <c r="AQ373" s="35" t="e">
        <f t="shared" si="64"/>
        <v>#DIV/0!</v>
      </c>
      <c r="AR373" s="34"/>
      <c r="AT373" s="85">
        <f t="shared" si="199"/>
        <v>0</v>
      </c>
      <c r="AU373" s="85">
        <f t="shared" si="200"/>
        <v>0</v>
      </c>
      <c r="AV373" s="85">
        <f t="shared" si="201"/>
        <v>0</v>
      </c>
      <c r="AW373" s="85">
        <f t="shared" si="202"/>
        <v>0</v>
      </c>
      <c r="AX373" s="85">
        <f t="shared" si="203"/>
        <v>0</v>
      </c>
      <c r="AY373" s="85">
        <f t="shared" si="204"/>
        <v>0</v>
      </c>
      <c r="AZ373" s="85">
        <f t="shared" si="205"/>
        <v>0</v>
      </c>
    </row>
    <row r="374" spans="2:52" x14ac:dyDescent="0.2">
      <c r="B374" s="48"/>
      <c r="C374" s="48"/>
      <c r="D374" s="48"/>
      <c r="E374" s="48"/>
      <c r="F374" s="48"/>
      <c r="G374" s="47"/>
      <c r="H374" s="61"/>
      <c r="I374" s="48"/>
      <c r="J374" s="75"/>
      <c r="K374" s="75"/>
      <c r="L374" s="75"/>
      <c r="M374" s="107"/>
      <c r="N374" s="75"/>
      <c r="O374" s="75"/>
      <c r="P374" s="75"/>
      <c r="Q374" s="76"/>
      <c r="R374" s="76"/>
      <c r="S374" s="106" t="e">
        <f t="shared" si="55"/>
        <v>#DIV/0!</v>
      </c>
      <c r="T374" s="76"/>
      <c r="U374" s="80"/>
      <c r="V374" s="73">
        <f t="shared" si="56"/>
        <v>0</v>
      </c>
      <c r="W374" s="68"/>
      <c r="X374" s="74" t="e">
        <f t="shared" si="57"/>
        <v>#DIV/0!</v>
      </c>
      <c r="Y374" s="76"/>
      <c r="Z374" s="74" t="e">
        <f t="shared" si="58"/>
        <v>#DIV/0!</v>
      </c>
      <c r="AA374" s="48"/>
      <c r="AB374" s="79"/>
      <c r="AC374" s="131">
        <v>0</v>
      </c>
      <c r="AD374" s="40">
        <f t="shared" si="59"/>
        <v>0</v>
      </c>
      <c r="AE374" s="49" t="e">
        <f t="shared" si="60"/>
        <v>#DIV/0!</v>
      </c>
      <c r="AF374" s="138"/>
      <c r="AG374" s="53"/>
      <c r="AH374" s="39">
        <f t="shared" si="198"/>
        <v>0</v>
      </c>
      <c r="AI374" s="39">
        <f t="shared" si="198"/>
        <v>0</v>
      </c>
      <c r="AJ374" s="39">
        <f t="shared" si="198"/>
        <v>0</v>
      </c>
      <c r="AK374" s="39"/>
      <c r="AL374" s="39"/>
      <c r="AM374" s="36">
        <v>0</v>
      </c>
      <c r="AN374" s="37">
        <f t="shared" si="62"/>
        <v>0</v>
      </c>
      <c r="AO374" s="36"/>
      <c r="AP374" s="38">
        <f t="shared" si="63"/>
        <v>0</v>
      </c>
      <c r="AQ374" s="35" t="e">
        <f t="shared" si="64"/>
        <v>#DIV/0!</v>
      </c>
      <c r="AR374" s="34"/>
      <c r="AT374" s="85">
        <f t="shared" si="199"/>
        <v>0</v>
      </c>
      <c r="AU374" s="85">
        <f t="shared" si="200"/>
        <v>0</v>
      </c>
      <c r="AV374" s="85">
        <f t="shared" si="201"/>
        <v>0</v>
      </c>
      <c r="AW374" s="85">
        <f t="shared" si="202"/>
        <v>0</v>
      </c>
      <c r="AX374" s="85">
        <f t="shared" si="203"/>
        <v>0</v>
      </c>
      <c r="AY374" s="85">
        <f t="shared" si="204"/>
        <v>0</v>
      </c>
      <c r="AZ374" s="85">
        <f t="shared" si="205"/>
        <v>0</v>
      </c>
    </row>
    <row r="375" spans="2:52" x14ac:dyDescent="0.2">
      <c r="B375" s="48"/>
      <c r="C375" s="48"/>
      <c r="D375" s="48"/>
      <c r="E375" s="48"/>
      <c r="F375" s="48"/>
      <c r="G375" s="47"/>
      <c r="H375" s="61"/>
      <c r="I375" s="48"/>
      <c r="J375" s="75"/>
      <c r="K375" s="75"/>
      <c r="L375" s="75"/>
      <c r="M375" s="107"/>
      <c r="N375" s="75"/>
      <c r="O375" s="75"/>
      <c r="P375" s="75"/>
      <c r="Q375" s="76"/>
      <c r="R375" s="76"/>
      <c r="S375" s="106" t="e">
        <f t="shared" si="55"/>
        <v>#DIV/0!</v>
      </c>
      <c r="T375" s="76"/>
      <c r="U375" s="80"/>
      <c r="V375" s="73">
        <f t="shared" si="56"/>
        <v>0</v>
      </c>
      <c r="W375" s="68"/>
      <c r="X375" s="74" t="e">
        <f t="shared" si="57"/>
        <v>#DIV/0!</v>
      </c>
      <c r="Y375" s="76"/>
      <c r="Z375" s="74" t="e">
        <f t="shared" si="58"/>
        <v>#DIV/0!</v>
      </c>
      <c r="AA375" s="48"/>
      <c r="AB375" s="79"/>
      <c r="AC375" s="131">
        <v>0</v>
      </c>
      <c r="AD375" s="40">
        <f t="shared" si="59"/>
        <v>0</v>
      </c>
      <c r="AE375" s="49" t="e">
        <f t="shared" si="60"/>
        <v>#DIV/0!</v>
      </c>
      <c r="AF375" s="138"/>
      <c r="AG375" s="53"/>
      <c r="AH375" s="39">
        <f t="shared" si="198"/>
        <v>0</v>
      </c>
      <c r="AI375" s="39">
        <f t="shared" si="198"/>
        <v>0</v>
      </c>
      <c r="AJ375" s="39">
        <f t="shared" si="198"/>
        <v>0</v>
      </c>
      <c r="AK375" s="39"/>
      <c r="AL375" s="39"/>
      <c r="AM375" s="36">
        <v>0</v>
      </c>
      <c r="AN375" s="37">
        <f t="shared" si="62"/>
        <v>0</v>
      </c>
      <c r="AO375" s="36"/>
      <c r="AP375" s="38">
        <f t="shared" si="63"/>
        <v>0</v>
      </c>
      <c r="AQ375" s="35" t="e">
        <f t="shared" si="64"/>
        <v>#DIV/0!</v>
      </c>
      <c r="AR375" s="34"/>
      <c r="AT375" s="85">
        <f t="shared" si="199"/>
        <v>0</v>
      </c>
      <c r="AU375" s="85">
        <f t="shared" si="200"/>
        <v>0</v>
      </c>
      <c r="AV375" s="85">
        <f t="shared" si="201"/>
        <v>0</v>
      </c>
      <c r="AW375" s="85">
        <f t="shared" si="202"/>
        <v>0</v>
      </c>
      <c r="AX375" s="85">
        <f t="shared" si="203"/>
        <v>0</v>
      </c>
      <c r="AY375" s="85">
        <f t="shared" si="204"/>
        <v>0</v>
      </c>
      <c r="AZ375" s="85">
        <f t="shared" si="205"/>
        <v>0</v>
      </c>
    </row>
    <row r="376" spans="2:52" x14ac:dyDescent="0.2">
      <c r="B376" s="48"/>
      <c r="C376" s="48"/>
      <c r="D376" s="48"/>
      <c r="E376" s="48"/>
      <c r="F376" s="48"/>
      <c r="G376" s="47"/>
      <c r="H376" s="61"/>
      <c r="I376" s="48"/>
      <c r="J376" s="75"/>
      <c r="K376" s="75"/>
      <c r="L376" s="75"/>
      <c r="M376" s="107"/>
      <c r="N376" s="75"/>
      <c r="O376" s="75"/>
      <c r="P376" s="75"/>
      <c r="Q376" s="76"/>
      <c r="R376" s="76"/>
      <c r="S376" s="106" t="e">
        <f t="shared" si="55"/>
        <v>#DIV/0!</v>
      </c>
      <c r="T376" s="76"/>
      <c r="U376" s="80"/>
      <c r="V376" s="73">
        <f t="shared" si="56"/>
        <v>0</v>
      </c>
      <c r="W376" s="68"/>
      <c r="X376" s="74" t="e">
        <f t="shared" si="57"/>
        <v>#DIV/0!</v>
      </c>
      <c r="Y376" s="76"/>
      <c r="Z376" s="74" t="e">
        <f t="shared" si="58"/>
        <v>#DIV/0!</v>
      </c>
      <c r="AA376" s="48"/>
      <c r="AB376" s="79"/>
      <c r="AC376" s="131">
        <v>0</v>
      </c>
      <c r="AD376" s="40">
        <f t="shared" si="59"/>
        <v>0</v>
      </c>
      <c r="AE376" s="49" t="e">
        <f t="shared" si="60"/>
        <v>#DIV/0!</v>
      </c>
      <c r="AF376" s="138"/>
      <c r="AG376" s="53"/>
      <c r="AH376" s="39">
        <f t="shared" si="198"/>
        <v>0</v>
      </c>
      <c r="AI376" s="39">
        <f t="shared" si="198"/>
        <v>0</v>
      </c>
      <c r="AJ376" s="39">
        <f t="shared" si="198"/>
        <v>0</v>
      </c>
      <c r="AK376" s="39"/>
      <c r="AL376" s="39"/>
      <c r="AM376" s="36">
        <v>0</v>
      </c>
      <c r="AN376" s="37">
        <f t="shared" si="62"/>
        <v>0</v>
      </c>
      <c r="AO376" s="36"/>
      <c r="AP376" s="38">
        <f t="shared" si="63"/>
        <v>0</v>
      </c>
      <c r="AQ376" s="35" t="e">
        <f t="shared" si="64"/>
        <v>#DIV/0!</v>
      </c>
      <c r="AR376" s="34"/>
      <c r="AT376" s="85">
        <f t="shared" si="199"/>
        <v>0</v>
      </c>
      <c r="AU376" s="85">
        <f t="shared" si="200"/>
        <v>0</v>
      </c>
      <c r="AV376" s="85">
        <f t="shared" si="201"/>
        <v>0</v>
      </c>
      <c r="AW376" s="85">
        <f t="shared" si="202"/>
        <v>0</v>
      </c>
      <c r="AX376" s="85">
        <f t="shared" si="203"/>
        <v>0</v>
      </c>
      <c r="AY376" s="85">
        <f t="shared" si="204"/>
        <v>0</v>
      </c>
      <c r="AZ376" s="85">
        <f t="shared" si="205"/>
        <v>0</v>
      </c>
    </row>
    <row r="377" spans="2:52" x14ac:dyDescent="0.2">
      <c r="B377" s="48"/>
      <c r="C377" s="48"/>
      <c r="D377" s="48"/>
      <c r="E377" s="48"/>
      <c r="F377" s="48"/>
      <c r="G377" s="47"/>
      <c r="H377" s="61"/>
      <c r="I377" s="48"/>
      <c r="J377" s="75"/>
      <c r="K377" s="75"/>
      <c r="L377" s="75"/>
      <c r="M377" s="107"/>
      <c r="N377" s="75"/>
      <c r="O377" s="75"/>
      <c r="P377" s="75"/>
      <c r="Q377" s="76"/>
      <c r="R377" s="76"/>
      <c r="S377" s="106" t="e">
        <f t="shared" si="55"/>
        <v>#DIV/0!</v>
      </c>
      <c r="T377" s="76"/>
      <c r="U377" s="80"/>
      <c r="V377" s="73">
        <f t="shared" si="56"/>
        <v>0</v>
      </c>
      <c r="W377" s="68"/>
      <c r="X377" s="74" t="e">
        <f t="shared" si="57"/>
        <v>#DIV/0!</v>
      </c>
      <c r="Y377" s="76"/>
      <c r="Z377" s="74" t="e">
        <f t="shared" si="58"/>
        <v>#DIV/0!</v>
      </c>
      <c r="AA377" s="48"/>
      <c r="AB377" s="79"/>
      <c r="AC377" s="131">
        <v>0</v>
      </c>
      <c r="AD377" s="40">
        <f t="shared" si="59"/>
        <v>0</v>
      </c>
      <c r="AE377" s="49" t="e">
        <f t="shared" si="60"/>
        <v>#DIV/0!</v>
      </c>
      <c r="AF377" s="138"/>
      <c r="AG377" s="53"/>
      <c r="AH377" s="39">
        <f t="shared" si="198"/>
        <v>0</v>
      </c>
      <c r="AI377" s="39">
        <f t="shared" si="198"/>
        <v>0</v>
      </c>
      <c r="AJ377" s="39">
        <f t="shared" si="198"/>
        <v>0</v>
      </c>
      <c r="AK377" s="39"/>
      <c r="AL377" s="39"/>
      <c r="AM377" s="36">
        <v>0</v>
      </c>
      <c r="AN377" s="37">
        <f t="shared" si="62"/>
        <v>0</v>
      </c>
      <c r="AO377" s="36"/>
      <c r="AP377" s="38">
        <f t="shared" si="63"/>
        <v>0</v>
      </c>
      <c r="AQ377" s="35" t="e">
        <f t="shared" si="64"/>
        <v>#DIV/0!</v>
      </c>
      <c r="AR377" s="34"/>
      <c r="AT377" s="85">
        <f t="shared" si="199"/>
        <v>0</v>
      </c>
      <c r="AU377" s="85">
        <f t="shared" si="200"/>
        <v>0</v>
      </c>
      <c r="AV377" s="85">
        <f t="shared" si="201"/>
        <v>0</v>
      </c>
      <c r="AW377" s="85">
        <f t="shared" si="202"/>
        <v>0</v>
      </c>
      <c r="AX377" s="85">
        <f t="shared" si="203"/>
        <v>0</v>
      </c>
      <c r="AY377" s="85">
        <f t="shared" si="204"/>
        <v>0</v>
      </c>
      <c r="AZ377" s="85">
        <f t="shared" si="205"/>
        <v>0</v>
      </c>
    </row>
    <row r="378" spans="2:52" x14ac:dyDescent="0.2">
      <c r="B378" s="48"/>
      <c r="C378" s="48"/>
      <c r="D378" s="48"/>
      <c r="E378" s="48"/>
      <c r="F378" s="48"/>
      <c r="G378" s="47"/>
      <c r="H378" s="61"/>
      <c r="I378" s="48"/>
      <c r="J378" s="75"/>
      <c r="K378" s="75"/>
      <c r="L378" s="75"/>
      <c r="M378" s="107"/>
      <c r="N378" s="75"/>
      <c r="O378" s="75"/>
      <c r="P378" s="75"/>
      <c r="Q378" s="76"/>
      <c r="R378" s="76"/>
      <c r="S378" s="106" t="e">
        <f t="shared" si="55"/>
        <v>#DIV/0!</v>
      </c>
      <c r="T378" s="76"/>
      <c r="U378" s="80"/>
      <c r="V378" s="73">
        <f t="shared" si="56"/>
        <v>0</v>
      </c>
      <c r="W378" s="68"/>
      <c r="X378" s="74" t="e">
        <f t="shared" si="57"/>
        <v>#DIV/0!</v>
      </c>
      <c r="Y378" s="76"/>
      <c r="Z378" s="74" t="e">
        <f t="shared" si="58"/>
        <v>#DIV/0!</v>
      </c>
      <c r="AA378" s="48"/>
      <c r="AB378" s="79"/>
      <c r="AC378" s="131">
        <v>0</v>
      </c>
      <c r="AD378" s="40">
        <f t="shared" si="59"/>
        <v>0</v>
      </c>
      <c r="AE378" s="49" t="e">
        <f t="shared" si="60"/>
        <v>#DIV/0!</v>
      </c>
      <c r="AF378" s="138"/>
      <c r="AG378" s="53"/>
      <c r="AH378" s="39">
        <f t="shared" si="198"/>
        <v>0</v>
      </c>
      <c r="AI378" s="39">
        <f t="shared" si="198"/>
        <v>0</v>
      </c>
      <c r="AJ378" s="39">
        <f t="shared" si="198"/>
        <v>0</v>
      </c>
      <c r="AK378" s="39"/>
      <c r="AL378" s="39"/>
      <c r="AM378" s="36">
        <v>0</v>
      </c>
      <c r="AN378" s="37">
        <f t="shared" si="62"/>
        <v>0</v>
      </c>
      <c r="AO378" s="36"/>
      <c r="AP378" s="38">
        <f t="shared" si="63"/>
        <v>0</v>
      </c>
      <c r="AQ378" s="35" t="e">
        <f t="shared" si="64"/>
        <v>#DIV/0!</v>
      </c>
      <c r="AR378" s="34"/>
      <c r="AT378" s="85">
        <f t="shared" si="199"/>
        <v>0</v>
      </c>
      <c r="AU378" s="85">
        <f t="shared" si="200"/>
        <v>0</v>
      </c>
      <c r="AV378" s="85">
        <f t="shared" si="201"/>
        <v>0</v>
      </c>
      <c r="AW378" s="85">
        <f t="shared" si="202"/>
        <v>0</v>
      </c>
      <c r="AX378" s="85">
        <f t="shared" si="203"/>
        <v>0</v>
      </c>
      <c r="AY378" s="85">
        <f t="shared" si="204"/>
        <v>0</v>
      </c>
      <c r="AZ378" s="85">
        <f t="shared" si="205"/>
        <v>0</v>
      </c>
    </row>
    <row r="379" spans="2:52" x14ac:dyDescent="0.2">
      <c r="B379" s="48"/>
      <c r="C379" s="48"/>
      <c r="D379" s="48"/>
      <c r="E379" s="48"/>
      <c r="F379" s="48"/>
      <c r="G379" s="47"/>
      <c r="H379" s="61"/>
      <c r="I379" s="48"/>
      <c r="J379" s="75"/>
      <c r="K379" s="75"/>
      <c r="L379" s="75"/>
      <c r="M379" s="107"/>
      <c r="N379" s="75"/>
      <c r="O379" s="75"/>
      <c r="P379" s="75"/>
      <c r="Q379" s="76"/>
      <c r="R379" s="76"/>
      <c r="S379" s="106" t="e">
        <f t="shared" si="55"/>
        <v>#DIV/0!</v>
      </c>
      <c r="T379" s="76"/>
      <c r="U379" s="80"/>
      <c r="V379" s="73">
        <f t="shared" si="56"/>
        <v>0</v>
      </c>
      <c r="W379" s="68"/>
      <c r="X379" s="74" t="e">
        <f t="shared" si="57"/>
        <v>#DIV/0!</v>
      </c>
      <c r="Y379" s="76"/>
      <c r="Z379" s="74" t="e">
        <f t="shared" si="58"/>
        <v>#DIV/0!</v>
      </c>
      <c r="AA379" s="48"/>
      <c r="AB379" s="79"/>
      <c r="AC379" s="131">
        <v>0</v>
      </c>
      <c r="AD379" s="40">
        <f t="shared" si="59"/>
        <v>0</v>
      </c>
      <c r="AE379" s="49" t="e">
        <f t="shared" si="60"/>
        <v>#DIV/0!</v>
      </c>
      <c r="AF379" s="138"/>
      <c r="AG379" s="53"/>
      <c r="AH379" s="39">
        <f t="shared" si="198"/>
        <v>0</v>
      </c>
      <c r="AI379" s="39">
        <f t="shared" si="198"/>
        <v>0</v>
      </c>
      <c r="AJ379" s="39">
        <f t="shared" si="198"/>
        <v>0</v>
      </c>
      <c r="AK379" s="39"/>
      <c r="AL379" s="39"/>
      <c r="AM379" s="36">
        <v>0</v>
      </c>
      <c r="AN379" s="37">
        <f t="shared" si="62"/>
        <v>0</v>
      </c>
      <c r="AO379" s="36"/>
      <c r="AP379" s="38">
        <f t="shared" si="63"/>
        <v>0</v>
      </c>
      <c r="AQ379" s="35" t="e">
        <f t="shared" si="64"/>
        <v>#DIV/0!</v>
      </c>
      <c r="AR379" s="34"/>
      <c r="AT379" s="85">
        <f t="shared" si="199"/>
        <v>0</v>
      </c>
      <c r="AU379" s="85">
        <f t="shared" si="200"/>
        <v>0</v>
      </c>
      <c r="AV379" s="85">
        <f t="shared" si="201"/>
        <v>0</v>
      </c>
      <c r="AW379" s="85">
        <f t="shared" si="202"/>
        <v>0</v>
      </c>
      <c r="AX379" s="85">
        <f t="shared" si="203"/>
        <v>0</v>
      </c>
      <c r="AY379" s="85">
        <f t="shared" si="204"/>
        <v>0</v>
      </c>
      <c r="AZ379" s="85">
        <f t="shared" si="205"/>
        <v>0</v>
      </c>
    </row>
    <row r="380" spans="2:52" x14ac:dyDescent="0.2">
      <c r="B380" s="48"/>
      <c r="C380" s="48"/>
      <c r="D380" s="48"/>
      <c r="E380" s="48"/>
      <c r="F380" s="48"/>
      <c r="G380" s="47"/>
      <c r="H380" s="61"/>
      <c r="I380" s="48"/>
      <c r="J380" s="75"/>
      <c r="K380" s="75"/>
      <c r="L380" s="75"/>
      <c r="M380" s="107"/>
      <c r="N380" s="75"/>
      <c r="O380" s="75"/>
      <c r="P380" s="75"/>
      <c r="Q380" s="76"/>
      <c r="R380" s="76"/>
      <c r="S380" s="106" t="e">
        <f t="shared" si="55"/>
        <v>#DIV/0!</v>
      </c>
      <c r="T380" s="76"/>
      <c r="U380" s="80"/>
      <c r="V380" s="73">
        <f t="shared" si="56"/>
        <v>0</v>
      </c>
      <c r="W380" s="68"/>
      <c r="X380" s="74" t="e">
        <f t="shared" si="57"/>
        <v>#DIV/0!</v>
      </c>
      <c r="Y380" s="76"/>
      <c r="Z380" s="74" t="e">
        <f t="shared" si="58"/>
        <v>#DIV/0!</v>
      </c>
      <c r="AA380" s="48"/>
      <c r="AB380" s="79"/>
      <c r="AC380" s="131">
        <v>0</v>
      </c>
      <c r="AD380" s="40">
        <f t="shared" si="59"/>
        <v>0</v>
      </c>
      <c r="AE380" s="49" t="e">
        <f t="shared" si="60"/>
        <v>#DIV/0!</v>
      </c>
      <c r="AF380" s="138"/>
      <c r="AG380" s="53"/>
      <c r="AH380" s="39">
        <f t="shared" ref="AH380:AJ433" si="722">AH$5*$AC380</f>
        <v>0</v>
      </c>
      <c r="AI380" s="39">
        <f t="shared" si="722"/>
        <v>0</v>
      </c>
      <c r="AJ380" s="39">
        <f t="shared" si="722"/>
        <v>0</v>
      </c>
      <c r="AK380" s="39"/>
      <c r="AL380" s="39"/>
      <c r="AM380" s="36">
        <v>0</v>
      </c>
      <c r="AN380" s="37">
        <f t="shared" si="62"/>
        <v>0</v>
      </c>
      <c r="AO380" s="36"/>
      <c r="AP380" s="38">
        <f t="shared" si="63"/>
        <v>0</v>
      </c>
      <c r="AQ380" s="35" t="e">
        <f t="shared" si="64"/>
        <v>#DIV/0!</v>
      </c>
      <c r="AR380" s="34"/>
      <c r="AT380" s="85">
        <f t="shared" ref="AT380:AT420" si="723">AS380*Q380</f>
        <v>0</v>
      </c>
      <c r="AU380" s="85">
        <f t="shared" ref="AU380:AU420" si="724">AS380*R380</f>
        <v>0</v>
      </c>
      <c r="AV380" s="85">
        <f t="shared" ref="AV380:AV420" si="725">AU380-AT380</f>
        <v>0</v>
      </c>
      <c r="AW380" s="85">
        <f t="shared" ref="AW380:AW420" si="726">AS380*V380</f>
        <v>0</v>
      </c>
      <c r="AX380" s="85">
        <f t="shared" ref="AX380:AX420" si="727">AS380*W380</f>
        <v>0</v>
      </c>
      <c r="AY380" s="85">
        <f t="shared" ref="AY380:AY420" si="728">AX380-AW380</f>
        <v>0</v>
      </c>
      <c r="AZ380" s="85">
        <f t="shared" ref="AZ380:AZ420" si="729">AV380-AY380</f>
        <v>0</v>
      </c>
    </row>
    <row r="381" spans="2:52" x14ac:dyDescent="0.2">
      <c r="B381" s="48"/>
      <c r="C381" s="48"/>
      <c r="D381" s="48"/>
      <c r="E381" s="48"/>
      <c r="F381" s="48"/>
      <c r="G381" s="47"/>
      <c r="H381" s="61"/>
      <c r="I381" s="48"/>
      <c r="J381" s="75"/>
      <c r="K381" s="75"/>
      <c r="L381" s="75"/>
      <c r="M381" s="107"/>
      <c r="N381" s="75"/>
      <c r="O381" s="75"/>
      <c r="P381" s="75"/>
      <c r="Q381" s="76"/>
      <c r="R381" s="76"/>
      <c r="S381" s="106" t="e">
        <f t="shared" ref="S381:S418" si="730">(R381-Q381)/R381</f>
        <v>#DIV/0!</v>
      </c>
      <c r="T381" s="76"/>
      <c r="U381" s="80"/>
      <c r="V381" s="73">
        <f t="shared" ref="V381:V418" si="731">U381-Y381</f>
        <v>0</v>
      </c>
      <c r="W381" s="68"/>
      <c r="X381" s="74" t="e">
        <f t="shared" ref="X381:X418" si="732">(W381-U381)/W381</f>
        <v>#DIV/0!</v>
      </c>
      <c r="Y381" s="76"/>
      <c r="Z381" s="74" t="e">
        <f t="shared" ref="Z381:Z418" si="733">(W381-V381)/W381</f>
        <v>#DIV/0!</v>
      </c>
      <c r="AA381" s="48"/>
      <c r="AB381" s="79"/>
      <c r="AC381" s="131">
        <v>0</v>
      </c>
      <c r="AD381" s="40">
        <f t="shared" ref="AD381:AD418" si="734">AC381*W381</f>
        <v>0</v>
      </c>
      <c r="AE381" s="49" t="e">
        <f t="shared" ref="AE381:AE418" si="735">(AP381/AD381)-100%</f>
        <v>#DIV/0!</v>
      </c>
      <c r="AF381" s="138"/>
      <c r="AG381" s="53"/>
      <c r="AH381" s="39">
        <f t="shared" si="722"/>
        <v>0</v>
      </c>
      <c r="AI381" s="39">
        <f t="shared" si="722"/>
        <v>0</v>
      </c>
      <c r="AJ381" s="39">
        <f t="shared" si="722"/>
        <v>0</v>
      </c>
      <c r="AK381" s="39"/>
      <c r="AL381" s="39"/>
      <c r="AM381" s="36">
        <v>-32</v>
      </c>
      <c r="AN381" s="37">
        <f t="shared" ref="AN381:AN418" si="736">AM381*R381</f>
        <v>0</v>
      </c>
      <c r="AO381" s="36"/>
      <c r="AP381" s="38">
        <f t="shared" ref="AP381:AP418" si="737">AO381*W381</f>
        <v>0</v>
      </c>
      <c r="AQ381" s="35" t="e">
        <f t="shared" ref="AQ381:AQ418" si="738">(AP381/AN381)-100%</f>
        <v>#DIV/0!</v>
      </c>
      <c r="AR381" s="34"/>
      <c r="AT381" s="85">
        <f t="shared" ref="AT381" si="739">AS381*Q381</f>
        <v>0</v>
      </c>
      <c r="AU381" s="85">
        <f t="shared" ref="AU381" si="740">AS381*R381</f>
        <v>0</v>
      </c>
      <c r="AV381" s="85">
        <f t="shared" ref="AV381" si="741">AU381-AT381</f>
        <v>0</v>
      </c>
      <c r="AW381" s="85">
        <f t="shared" ref="AW381" si="742">AS381*V381</f>
        <v>0</v>
      </c>
      <c r="AX381" s="85">
        <f t="shared" ref="AX381" si="743">AS381*W381</f>
        <v>0</v>
      </c>
      <c r="AY381" s="85">
        <f t="shared" ref="AY381" si="744">AX381-AW381</f>
        <v>0</v>
      </c>
      <c r="AZ381" s="85">
        <f t="shared" ref="AZ381" si="745">AV381-AY381</f>
        <v>0</v>
      </c>
    </row>
    <row r="382" spans="2:52" x14ac:dyDescent="0.2">
      <c r="B382" s="48"/>
      <c r="C382" s="48"/>
      <c r="D382" s="48"/>
      <c r="E382" s="48"/>
      <c r="F382" s="48"/>
      <c r="G382" s="47"/>
      <c r="H382" s="61"/>
      <c r="I382" s="48"/>
      <c r="J382" s="75"/>
      <c r="K382" s="75"/>
      <c r="L382" s="75"/>
      <c r="M382" s="107"/>
      <c r="N382" s="75"/>
      <c r="O382" s="75"/>
      <c r="P382" s="75"/>
      <c r="Q382" s="76"/>
      <c r="R382" s="76"/>
      <c r="S382" s="106" t="e">
        <f t="shared" si="730"/>
        <v>#DIV/0!</v>
      </c>
      <c r="T382" s="76"/>
      <c r="U382" s="80"/>
      <c r="V382" s="73">
        <f t="shared" si="731"/>
        <v>0</v>
      </c>
      <c r="W382" s="68"/>
      <c r="X382" s="74" t="e">
        <f t="shared" si="732"/>
        <v>#DIV/0!</v>
      </c>
      <c r="Y382" s="76"/>
      <c r="Z382" s="74" t="e">
        <f t="shared" si="733"/>
        <v>#DIV/0!</v>
      </c>
      <c r="AA382" s="48"/>
      <c r="AB382" s="79"/>
      <c r="AC382" s="131">
        <v>0</v>
      </c>
      <c r="AD382" s="40">
        <f t="shared" si="734"/>
        <v>0</v>
      </c>
      <c r="AE382" s="49" t="e">
        <f t="shared" si="735"/>
        <v>#DIV/0!</v>
      </c>
      <c r="AF382" s="138"/>
      <c r="AG382" s="53"/>
      <c r="AH382" s="39">
        <f t="shared" si="722"/>
        <v>0</v>
      </c>
      <c r="AI382" s="39">
        <f t="shared" si="722"/>
        <v>0</v>
      </c>
      <c r="AJ382" s="39">
        <f t="shared" si="722"/>
        <v>0</v>
      </c>
      <c r="AK382" s="39"/>
      <c r="AL382" s="39"/>
      <c r="AM382" s="36">
        <v>-31</v>
      </c>
      <c r="AN382" s="37">
        <f t="shared" si="736"/>
        <v>0</v>
      </c>
      <c r="AO382" s="36"/>
      <c r="AP382" s="38">
        <f t="shared" si="737"/>
        <v>0</v>
      </c>
      <c r="AQ382" s="35" t="e">
        <f t="shared" si="738"/>
        <v>#DIV/0!</v>
      </c>
      <c r="AR382" s="34"/>
      <c r="AT382" s="85"/>
      <c r="AU382" s="85"/>
      <c r="AV382" s="85"/>
      <c r="AW382" s="85"/>
      <c r="AX382" s="85"/>
      <c r="AY382" s="85"/>
      <c r="AZ382" s="85"/>
    </row>
    <row r="383" spans="2:52" x14ac:dyDescent="0.2">
      <c r="B383" s="48"/>
      <c r="C383" s="48"/>
      <c r="D383" s="48"/>
      <c r="E383" s="48"/>
      <c r="F383" s="48"/>
      <c r="G383" s="47"/>
      <c r="H383" s="61"/>
      <c r="I383" s="48"/>
      <c r="J383" s="75"/>
      <c r="K383" s="75"/>
      <c r="L383" s="75"/>
      <c r="M383" s="107"/>
      <c r="N383" s="75"/>
      <c r="O383" s="75"/>
      <c r="P383" s="75"/>
      <c r="Q383" s="76"/>
      <c r="R383" s="76"/>
      <c r="S383" s="106" t="e">
        <f t="shared" si="730"/>
        <v>#DIV/0!</v>
      </c>
      <c r="T383" s="76"/>
      <c r="U383" s="80"/>
      <c r="V383" s="73">
        <f t="shared" si="731"/>
        <v>0</v>
      </c>
      <c r="W383" s="68"/>
      <c r="X383" s="74" t="e">
        <f t="shared" si="732"/>
        <v>#DIV/0!</v>
      </c>
      <c r="Y383" s="76"/>
      <c r="Z383" s="74" t="e">
        <f t="shared" si="733"/>
        <v>#DIV/0!</v>
      </c>
      <c r="AA383" s="48"/>
      <c r="AB383" s="79"/>
      <c r="AC383" s="131">
        <v>0</v>
      </c>
      <c r="AD383" s="40">
        <f t="shared" si="734"/>
        <v>0</v>
      </c>
      <c r="AE383" s="49" t="e">
        <f t="shared" si="735"/>
        <v>#DIV/0!</v>
      </c>
      <c r="AF383" s="138"/>
      <c r="AG383" s="53"/>
      <c r="AH383" s="39">
        <f t="shared" si="722"/>
        <v>0</v>
      </c>
      <c r="AI383" s="39">
        <f t="shared" si="722"/>
        <v>0</v>
      </c>
      <c r="AJ383" s="39">
        <f t="shared" si="722"/>
        <v>0</v>
      </c>
      <c r="AK383" s="39"/>
      <c r="AL383" s="39"/>
      <c r="AM383" s="36">
        <v>-30</v>
      </c>
      <c r="AN383" s="37">
        <f t="shared" si="736"/>
        <v>0</v>
      </c>
      <c r="AO383" s="36"/>
      <c r="AP383" s="38">
        <f t="shared" si="737"/>
        <v>0</v>
      </c>
      <c r="AQ383" s="35" t="e">
        <f t="shared" si="738"/>
        <v>#DIV/0!</v>
      </c>
      <c r="AR383" s="34"/>
      <c r="AT383" s="85">
        <f t="shared" ref="AT383" si="746">AS383*Q383</f>
        <v>0</v>
      </c>
      <c r="AU383" s="85">
        <f t="shared" ref="AU383" si="747">AS383*R383</f>
        <v>0</v>
      </c>
      <c r="AV383" s="85">
        <f t="shared" ref="AV383" si="748">AU383-AT383</f>
        <v>0</v>
      </c>
      <c r="AW383" s="85">
        <f t="shared" ref="AW383" si="749">AS383*V383</f>
        <v>0</v>
      </c>
      <c r="AX383" s="85">
        <f t="shared" ref="AX383" si="750">AS383*W383</f>
        <v>0</v>
      </c>
      <c r="AY383" s="85">
        <f t="shared" ref="AY383" si="751">AX383-AW383</f>
        <v>0</v>
      </c>
      <c r="AZ383" s="85">
        <f t="shared" ref="AZ383" si="752">AV383-AY383</f>
        <v>0</v>
      </c>
    </row>
    <row r="384" spans="2:52" x14ac:dyDescent="0.2">
      <c r="B384" s="48"/>
      <c r="C384" s="48"/>
      <c r="D384" s="48"/>
      <c r="E384" s="48"/>
      <c r="F384" s="48"/>
      <c r="G384" s="47"/>
      <c r="H384" s="61"/>
      <c r="I384" s="48"/>
      <c r="J384" s="75"/>
      <c r="K384" s="75"/>
      <c r="L384" s="75"/>
      <c r="M384" s="107"/>
      <c r="N384" s="75"/>
      <c r="O384" s="75"/>
      <c r="P384" s="75"/>
      <c r="Q384" s="76"/>
      <c r="R384" s="76"/>
      <c r="S384" s="106" t="e">
        <f t="shared" si="730"/>
        <v>#DIV/0!</v>
      </c>
      <c r="T384" s="76"/>
      <c r="U384" s="80"/>
      <c r="V384" s="73">
        <f t="shared" si="731"/>
        <v>0</v>
      </c>
      <c r="W384" s="68"/>
      <c r="X384" s="74" t="e">
        <f t="shared" si="732"/>
        <v>#DIV/0!</v>
      </c>
      <c r="Y384" s="76"/>
      <c r="Z384" s="74" t="e">
        <f t="shared" si="733"/>
        <v>#DIV/0!</v>
      </c>
      <c r="AA384" s="48"/>
      <c r="AB384" s="79"/>
      <c r="AC384" s="131">
        <v>0</v>
      </c>
      <c r="AD384" s="40">
        <f t="shared" si="734"/>
        <v>0</v>
      </c>
      <c r="AE384" s="49" t="e">
        <f t="shared" si="735"/>
        <v>#DIV/0!</v>
      </c>
      <c r="AF384" s="138"/>
      <c r="AG384" s="53"/>
      <c r="AH384" s="39">
        <f t="shared" si="722"/>
        <v>0</v>
      </c>
      <c r="AI384" s="39">
        <f t="shared" si="722"/>
        <v>0</v>
      </c>
      <c r="AJ384" s="39">
        <f t="shared" si="722"/>
        <v>0</v>
      </c>
      <c r="AK384" s="39"/>
      <c r="AL384" s="39"/>
      <c r="AM384" s="36">
        <v>-29</v>
      </c>
      <c r="AN384" s="37">
        <f t="shared" si="736"/>
        <v>0</v>
      </c>
      <c r="AO384" s="36"/>
      <c r="AP384" s="38">
        <f t="shared" si="737"/>
        <v>0</v>
      </c>
      <c r="AQ384" s="35" t="e">
        <f t="shared" si="738"/>
        <v>#DIV/0!</v>
      </c>
      <c r="AR384" s="34"/>
      <c r="AT384" s="85"/>
      <c r="AU384" s="85"/>
      <c r="AV384" s="85"/>
      <c r="AW384" s="85"/>
      <c r="AX384" s="85"/>
      <c r="AY384" s="85"/>
      <c r="AZ384" s="85"/>
    </row>
    <row r="385" spans="2:52" x14ac:dyDescent="0.2">
      <c r="B385" s="48"/>
      <c r="C385" s="48"/>
      <c r="D385" s="48"/>
      <c r="E385" s="48"/>
      <c r="F385" s="48"/>
      <c r="G385" s="47"/>
      <c r="H385" s="61"/>
      <c r="I385" s="48"/>
      <c r="J385" s="75"/>
      <c r="K385" s="75"/>
      <c r="L385" s="75"/>
      <c r="M385" s="107"/>
      <c r="N385" s="75"/>
      <c r="O385" s="75"/>
      <c r="P385" s="75"/>
      <c r="Q385" s="76"/>
      <c r="R385" s="76"/>
      <c r="S385" s="106" t="e">
        <f t="shared" si="730"/>
        <v>#DIV/0!</v>
      </c>
      <c r="T385" s="76"/>
      <c r="U385" s="80"/>
      <c r="V385" s="73">
        <f t="shared" si="731"/>
        <v>0</v>
      </c>
      <c r="W385" s="68"/>
      <c r="X385" s="74" t="e">
        <f t="shared" si="732"/>
        <v>#DIV/0!</v>
      </c>
      <c r="Y385" s="76"/>
      <c r="Z385" s="74" t="e">
        <f t="shared" si="733"/>
        <v>#DIV/0!</v>
      </c>
      <c r="AA385" s="48"/>
      <c r="AB385" s="79"/>
      <c r="AC385" s="131">
        <v>0</v>
      </c>
      <c r="AD385" s="40">
        <f t="shared" si="734"/>
        <v>0</v>
      </c>
      <c r="AE385" s="49" t="e">
        <f t="shared" si="735"/>
        <v>#DIV/0!</v>
      </c>
      <c r="AF385" s="138"/>
      <c r="AG385" s="53"/>
      <c r="AH385" s="39">
        <f t="shared" si="722"/>
        <v>0</v>
      </c>
      <c r="AI385" s="39">
        <f t="shared" si="722"/>
        <v>0</v>
      </c>
      <c r="AJ385" s="39">
        <f t="shared" si="722"/>
        <v>0</v>
      </c>
      <c r="AK385" s="39"/>
      <c r="AL385" s="39"/>
      <c r="AM385" s="36">
        <v>-28</v>
      </c>
      <c r="AN385" s="37">
        <f t="shared" si="736"/>
        <v>0</v>
      </c>
      <c r="AO385" s="36"/>
      <c r="AP385" s="38">
        <f t="shared" si="737"/>
        <v>0</v>
      </c>
      <c r="AQ385" s="35" t="e">
        <f t="shared" si="738"/>
        <v>#DIV/0!</v>
      </c>
      <c r="AR385" s="34"/>
      <c r="AT385" s="85">
        <f t="shared" ref="AT385:AT388" si="753">AS385*Q385</f>
        <v>0</v>
      </c>
      <c r="AU385" s="85">
        <f t="shared" ref="AU385:AU388" si="754">AS385*R385</f>
        <v>0</v>
      </c>
      <c r="AV385" s="85">
        <f t="shared" ref="AV385:AV388" si="755">AU385-AT385</f>
        <v>0</v>
      </c>
      <c r="AW385" s="85">
        <f t="shared" ref="AW385:AW388" si="756">AS385*V385</f>
        <v>0</v>
      </c>
      <c r="AX385" s="85">
        <f t="shared" ref="AX385:AX388" si="757">AS385*W385</f>
        <v>0</v>
      </c>
      <c r="AY385" s="85">
        <f t="shared" ref="AY385:AY388" si="758">AX385-AW385</f>
        <v>0</v>
      </c>
      <c r="AZ385" s="85">
        <f t="shared" ref="AZ385:AZ388" si="759">AV385-AY385</f>
        <v>0</v>
      </c>
    </row>
    <row r="386" spans="2:52" x14ac:dyDescent="0.2">
      <c r="B386" s="48"/>
      <c r="C386" s="48"/>
      <c r="D386" s="48"/>
      <c r="E386" s="48"/>
      <c r="F386" s="48"/>
      <c r="G386" s="47"/>
      <c r="H386" s="61"/>
      <c r="I386" s="48"/>
      <c r="J386" s="75"/>
      <c r="K386" s="75"/>
      <c r="L386" s="75"/>
      <c r="M386" s="107"/>
      <c r="N386" s="75"/>
      <c r="O386" s="75"/>
      <c r="P386" s="75"/>
      <c r="Q386" s="76"/>
      <c r="R386" s="76"/>
      <c r="S386" s="106" t="e">
        <f t="shared" si="730"/>
        <v>#DIV/0!</v>
      </c>
      <c r="T386" s="76"/>
      <c r="U386" s="80"/>
      <c r="V386" s="73">
        <f t="shared" si="731"/>
        <v>0</v>
      </c>
      <c r="W386" s="68"/>
      <c r="X386" s="74" t="e">
        <f t="shared" si="732"/>
        <v>#DIV/0!</v>
      </c>
      <c r="Y386" s="76"/>
      <c r="Z386" s="74" t="e">
        <f t="shared" si="733"/>
        <v>#DIV/0!</v>
      </c>
      <c r="AA386" s="48"/>
      <c r="AB386" s="79"/>
      <c r="AC386" s="131">
        <v>0</v>
      </c>
      <c r="AD386" s="40">
        <f t="shared" si="734"/>
        <v>0</v>
      </c>
      <c r="AE386" s="49" t="e">
        <f t="shared" si="735"/>
        <v>#DIV/0!</v>
      </c>
      <c r="AF386" s="138"/>
      <c r="AG386" s="53"/>
      <c r="AH386" s="39">
        <f t="shared" si="722"/>
        <v>0</v>
      </c>
      <c r="AI386" s="39">
        <f t="shared" si="722"/>
        <v>0</v>
      </c>
      <c r="AJ386" s="39">
        <f t="shared" si="722"/>
        <v>0</v>
      </c>
      <c r="AK386" s="39"/>
      <c r="AL386" s="39"/>
      <c r="AM386" s="36">
        <v>-27</v>
      </c>
      <c r="AN386" s="37">
        <f t="shared" si="736"/>
        <v>0</v>
      </c>
      <c r="AO386" s="36"/>
      <c r="AP386" s="38">
        <f t="shared" si="737"/>
        <v>0</v>
      </c>
      <c r="AQ386" s="35" t="e">
        <f t="shared" si="738"/>
        <v>#DIV/0!</v>
      </c>
      <c r="AR386" s="34"/>
      <c r="AT386" s="85">
        <f t="shared" si="753"/>
        <v>0</v>
      </c>
      <c r="AU386" s="85">
        <f t="shared" si="754"/>
        <v>0</v>
      </c>
      <c r="AV386" s="85">
        <f t="shared" si="755"/>
        <v>0</v>
      </c>
      <c r="AW386" s="85">
        <f t="shared" si="756"/>
        <v>0</v>
      </c>
      <c r="AX386" s="85">
        <f t="shared" si="757"/>
        <v>0</v>
      </c>
      <c r="AY386" s="85">
        <f t="shared" si="758"/>
        <v>0</v>
      </c>
      <c r="AZ386" s="85">
        <f t="shared" si="759"/>
        <v>0</v>
      </c>
    </row>
    <row r="387" spans="2:52" x14ac:dyDescent="0.2">
      <c r="B387" s="48"/>
      <c r="C387" s="48"/>
      <c r="D387" s="48"/>
      <c r="E387" s="48"/>
      <c r="F387" s="48"/>
      <c r="G387" s="47"/>
      <c r="H387" s="61"/>
      <c r="I387" s="48"/>
      <c r="J387" s="75"/>
      <c r="K387" s="75"/>
      <c r="L387" s="75"/>
      <c r="M387" s="107"/>
      <c r="N387" s="75"/>
      <c r="O387" s="75"/>
      <c r="P387" s="75"/>
      <c r="Q387" s="76"/>
      <c r="R387" s="76"/>
      <c r="S387" s="106" t="e">
        <f t="shared" si="730"/>
        <v>#DIV/0!</v>
      </c>
      <c r="T387" s="76"/>
      <c r="U387" s="80"/>
      <c r="V387" s="73">
        <f t="shared" si="731"/>
        <v>0</v>
      </c>
      <c r="W387" s="68"/>
      <c r="X387" s="74" t="e">
        <f t="shared" si="732"/>
        <v>#DIV/0!</v>
      </c>
      <c r="Y387" s="76"/>
      <c r="Z387" s="74" t="e">
        <f t="shared" si="733"/>
        <v>#DIV/0!</v>
      </c>
      <c r="AA387" s="48"/>
      <c r="AB387" s="79"/>
      <c r="AC387" s="131">
        <v>0</v>
      </c>
      <c r="AD387" s="40">
        <f t="shared" si="734"/>
        <v>0</v>
      </c>
      <c r="AE387" s="49" t="e">
        <f t="shared" si="735"/>
        <v>#DIV/0!</v>
      </c>
      <c r="AF387" s="138"/>
      <c r="AG387" s="53"/>
      <c r="AH387" s="39">
        <f t="shared" si="722"/>
        <v>0</v>
      </c>
      <c r="AI387" s="39">
        <f t="shared" si="722"/>
        <v>0</v>
      </c>
      <c r="AJ387" s="39">
        <f t="shared" si="722"/>
        <v>0</v>
      </c>
      <c r="AK387" s="39"/>
      <c r="AL387" s="39"/>
      <c r="AM387" s="36">
        <v>-26</v>
      </c>
      <c r="AN387" s="37">
        <f t="shared" si="736"/>
        <v>0</v>
      </c>
      <c r="AO387" s="36"/>
      <c r="AP387" s="38">
        <f t="shared" si="737"/>
        <v>0</v>
      </c>
      <c r="AQ387" s="35" t="e">
        <f t="shared" si="738"/>
        <v>#DIV/0!</v>
      </c>
      <c r="AR387" s="34"/>
      <c r="AT387" s="85">
        <f t="shared" si="753"/>
        <v>0</v>
      </c>
      <c r="AU387" s="85">
        <f t="shared" si="754"/>
        <v>0</v>
      </c>
      <c r="AV387" s="85">
        <f t="shared" si="755"/>
        <v>0</v>
      </c>
      <c r="AW387" s="85">
        <f t="shared" si="756"/>
        <v>0</v>
      </c>
      <c r="AX387" s="85">
        <f t="shared" si="757"/>
        <v>0</v>
      </c>
      <c r="AY387" s="85">
        <f t="shared" si="758"/>
        <v>0</v>
      </c>
      <c r="AZ387" s="85">
        <f t="shared" si="759"/>
        <v>0</v>
      </c>
    </row>
    <row r="388" spans="2:52" x14ac:dyDescent="0.2">
      <c r="B388" s="48"/>
      <c r="C388" s="48"/>
      <c r="D388" s="48"/>
      <c r="E388" s="48"/>
      <c r="F388" s="48"/>
      <c r="G388" s="47"/>
      <c r="H388" s="61"/>
      <c r="I388" s="48"/>
      <c r="J388" s="75"/>
      <c r="K388" s="75"/>
      <c r="L388" s="75"/>
      <c r="M388" s="107"/>
      <c r="N388" s="75"/>
      <c r="O388" s="75"/>
      <c r="P388" s="75"/>
      <c r="Q388" s="76"/>
      <c r="R388" s="76"/>
      <c r="S388" s="106" t="e">
        <f t="shared" si="730"/>
        <v>#DIV/0!</v>
      </c>
      <c r="T388" s="76"/>
      <c r="U388" s="80"/>
      <c r="V388" s="73">
        <f t="shared" si="731"/>
        <v>0</v>
      </c>
      <c r="W388" s="68"/>
      <c r="X388" s="74" t="e">
        <f t="shared" si="732"/>
        <v>#DIV/0!</v>
      </c>
      <c r="Y388" s="76"/>
      <c r="Z388" s="74" t="e">
        <f t="shared" si="733"/>
        <v>#DIV/0!</v>
      </c>
      <c r="AA388" s="48"/>
      <c r="AB388" s="79"/>
      <c r="AC388" s="131">
        <v>0</v>
      </c>
      <c r="AD388" s="40">
        <f t="shared" si="734"/>
        <v>0</v>
      </c>
      <c r="AE388" s="49" t="e">
        <f t="shared" si="735"/>
        <v>#DIV/0!</v>
      </c>
      <c r="AF388" s="138"/>
      <c r="AG388" s="53"/>
      <c r="AH388" s="39">
        <f t="shared" si="722"/>
        <v>0</v>
      </c>
      <c r="AI388" s="39">
        <f t="shared" si="722"/>
        <v>0</v>
      </c>
      <c r="AJ388" s="39">
        <f t="shared" si="722"/>
        <v>0</v>
      </c>
      <c r="AK388" s="39"/>
      <c r="AL388" s="39"/>
      <c r="AM388" s="36">
        <v>-25</v>
      </c>
      <c r="AN388" s="37">
        <f t="shared" si="736"/>
        <v>0</v>
      </c>
      <c r="AO388" s="36"/>
      <c r="AP388" s="38">
        <f t="shared" si="737"/>
        <v>0</v>
      </c>
      <c r="AQ388" s="35" t="e">
        <f t="shared" si="738"/>
        <v>#DIV/0!</v>
      </c>
      <c r="AR388" s="34"/>
      <c r="AT388" s="85">
        <f t="shared" si="753"/>
        <v>0</v>
      </c>
      <c r="AU388" s="85">
        <f t="shared" si="754"/>
        <v>0</v>
      </c>
      <c r="AV388" s="85">
        <f t="shared" si="755"/>
        <v>0</v>
      </c>
      <c r="AW388" s="85">
        <f t="shared" si="756"/>
        <v>0</v>
      </c>
      <c r="AX388" s="85">
        <f t="shared" si="757"/>
        <v>0</v>
      </c>
      <c r="AY388" s="85">
        <f t="shared" si="758"/>
        <v>0</v>
      </c>
      <c r="AZ388" s="85">
        <f t="shared" si="759"/>
        <v>0</v>
      </c>
    </row>
    <row r="389" spans="2:52" x14ac:dyDescent="0.2">
      <c r="B389" s="48"/>
      <c r="C389" s="48"/>
      <c r="D389" s="48"/>
      <c r="E389" s="48"/>
      <c r="F389" s="48"/>
      <c r="G389" s="47"/>
      <c r="H389" s="61"/>
      <c r="I389" s="48"/>
      <c r="J389" s="75"/>
      <c r="K389" s="75"/>
      <c r="L389" s="75"/>
      <c r="M389" s="107"/>
      <c r="N389" s="75"/>
      <c r="O389" s="75"/>
      <c r="P389" s="75"/>
      <c r="Q389" s="76"/>
      <c r="R389" s="76"/>
      <c r="S389" s="106" t="e">
        <f t="shared" si="730"/>
        <v>#DIV/0!</v>
      </c>
      <c r="T389" s="76"/>
      <c r="U389" s="80"/>
      <c r="V389" s="73">
        <f t="shared" si="731"/>
        <v>0</v>
      </c>
      <c r="W389" s="68"/>
      <c r="X389" s="74" t="e">
        <f t="shared" si="732"/>
        <v>#DIV/0!</v>
      </c>
      <c r="Y389" s="76"/>
      <c r="Z389" s="74" t="e">
        <f t="shared" si="733"/>
        <v>#DIV/0!</v>
      </c>
      <c r="AA389" s="48"/>
      <c r="AB389" s="79"/>
      <c r="AC389" s="131">
        <v>0</v>
      </c>
      <c r="AD389" s="40">
        <f t="shared" si="734"/>
        <v>0</v>
      </c>
      <c r="AE389" s="49" t="e">
        <f t="shared" si="735"/>
        <v>#DIV/0!</v>
      </c>
      <c r="AF389" s="138"/>
      <c r="AG389" s="53"/>
      <c r="AH389" s="39">
        <f t="shared" si="722"/>
        <v>0</v>
      </c>
      <c r="AI389" s="39">
        <f t="shared" si="722"/>
        <v>0</v>
      </c>
      <c r="AJ389" s="39">
        <f t="shared" si="722"/>
        <v>0</v>
      </c>
      <c r="AK389" s="39"/>
      <c r="AL389" s="39"/>
      <c r="AM389" s="36">
        <v>-24</v>
      </c>
      <c r="AN389" s="37">
        <f t="shared" si="736"/>
        <v>0</v>
      </c>
      <c r="AO389" s="36"/>
      <c r="AP389" s="38">
        <f t="shared" si="737"/>
        <v>0</v>
      </c>
      <c r="AQ389" s="35" t="e">
        <f t="shared" si="738"/>
        <v>#DIV/0!</v>
      </c>
      <c r="AR389" s="34"/>
      <c r="AT389" s="85"/>
      <c r="AU389" s="85"/>
      <c r="AV389" s="85"/>
      <c r="AW389" s="85"/>
      <c r="AX389" s="85"/>
      <c r="AY389" s="85"/>
      <c r="AZ389" s="85"/>
    </row>
    <row r="390" spans="2:52" x14ac:dyDescent="0.2">
      <c r="B390" s="48"/>
      <c r="C390" s="48"/>
      <c r="D390" s="48"/>
      <c r="E390" s="48"/>
      <c r="F390" s="48"/>
      <c r="G390" s="47"/>
      <c r="H390" s="61"/>
      <c r="I390" s="48"/>
      <c r="J390" s="75"/>
      <c r="K390" s="75"/>
      <c r="L390" s="75"/>
      <c r="M390" s="107"/>
      <c r="N390" s="75"/>
      <c r="O390" s="75"/>
      <c r="P390" s="75"/>
      <c r="Q390" s="76"/>
      <c r="R390" s="76"/>
      <c r="S390" s="106" t="e">
        <f t="shared" si="730"/>
        <v>#DIV/0!</v>
      </c>
      <c r="T390" s="76"/>
      <c r="U390" s="80"/>
      <c r="V390" s="73">
        <f t="shared" si="731"/>
        <v>0</v>
      </c>
      <c r="W390" s="68"/>
      <c r="X390" s="74" t="e">
        <f t="shared" si="732"/>
        <v>#DIV/0!</v>
      </c>
      <c r="Y390" s="76"/>
      <c r="Z390" s="74" t="e">
        <f t="shared" si="733"/>
        <v>#DIV/0!</v>
      </c>
      <c r="AA390" s="48"/>
      <c r="AB390" s="79"/>
      <c r="AC390" s="131">
        <v>0</v>
      </c>
      <c r="AD390" s="40">
        <f t="shared" si="734"/>
        <v>0</v>
      </c>
      <c r="AE390" s="49" t="e">
        <f t="shared" si="735"/>
        <v>#DIV/0!</v>
      </c>
      <c r="AF390" s="138"/>
      <c r="AG390" s="53"/>
      <c r="AH390" s="39">
        <f t="shared" si="722"/>
        <v>0</v>
      </c>
      <c r="AI390" s="39">
        <f t="shared" si="722"/>
        <v>0</v>
      </c>
      <c r="AJ390" s="39">
        <f t="shared" si="722"/>
        <v>0</v>
      </c>
      <c r="AK390" s="39"/>
      <c r="AL390" s="39"/>
      <c r="AM390" s="36">
        <v>-23</v>
      </c>
      <c r="AN390" s="37">
        <f t="shared" si="736"/>
        <v>0</v>
      </c>
      <c r="AO390" s="36"/>
      <c r="AP390" s="38">
        <f t="shared" si="737"/>
        <v>0</v>
      </c>
      <c r="AQ390" s="35" t="e">
        <f t="shared" si="738"/>
        <v>#DIV/0!</v>
      </c>
      <c r="AR390" s="34"/>
      <c r="AT390" s="85">
        <f t="shared" ref="AT390" si="760">AS390*Q390</f>
        <v>0</v>
      </c>
      <c r="AU390" s="85">
        <f t="shared" ref="AU390" si="761">AS390*R390</f>
        <v>0</v>
      </c>
      <c r="AV390" s="85">
        <f t="shared" ref="AV390" si="762">AU390-AT390</f>
        <v>0</v>
      </c>
      <c r="AW390" s="85">
        <f t="shared" ref="AW390" si="763">AS390*V390</f>
        <v>0</v>
      </c>
      <c r="AX390" s="85">
        <f t="shared" ref="AX390" si="764">AS390*W390</f>
        <v>0</v>
      </c>
      <c r="AY390" s="85">
        <f t="shared" ref="AY390" si="765">AX390-AW390</f>
        <v>0</v>
      </c>
      <c r="AZ390" s="85">
        <f t="shared" ref="AZ390" si="766">AV390-AY390</f>
        <v>0</v>
      </c>
    </row>
    <row r="391" spans="2:52" x14ac:dyDescent="0.2">
      <c r="B391" s="48"/>
      <c r="C391" s="48"/>
      <c r="D391" s="48"/>
      <c r="E391" s="48"/>
      <c r="F391" s="48"/>
      <c r="G391" s="47"/>
      <c r="H391" s="61"/>
      <c r="I391" s="48"/>
      <c r="J391" s="75"/>
      <c r="K391" s="75"/>
      <c r="L391" s="75"/>
      <c r="M391" s="107"/>
      <c r="N391" s="75"/>
      <c r="O391" s="75"/>
      <c r="P391" s="75"/>
      <c r="Q391" s="76"/>
      <c r="R391" s="76"/>
      <c r="S391" s="106" t="e">
        <f t="shared" si="730"/>
        <v>#DIV/0!</v>
      </c>
      <c r="T391" s="76"/>
      <c r="U391" s="80"/>
      <c r="V391" s="73">
        <f t="shared" si="731"/>
        <v>0</v>
      </c>
      <c r="W391" s="68"/>
      <c r="X391" s="74" t="e">
        <f t="shared" si="732"/>
        <v>#DIV/0!</v>
      </c>
      <c r="Y391" s="76"/>
      <c r="Z391" s="74" t="e">
        <f t="shared" si="733"/>
        <v>#DIV/0!</v>
      </c>
      <c r="AA391" s="48"/>
      <c r="AB391" s="79"/>
      <c r="AC391" s="131">
        <v>0</v>
      </c>
      <c r="AD391" s="40">
        <f t="shared" si="734"/>
        <v>0</v>
      </c>
      <c r="AE391" s="49" t="e">
        <f t="shared" si="735"/>
        <v>#DIV/0!</v>
      </c>
      <c r="AF391" s="138"/>
      <c r="AG391" s="53"/>
      <c r="AH391" s="39">
        <f t="shared" si="722"/>
        <v>0</v>
      </c>
      <c r="AI391" s="39">
        <f t="shared" si="722"/>
        <v>0</v>
      </c>
      <c r="AJ391" s="39">
        <f t="shared" si="722"/>
        <v>0</v>
      </c>
      <c r="AK391" s="39"/>
      <c r="AL391" s="39"/>
      <c r="AM391" s="36">
        <v>-22</v>
      </c>
      <c r="AN391" s="37">
        <f t="shared" si="736"/>
        <v>0</v>
      </c>
      <c r="AO391" s="36"/>
      <c r="AP391" s="38">
        <f t="shared" si="737"/>
        <v>0</v>
      </c>
      <c r="AQ391" s="35" t="e">
        <f t="shared" si="738"/>
        <v>#DIV/0!</v>
      </c>
      <c r="AR391" s="34"/>
      <c r="AT391" s="85"/>
      <c r="AU391" s="85"/>
      <c r="AV391" s="85"/>
      <c r="AW391" s="85"/>
      <c r="AX391" s="85"/>
      <c r="AY391" s="85"/>
      <c r="AZ391" s="85"/>
    </row>
    <row r="392" spans="2:52" x14ac:dyDescent="0.2">
      <c r="B392" s="48"/>
      <c r="C392" s="48"/>
      <c r="D392" s="48"/>
      <c r="E392" s="48"/>
      <c r="F392" s="48"/>
      <c r="G392" s="47"/>
      <c r="H392" s="61"/>
      <c r="I392" s="48"/>
      <c r="J392" s="75"/>
      <c r="K392" s="75"/>
      <c r="L392" s="75"/>
      <c r="M392" s="107"/>
      <c r="N392" s="75"/>
      <c r="O392" s="75"/>
      <c r="P392" s="75"/>
      <c r="Q392" s="76"/>
      <c r="R392" s="76"/>
      <c r="S392" s="106" t="e">
        <f t="shared" si="730"/>
        <v>#DIV/0!</v>
      </c>
      <c r="T392" s="76"/>
      <c r="U392" s="80"/>
      <c r="V392" s="73">
        <f t="shared" si="731"/>
        <v>0</v>
      </c>
      <c r="W392" s="68"/>
      <c r="X392" s="74" t="e">
        <f t="shared" si="732"/>
        <v>#DIV/0!</v>
      </c>
      <c r="Y392" s="76"/>
      <c r="Z392" s="74" t="e">
        <f t="shared" si="733"/>
        <v>#DIV/0!</v>
      </c>
      <c r="AA392" s="48"/>
      <c r="AB392" s="79"/>
      <c r="AC392" s="131">
        <v>0</v>
      </c>
      <c r="AD392" s="40">
        <f t="shared" si="734"/>
        <v>0</v>
      </c>
      <c r="AE392" s="49" t="e">
        <f t="shared" si="735"/>
        <v>#DIV/0!</v>
      </c>
      <c r="AF392" s="138"/>
      <c r="AG392" s="53"/>
      <c r="AH392" s="39">
        <f t="shared" si="722"/>
        <v>0</v>
      </c>
      <c r="AI392" s="39">
        <f t="shared" si="722"/>
        <v>0</v>
      </c>
      <c r="AJ392" s="39">
        <f t="shared" si="722"/>
        <v>0</v>
      </c>
      <c r="AK392" s="39"/>
      <c r="AL392" s="39"/>
      <c r="AM392" s="36">
        <v>-21</v>
      </c>
      <c r="AN392" s="37">
        <f t="shared" si="736"/>
        <v>0</v>
      </c>
      <c r="AO392" s="36"/>
      <c r="AP392" s="38">
        <f t="shared" si="737"/>
        <v>0</v>
      </c>
      <c r="AQ392" s="35" t="e">
        <f t="shared" si="738"/>
        <v>#DIV/0!</v>
      </c>
      <c r="AR392" s="34"/>
      <c r="AT392" s="85">
        <f t="shared" ref="AT392" si="767">AS392*Q392</f>
        <v>0</v>
      </c>
      <c r="AU392" s="85">
        <f t="shared" ref="AU392" si="768">AS392*R392</f>
        <v>0</v>
      </c>
      <c r="AV392" s="85">
        <f t="shared" ref="AV392" si="769">AU392-AT392</f>
        <v>0</v>
      </c>
      <c r="AW392" s="85">
        <f t="shared" ref="AW392" si="770">AS392*V392</f>
        <v>0</v>
      </c>
      <c r="AX392" s="85">
        <f t="shared" ref="AX392" si="771">AS392*W392</f>
        <v>0</v>
      </c>
      <c r="AY392" s="85">
        <f t="shared" ref="AY392" si="772">AX392-AW392</f>
        <v>0</v>
      </c>
      <c r="AZ392" s="85">
        <f t="shared" ref="AZ392" si="773">AV392-AY392</f>
        <v>0</v>
      </c>
    </row>
    <row r="393" spans="2:52" x14ac:dyDescent="0.2">
      <c r="B393" s="48"/>
      <c r="C393" s="48"/>
      <c r="D393" s="48"/>
      <c r="E393" s="48"/>
      <c r="F393" s="48"/>
      <c r="G393" s="47"/>
      <c r="H393" s="61"/>
      <c r="I393" s="48"/>
      <c r="J393" s="75"/>
      <c r="K393" s="75"/>
      <c r="L393" s="75"/>
      <c r="M393" s="107"/>
      <c r="N393" s="75"/>
      <c r="O393" s="75"/>
      <c r="P393" s="75"/>
      <c r="Q393" s="76"/>
      <c r="R393" s="76"/>
      <c r="S393" s="106" t="e">
        <f t="shared" si="730"/>
        <v>#DIV/0!</v>
      </c>
      <c r="T393" s="76"/>
      <c r="U393" s="80"/>
      <c r="V393" s="73">
        <f t="shared" si="731"/>
        <v>0</v>
      </c>
      <c r="W393" s="68"/>
      <c r="X393" s="74" t="e">
        <f t="shared" si="732"/>
        <v>#DIV/0!</v>
      </c>
      <c r="Y393" s="76"/>
      <c r="Z393" s="74" t="e">
        <f t="shared" si="733"/>
        <v>#DIV/0!</v>
      </c>
      <c r="AA393" s="48"/>
      <c r="AB393" s="79"/>
      <c r="AC393" s="131">
        <v>0</v>
      </c>
      <c r="AD393" s="40">
        <f t="shared" si="734"/>
        <v>0</v>
      </c>
      <c r="AE393" s="49" t="e">
        <f t="shared" si="735"/>
        <v>#DIV/0!</v>
      </c>
      <c r="AF393" s="138"/>
      <c r="AG393" s="53"/>
      <c r="AH393" s="39">
        <f t="shared" si="722"/>
        <v>0</v>
      </c>
      <c r="AI393" s="39">
        <f t="shared" si="722"/>
        <v>0</v>
      </c>
      <c r="AJ393" s="39">
        <f t="shared" si="722"/>
        <v>0</v>
      </c>
      <c r="AK393" s="39"/>
      <c r="AL393" s="39"/>
      <c r="AM393" s="36">
        <v>-20</v>
      </c>
      <c r="AN393" s="37">
        <f t="shared" si="736"/>
        <v>0</v>
      </c>
      <c r="AO393" s="36"/>
      <c r="AP393" s="38">
        <f t="shared" si="737"/>
        <v>0</v>
      </c>
      <c r="AQ393" s="35" t="e">
        <f t="shared" si="738"/>
        <v>#DIV/0!</v>
      </c>
      <c r="AR393" s="34"/>
      <c r="AT393" s="85"/>
      <c r="AU393" s="85"/>
      <c r="AV393" s="85"/>
      <c r="AW393" s="85"/>
      <c r="AX393" s="85"/>
      <c r="AY393" s="85"/>
      <c r="AZ393" s="85"/>
    </row>
    <row r="394" spans="2:52" x14ac:dyDescent="0.2">
      <c r="B394" s="48"/>
      <c r="C394" s="48"/>
      <c r="D394" s="48"/>
      <c r="E394" s="48"/>
      <c r="F394" s="48"/>
      <c r="G394" s="47"/>
      <c r="H394" s="61"/>
      <c r="I394" s="48"/>
      <c r="J394" s="75"/>
      <c r="K394" s="75"/>
      <c r="L394" s="75"/>
      <c r="M394" s="107"/>
      <c r="N394" s="75"/>
      <c r="O394" s="75"/>
      <c r="P394" s="75"/>
      <c r="Q394" s="76"/>
      <c r="R394" s="76"/>
      <c r="S394" s="106" t="e">
        <f t="shared" si="730"/>
        <v>#DIV/0!</v>
      </c>
      <c r="T394" s="76"/>
      <c r="U394" s="80"/>
      <c r="V394" s="73">
        <f t="shared" si="731"/>
        <v>0</v>
      </c>
      <c r="W394" s="68"/>
      <c r="X394" s="74" t="e">
        <f t="shared" si="732"/>
        <v>#DIV/0!</v>
      </c>
      <c r="Y394" s="76"/>
      <c r="Z394" s="74" t="e">
        <f t="shared" si="733"/>
        <v>#DIV/0!</v>
      </c>
      <c r="AA394" s="48"/>
      <c r="AB394" s="79"/>
      <c r="AC394" s="131">
        <v>0</v>
      </c>
      <c r="AD394" s="40">
        <f t="shared" si="734"/>
        <v>0</v>
      </c>
      <c r="AE394" s="49" t="e">
        <f t="shared" si="735"/>
        <v>#DIV/0!</v>
      </c>
      <c r="AF394" s="138"/>
      <c r="AG394" s="53"/>
      <c r="AH394" s="39">
        <f t="shared" si="722"/>
        <v>0</v>
      </c>
      <c r="AI394" s="39">
        <f t="shared" si="722"/>
        <v>0</v>
      </c>
      <c r="AJ394" s="39">
        <f t="shared" si="722"/>
        <v>0</v>
      </c>
      <c r="AK394" s="39"/>
      <c r="AL394" s="39"/>
      <c r="AM394" s="36">
        <v>-19</v>
      </c>
      <c r="AN394" s="37">
        <f t="shared" si="736"/>
        <v>0</v>
      </c>
      <c r="AO394" s="36"/>
      <c r="AP394" s="38">
        <f t="shared" si="737"/>
        <v>0</v>
      </c>
      <c r="AQ394" s="35" t="e">
        <f t="shared" si="738"/>
        <v>#DIV/0!</v>
      </c>
      <c r="AR394" s="34"/>
      <c r="AT394" s="85">
        <f t="shared" ref="AT394:AT396" si="774">AS394*Q394</f>
        <v>0</v>
      </c>
      <c r="AU394" s="85">
        <f t="shared" ref="AU394:AU396" si="775">AS394*R394</f>
        <v>0</v>
      </c>
      <c r="AV394" s="85">
        <f t="shared" ref="AV394:AV396" si="776">AU394-AT394</f>
        <v>0</v>
      </c>
      <c r="AW394" s="85">
        <f t="shared" ref="AW394:AW396" si="777">AS394*V394</f>
        <v>0</v>
      </c>
      <c r="AX394" s="85">
        <f t="shared" ref="AX394:AX396" si="778">AS394*W394</f>
        <v>0</v>
      </c>
      <c r="AY394" s="85">
        <f t="shared" ref="AY394:AY396" si="779">AX394-AW394</f>
        <v>0</v>
      </c>
      <c r="AZ394" s="85">
        <f t="shared" ref="AZ394:AZ396" si="780">AV394-AY394</f>
        <v>0</v>
      </c>
    </row>
    <row r="395" spans="2:52" x14ac:dyDescent="0.2">
      <c r="B395" s="48"/>
      <c r="C395" s="48"/>
      <c r="D395" s="48"/>
      <c r="E395" s="48"/>
      <c r="F395" s="48"/>
      <c r="G395" s="47"/>
      <c r="H395" s="61"/>
      <c r="I395" s="48"/>
      <c r="J395" s="75"/>
      <c r="K395" s="75"/>
      <c r="L395" s="75"/>
      <c r="M395" s="107"/>
      <c r="N395" s="75"/>
      <c r="O395" s="75"/>
      <c r="P395" s="75"/>
      <c r="Q395" s="76"/>
      <c r="R395" s="76"/>
      <c r="S395" s="106" t="e">
        <f t="shared" si="730"/>
        <v>#DIV/0!</v>
      </c>
      <c r="T395" s="76"/>
      <c r="U395" s="80"/>
      <c r="V395" s="73">
        <f t="shared" si="731"/>
        <v>0</v>
      </c>
      <c r="W395" s="68"/>
      <c r="X395" s="74" t="e">
        <f t="shared" si="732"/>
        <v>#DIV/0!</v>
      </c>
      <c r="Y395" s="76"/>
      <c r="Z395" s="74" t="e">
        <f t="shared" si="733"/>
        <v>#DIV/0!</v>
      </c>
      <c r="AA395" s="48"/>
      <c r="AB395" s="79"/>
      <c r="AC395" s="131">
        <v>0</v>
      </c>
      <c r="AD395" s="40">
        <f t="shared" si="734"/>
        <v>0</v>
      </c>
      <c r="AE395" s="49" t="e">
        <f t="shared" si="735"/>
        <v>#DIV/0!</v>
      </c>
      <c r="AF395" s="138"/>
      <c r="AG395" s="53"/>
      <c r="AH395" s="39">
        <f t="shared" si="722"/>
        <v>0</v>
      </c>
      <c r="AI395" s="39">
        <f t="shared" si="722"/>
        <v>0</v>
      </c>
      <c r="AJ395" s="39">
        <f t="shared" si="722"/>
        <v>0</v>
      </c>
      <c r="AK395" s="39"/>
      <c r="AL395" s="39"/>
      <c r="AM395" s="36">
        <v>-18</v>
      </c>
      <c r="AN395" s="37">
        <f t="shared" si="736"/>
        <v>0</v>
      </c>
      <c r="AO395" s="36"/>
      <c r="AP395" s="38">
        <f t="shared" si="737"/>
        <v>0</v>
      </c>
      <c r="AQ395" s="35" t="e">
        <f t="shared" si="738"/>
        <v>#DIV/0!</v>
      </c>
      <c r="AR395" s="34"/>
      <c r="AT395" s="85">
        <f t="shared" si="774"/>
        <v>0</v>
      </c>
      <c r="AU395" s="85">
        <f t="shared" si="775"/>
        <v>0</v>
      </c>
      <c r="AV395" s="85">
        <f t="shared" si="776"/>
        <v>0</v>
      </c>
      <c r="AW395" s="85">
        <f t="shared" si="777"/>
        <v>0</v>
      </c>
      <c r="AX395" s="85">
        <f t="shared" si="778"/>
        <v>0</v>
      </c>
      <c r="AY395" s="85">
        <f t="shared" si="779"/>
        <v>0</v>
      </c>
      <c r="AZ395" s="85">
        <f t="shared" si="780"/>
        <v>0</v>
      </c>
    </row>
    <row r="396" spans="2:52" x14ac:dyDescent="0.2">
      <c r="B396" s="48"/>
      <c r="C396" s="48"/>
      <c r="D396" s="48"/>
      <c r="E396" s="48"/>
      <c r="F396" s="48"/>
      <c r="G396" s="47"/>
      <c r="H396" s="61"/>
      <c r="I396" s="48"/>
      <c r="J396" s="75"/>
      <c r="K396" s="75"/>
      <c r="L396" s="75"/>
      <c r="M396" s="107"/>
      <c r="N396" s="75"/>
      <c r="O396" s="75"/>
      <c r="P396" s="75"/>
      <c r="Q396" s="76"/>
      <c r="R396" s="76"/>
      <c r="S396" s="106" t="e">
        <f t="shared" si="730"/>
        <v>#DIV/0!</v>
      </c>
      <c r="T396" s="76"/>
      <c r="U396" s="80"/>
      <c r="V396" s="73">
        <f t="shared" si="731"/>
        <v>0</v>
      </c>
      <c r="W396" s="68"/>
      <c r="X396" s="74" t="e">
        <f t="shared" si="732"/>
        <v>#DIV/0!</v>
      </c>
      <c r="Y396" s="76"/>
      <c r="Z396" s="74" t="e">
        <f t="shared" si="733"/>
        <v>#DIV/0!</v>
      </c>
      <c r="AA396" s="48"/>
      <c r="AB396" s="79"/>
      <c r="AC396" s="131">
        <v>0</v>
      </c>
      <c r="AD396" s="40">
        <f t="shared" si="734"/>
        <v>0</v>
      </c>
      <c r="AE396" s="49" t="e">
        <f t="shared" si="735"/>
        <v>#DIV/0!</v>
      </c>
      <c r="AF396" s="138"/>
      <c r="AG396" s="53"/>
      <c r="AH396" s="39">
        <f t="shared" si="722"/>
        <v>0</v>
      </c>
      <c r="AI396" s="39">
        <f t="shared" si="722"/>
        <v>0</v>
      </c>
      <c r="AJ396" s="39">
        <f t="shared" si="722"/>
        <v>0</v>
      </c>
      <c r="AK396" s="39"/>
      <c r="AL396" s="39"/>
      <c r="AM396" s="36">
        <v>-17</v>
      </c>
      <c r="AN396" s="37">
        <f t="shared" si="736"/>
        <v>0</v>
      </c>
      <c r="AO396" s="36"/>
      <c r="AP396" s="38">
        <f t="shared" si="737"/>
        <v>0</v>
      </c>
      <c r="AQ396" s="35" t="e">
        <f t="shared" si="738"/>
        <v>#DIV/0!</v>
      </c>
      <c r="AR396" s="34"/>
      <c r="AT396" s="85">
        <f t="shared" si="774"/>
        <v>0</v>
      </c>
      <c r="AU396" s="85">
        <f t="shared" si="775"/>
        <v>0</v>
      </c>
      <c r="AV396" s="85">
        <f t="shared" si="776"/>
        <v>0</v>
      </c>
      <c r="AW396" s="85">
        <f t="shared" si="777"/>
        <v>0</v>
      </c>
      <c r="AX396" s="85">
        <f t="shared" si="778"/>
        <v>0</v>
      </c>
      <c r="AY396" s="85">
        <f t="shared" si="779"/>
        <v>0</v>
      </c>
      <c r="AZ396" s="85">
        <f t="shared" si="780"/>
        <v>0</v>
      </c>
    </row>
    <row r="397" spans="2:52" x14ac:dyDescent="0.2">
      <c r="B397" s="48"/>
      <c r="C397" s="48"/>
      <c r="D397" s="48"/>
      <c r="E397" s="48"/>
      <c r="F397" s="48"/>
      <c r="G397" s="47"/>
      <c r="H397" s="61"/>
      <c r="I397" s="48"/>
      <c r="J397" s="75"/>
      <c r="K397" s="75"/>
      <c r="L397" s="75"/>
      <c r="M397" s="107"/>
      <c r="N397" s="75"/>
      <c r="O397" s="75"/>
      <c r="P397" s="75"/>
      <c r="Q397" s="76"/>
      <c r="R397" s="76"/>
      <c r="S397" s="106" t="e">
        <f t="shared" si="730"/>
        <v>#DIV/0!</v>
      </c>
      <c r="T397" s="76"/>
      <c r="U397" s="80"/>
      <c r="V397" s="73">
        <f t="shared" si="731"/>
        <v>0</v>
      </c>
      <c r="W397" s="68"/>
      <c r="X397" s="74" t="e">
        <f t="shared" si="732"/>
        <v>#DIV/0!</v>
      </c>
      <c r="Y397" s="76"/>
      <c r="Z397" s="74" t="e">
        <f t="shared" si="733"/>
        <v>#DIV/0!</v>
      </c>
      <c r="AA397" s="48"/>
      <c r="AB397" s="79"/>
      <c r="AC397" s="131">
        <v>0</v>
      </c>
      <c r="AD397" s="40">
        <f t="shared" si="734"/>
        <v>0</v>
      </c>
      <c r="AE397" s="49" t="e">
        <f t="shared" si="735"/>
        <v>#DIV/0!</v>
      </c>
      <c r="AF397" s="138"/>
      <c r="AG397" s="53"/>
      <c r="AH397" s="39">
        <f t="shared" si="722"/>
        <v>0</v>
      </c>
      <c r="AI397" s="39">
        <f t="shared" si="722"/>
        <v>0</v>
      </c>
      <c r="AJ397" s="39">
        <f t="shared" si="722"/>
        <v>0</v>
      </c>
      <c r="AK397" s="39"/>
      <c r="AL397" s="39"/>
      <c r="AM397" s="36">
        <v>-16</v>
      </c>
      <c r="AN397" s="37">
        <f t="shared" si="736"/>
        <v>0</v>
      </c>
      <c r="AO397" s="36"/>
      <c r="AP397" s="38">
        <f t="shared" si="737"/>
        <v>0</v>
      </c>
      <c r="AQ397" s="35" t="e">
        <f t="shared" si="738"/>
        <v>#DIV/0!</v>
      </c>
      <c r="AR397" s="34"/>
      <c r="AT397" s="85"/>
      <c r="AU397" s="85"/>
      <c r="AV397" s="85"/>
      <c r="AW397" s="85"/>
      <c r="AX397" s="85"/>
      <c r="AY397" s="85"/>
      <c r="AZ397" s="85"/>
    </row>
    <row r="398" spans="2:52" x14ac:dyDescent="0.2">
      <c r="B398" s="48"/>
      <c r="C398" s="48"/>
      <c r="D398" s="48"/>
      <c r="E398" s="48"/>
      <c r="F398" s="48"/>
      <c r="G398" s="47"/>
      <c r="H398" s="61"/>
      <c r="I398" s="48"/>
      <c r="J398" s="75"/>
      <c r="K398" s="75"/>
      <c r="L398" s="75"/>
      <c r="M398" s="107"/>
      <c r="N398" s="75"/>
      <c r="O398" s="75"/>
      <c r="P398" s="75"/>
      <c r="Q398" s="76"/>
      <c r="R398" s="76"/>
      <c r="S398" s="106" t="e">
        <f t="shared" si="730"/>
        <v>#DIV/0!</v>
      </c>
      <c r="T398" s="76"/>
      <c r="U398" s="80"/>
      <c r="V398" s="73">
        <f t="shared" si="731"/>
        <v>0</v>
      </c>
      <c r="W398" s="68"/>
      <c r="X398" s="74" t="e">
        <f t="shared" si="732"/>
        <v>#DIV/0!</v>
      </c>
      <c r="Y398" s="76"/>
      <c r="Z398" s="74" t="e">
        <f t="shared" si="733"/>
        <v>#DIV/0!</v>
      </c>
      <c r="AA398" s="48"/>
      <c r="AB398" s="79"/>
      <c r="AC398" s="131">
        <v>0</v>
      </c>
      <c r="AD398" s="40">
        <f t="shared" si="734"/>
        <v>0</v>
      </c>
      <c r="AE398" s="49" t="e">
        <f t="shared" si="735"/>
        <v>#DIV/0!</v>
      </c>
      <c r="AF398" s="138"/>
      <c r="AG398" s="53"/>
      <c r="AH398" s="39">
        <f t="shared" si="722"/>
        <v>0</v>
      </c>
      <c r="AI398" s="39">
        <f t="shared" si="722"/>
        <v>0</v>
      </c>
      <c r="AJ398" s="39">
        <f t="shared" si="722"/>
        <v>0</v>
      </c>
      <c r="AK398" s="39"/>
      <c r="AL398" s="39"/>
      <c r="AM398" s="36">
        <v>-15</v>
      </c>
      <c r="AN398" s="37">
        <f t="shared" si="736"/>
        <v>0</v>
      </c>
      <c r="AO398" s="36"/>
      <c r="AP398" s="38">
        <f t="shared" si="737"/>
        <v>0</v>
      </c>
      <c r="AQ398" s="35" t="e">
        <f t="shared" si="738"/>
        <v>#DIV/0!</v>
      </c>
      <c r="AR398" s="34"/>
      <c r="AT398" s="85">
        <f t="shared" ref="AT398" si="781">AS398*Q398</f>
        <v>0</v>
      </c>
      <c r="AU398" s="85">
        <f t="shared" ref="AU398" si="782">AS398*R398</f>
        <v>0</v>
      </c>
      <c r="AV398" s="85">
        <f t="shared" ref="AV398" si="783">AU398-AT398</f>
        <v>0</v>
      </c>
      <c r="AW398" s="85">
        <f t="shared" ref="AW398" si="784">AS398*V398</f>
        <v>0</v>
      </c>
      <c r="AX398" s="85">
        <f t="shared" ref="AX398" si="785">AS398*W398</f>
        <v>0</v>
      </c>
      <c r="AY398" s="85">
        <f t="shared" ref="AY398" si="786">AX398-AW398</f>
        <v>0</v>
      </c>
      <c r="AZ398" s="85">
        <f t="shared" ref="AZ398" si="787">AV398-AY398</f>
        <v>0</v>
      </c>
    </row>
    <row r="399" spans="2:52" x14ac:dyDescent="0.2">
      <c r="B399" s="48"/>
      <c r="C399" s="48"/>
      <c r="D399" s="48"/>
      <c r="E399" s="48"/>
      <c r="F399" s="48"/>
      <c r="G399" s="47"/>
      <c r="H399" s="61"/>
      <c r="I399" s="48"/>
      <c r="J399" s="75"/>
      <c r="K399" s="75"/>
      <c r="L399" s="75"/>
      <c r="M399" s="107"/>
      <c r="N399" s="75"/>
      <c r="O399" s="75"/>
      <c r="P399" s="75"/>
      <c r="Q399" s="76"/>
      <c r="R399" s="76"/>
      <c r="S399" s="106" t="e">
        <f t="shared" si="730"/>
        <v>#DIV/0!</v>
      </c>
      <c r="T399" s="76"/>
      <c r="U399" s="80"/>
      <c r="V399" s="73">
        <f t="shared" si="731"/>
        <v>0</v>
      </c>
      <c r="W399" s="68"/>
      <c r="X399" s="74" t="e">
        <f t="shared" si="732"/>
        <v>#DIV/0!</v>
      </c>
      <c r="Y399" s="76"/>
      <c r="Z399" s="74" t="e">
        <f t="shared" si="733"/>
        <v>#DIV/0!</v>
      </c>
      <c r="AA399" s="48"/>
      <c r="AB399" s="79"/>
      <c r="AC399" s="131">
        <v>0</v>
      </c>
      <c r="AD399" s="40">
        <f t="shared" si="734"/>
        <v>0</v>
      </c>
      <c r="AE399" s="49" t="e">
        <f t="shared" si="735"/>
        <v>#DIV/0!</v>
      </c>
      <c r="AF399" s="138"/>
      <c r="AG399" s="53"/>
      <c r="AH399" s="39">
        <f t="shared" si="722"/>
        <v>0</v>
      </c>
      <c r="AI399" s="39">
        <f t="shared" si="722"/>
        <v>0</v>
      </c>
      <c r="AJ399" s="39">
        <f t="shared" si="722"/>
        <v>0</v>
      </c>
      <c r="AK399" s="39"/>
      <c r="AL399" s="39"/>
      <c r="AM399" s="36">
        <v>-14</v>
      </c>
      <c r="AN399" s="37">
        <f t="shared" si="736"/>
        <v>0</v>
      </c>
      <c r="AO399" s="36"/>
      <c r="AP399" s="38">
        <f t="shared" si="737"/>
        <v>0</v>
      </c>
      <c r="AQ399" s="35" t="e">
        <f t="shared" si="738"/>
        <v>#DIV/0!</v>
      </c>
      <c r="AR399" s="34"/>
      <c r="AT399" s="85"/>
      <c r="AU399" s="85"/>
      <c r="AV399" s="85"/>
      <c r="AW399" s="85"/>
      <c r="AX399" s="85"/>
      <c r="AY399" s="85"/>
      <c r="AZ399" s="85"/>
    </row>
    <row r="400" spans="2:52" x14ac:dyDescent="0.2">
      <c r="B400" s="48"/>
      <c r="C400" s="48"/>
      <c r="D400" s="48"/>
      <c r="E400" s="48"/>
      <c r="F400" s="48"/>
      <c r="G400" s="47"/>
      <c r="H400" s="61"/>
      <c r="I400" s="48"/>
      <c r="J400" s="75"/>
      <c r="K400" s="75"/>
      <c r="L400" s="75"/>
      <c r="M400" s="107"/>
      <c r="N400" s="75"/>
      <c r="O400" s="75"/>
      <c r="P400" s="75"/>
      <c r="Q400" s="76"/>
      <c r="R400" s="76"/>
      <c r="S400" s="106" t="e">
        <f t="shared" si="730"/>
        <v>#DIV/0!</v>
      </c>
      <c r="T400" s="76"/>
      <c r="U400" s="80"/>
      <c r="V400" s="73">
        <f t="shared" si="731"/>
        <v>0</v>
      </c>
      <c r="W400" s="68"/>
      <c r="X400" s="74" t="e">
        <f t="shared" si="732"/>
        <v>#DIV/0!</v>
      </c>
      <c r="Y400" s="76"/>
      <c r="Z400" s="74" t="e">
        <f t="shared" si="733"/>
        <v>#DIV/0!</v>
      </c>
      <c r="AA400" s="48"/>
      <c r="AB400" s="79"/>
      <c r="AC400" s="131">
        <v>0</v>
      </c>
      <c r="AD400" s="40">
        <f t="shared" si="734"/>
        <v>0</v>
      </c>
      <c r="AE400" s="49" t="e">
        <f t="shared" si="735"/>
        <v>#DIV/0!</v>
      </c>
      <c r="AF400" s="138"/>
      <c r="AG400" s="53"/>
      <c r="AH400" s="39">
        <f t="shared" si="722"/>
        <v>0</v>
      </c>
      <c r="AI400" s="39">
        <f t="shared" si="722"/>
        <v>0</v>
      </c>
      <c r="AJ400" s="39">
        <f t="shared" si="722"/>
        <v>0</v>
      </c>
      <c r="AK400" s="39"/>
      <c r="AL400" s="39"/>
      <c r="AM400" s="36">
        <v>-13</v>
      </c>
      <c r="AN400" s="37">
        <f t="shared" si="736"/>
        <v>0</v>
      </c>
      <c r="AO400" s="36"/>
      <c r="AP400" s="38">
        <f t="shared" si="737"/>
        <v>0</v>
      </c>
      <c r="AQ400" s="35" t="e">
        <f t="shared" si="738"/>
        <v>#DIV/0!</v>
      </c>
      <c r="AR400" s="34"/>
      <c r="AT400" s="85">
        <f t="shared" ref="AT400:AT403" si="788">AS400*Q400</f>
        <v>0</v>
      </c>
      <c r="AU400" s="85">
        <f t="shared" ref="AU400:AU403" si="789">AS400*R400</f>
        <v>0</v>
      </c>
      <c r="AV400" s="85">
        <f t="shared" ref="AV400:AV403" si="790">AU400-AT400</f>
        <v>0</v>
      </c>
      <c r="AW400" s="85">
        <f t="shared" ref="AW400:AW403" si="791">AS400*V400</f>
        <v>0</v>
      </c>
      <c r="AX400" s="85">
        <f t="shared" ref="AX400:AX403" si="792">AS400*W400</f>
        <v>0</v>
      </c>
      <c r="AY400" s="85">
        <f t="shared" ref="AY400:AY403" si="793">AX400-AW400</f>
        <v>0</v>
      </c>
      <c r="AZ400" s="85">
        <f t="shared" ref="AZ400:AZ403" si="794">AV400-AY400</f>
        <v>0</v>
      </c>
    </row>
    <row r="401" spans="2:52" x14ac:dyDescent="0.2">
      <c r="B401" s="48"/>
      <c r="C401" s="48"/>
      <c r="D401" s="48"/>
      <c r="E401" s="48"/>
      <c r="F401" s="48"/>
      <c r="G401" s="47"/>
      <c r="H401" s="61"/>
      <c r="I401" s="48"/>
      <c r="J401" s="75"/>
      <c r="K401" s="75"/>
      <c r="L401" s="75"/>
      <c r="M401" s="107"/>
      <c r="N401" s="75"/>
      <c r="O401" s="75"/>
      <c r="P401" s="75"/>
      <c r="Q401" s="76"/>
      <c r="R401" s="76"/>
      <c r="S401" s="106" t="e">
        <f t="shared" si="730"/>
        <v>#DIV/0!</v>
      </c>
      <c r="T401" s="76"/>
      <c r="U401" s="80"/>
      <c r="V401" s="73">
        <f t="shared" si="731"/>
        <v>0</v>
      </c>
      <c r="W401" s="68"/>
      <c r="X401" s="74" t="e">
        <f t="shared" si="732"/>
        <v>#DIV/0!</v>
      </c>
      <c r="Y401" s="76"/>
      <c r="Z401" s="74" t="e">
        <f t="shared" si="733"/>
        <v>#DIV/0!</v>
      </c>
      <c r="AA401" s="48"/>
      <c r="AB401" s="79"/>
      <c r="AC401" s="131">
        <v>0</v>
      </c>
      <c r="AD401" s="40">
        <f t="shared" si="734"/>
        <v>0</v>
      </c>
      <c r="AE401" s="49" t="e">
        <f t="shared" si="735"/>
        <v>#DIV/0!</v>
      </c>
      <c r="AF401" s="138"/>
      <c r="AG401" s="53"/>
      <c r="AH401" s="39">
        <f t="shared" si="722"/>
        <v>0</v>
      </c>
      <c r="AI401" s="39">
        <f t="shared" si="722"/>
        <v>0</v>
      </c>
      <c r="AJ401" s="39">
        <f t="shared" si="722"/>
        <v>0</v>
      </c>
      <c r="AK401" s="39"/>
      <c r="AL401" s="39"/>
      <c r="AM401" s="36">
        <v>-12</v>
      </c>
      <c r="AN401" s="37">
        <f t="shared" si="736"/>
        <v>0</v>
      </c>
      <c r="AO401" s="36"/>
      <c r="AP401" s="38">
        <f t="shared" si="737"/>
        <v>0</v>
      </c>
      <c r="AQ401" s="35" t="e">
        <f t="shared" si="738"/>
        <v>#DIV/0!</v>
      </c>
      <c r="AR401" s="34"/>
      <c r="AT401" s="85">
        <f t="shared" si="788"/>
        <v>0</v>
      </c>
      <c r="AU401" s="85">
        <f t="shared" si="789"/>
        <v>0</v>
      </c>
      <c r="AV401" s="85">
        <f t="shared" si="790"/>
        <v>0</v>
      </c>
      <c r="AW401" s="85">
        <f t="shared" si="791"/>
        <v>0</v>
      </c>
      <c r="AX401" s="85">
        <f t="shared" si="792"/>
        <v>0</v>
      </c>
      <c r="AY401" s="85">
        <f t="shared" si="793"/>
        <v>0</v>
      </c>
      <c r="AZ401" s="85">
        <f t="shared" si="794"/>
        <v>0</v>
      </c>
    </row>
    <row r="402" spans="2:52" x14ac:dyDescent="0.2">
      <c r="B402" s="48"/>
      <c r="C402" s="48"/>
      <c r="D402" s="48"/>
      <c r="E402" s="48"/>
      <c r="F402" s="48"/>
      <c r="G402" s="47"/>
      <c r="H402" s="61"/>
      <c r="I402" s="48"/>
      <c r="J402" s="75"/>
      <c r="K402" s="75"/>
      <c r="L402" s="75"/>
      <c r="M402" s="107"/>
      <c r="N402" s="75"/>
      <c r="O402" s="75"/>
      <c r="P402" s="75"/>
      <c r="Q402" s="76"/>
      <c r="R402" s="76"/>
      <c r="S402" s="106" t="e">
        <f t="shared" si="730"/>
        <v>#DIV/0!</v>
      </c>
      <c r="T402" s="76"/>
      <c r="U402" s="80"/>
      <c r="V402" s="73">
        <f t="shared" si="731"/>
        <v>0</v>
      </c>
      <c r="W402" s="68"/>
      <c r="X402" s="74" t="e">
        <f t="shared" si="732"/>
        <v>#DIV/0!</v>
      </c>
      <c r="Y402" s="76"/>
      <c r="Z402" s="74" t="e">
        <f t="shared" si="733"/>
        <v>#DIV/0!</v>
      </c>
      <c r="AA402" s="48"/>
      <c r="AB402" s="79"/>
      <c r="AC402" s="131">
        <v>0</v>
      </c>
      <c r="AD402" s="40">
        <f t="shared" si="734"/>
        <v>0</v>
      </c>
      <c r="AE402" s="49" t="e">
        <f t="shared" si="735"/>
        <v>#DIV/0!</v>
      </c>
      <c r="AF402" s="138"/>
      <c r="AG402" s="53"/>
      <c r="AH402" s="39">
        <f t="shared" si="722"/>
        <v>0</v>
      </c>
      <c r="AI402" s="39">
        <f t="shared" si="722"/>
        <v>0</v>
      </c>
      <c r="AJ402" s="39">
        <f t="shared" si="722"/>
        <v>0</v>
      </c>
      <c r="AK402" s="39"/>
      <c r="AL402" s="39"/>
      <c r="AM402" s="36">
        <v>-11</v>
      </c>
      <c r="AN402" s="37">
        <f t="shared" si="736"/>
        <v>0</v>
      </c>
      <c r="AO402" s="36"/>
      <c r="AP402" s="38">
        <f t="shared" si="737"/>
        <v>0</v>
      </c>
      <c r="AQ402" s="35" t="e">
        <f t="shared" si="738"/>
        <v>#DIV/0!</v>
      </c>
      <c r="AR402" s="34"/>
      <c r="AT402" s="85">
        <f t="shared" si="788"/>
        <v>0</v>
      </c>
      <c r="AU402" s="85">
        <f t="shared" si="789"/>
        <v>0</v>
      </c>
      <c r="AV402" s="85">
        <f t="shared" si="790"/>
        <v>0</v>
      </c>
      <c r="AW402" s="85">
        <f t="shared" si="791"/>
        <v>0</v>
      </c>
      <c r="AX402" s="85">
        <f t="shared" si="792"/>
        <v>0</v>
      </c>
      <c r="AY402" s="85">
        <f t="shared" si="793"/>
        <v>0</v>
      </c>
      <c r="AZ402" s="85">
        <f t="shared" si="794"/>
        <v>0</v>
      </c>
    </row>
    <row r="403" spans="2:52" x14ac:dyDescent="0.2">
      <c r="B403" s="48"/>
      <c r="C403" s="48"/>
      <c r="D403" s="48"/>
      <c r="E403" s="48"/>
      <c r="F403" s="48"/>
      <c r="G403" s="47"/>
      <c r="H403" s="61"/>
      <c r="I403" s="48"/>
      <c r="J403" s="75"/>
      <c r="K403" s="75"/>
      <c r="L403" s="75"/>
      <c r="M403" s="107"/>
      <c r="N403" s="75"/>
      <c r="O403" s="75"/>
      <c r="P403" s="75"/>
      <c r="Q403" s="76"/>
      <c r="R403" s="76"/>
      <c r="S403" s="106" t="e">
        <f t="shared" si="730"/>
        <v>#DIV/0!</v>
      </c>
      <c r="T403" s="76"/>
      <c r="U403" s="80"/>
      <c r="V403" s="73">
        <f t="shared" si="731"/>
        <v>0</v>
      </c>
      <c r="W403" s="68"/>
      <c r="X403" s="74" t="e">
        <f t="shared" si="732"/>
        <v>#DIV/0!</v>
      </c>
      <c r="Y403" s="76"/>
      <c r="Z403" s="74" t="e">
        <f t="shared" si="733"/>
        <v>#DIV/0!</v>
      </c>
      <c r="AA403" s="48"/>
      <c r="AB403" s="79"/>
      <c r="AC403" s="131">
        <v>0</v>
      </c>
      <c r="AD403" s="40">
        <f t="shared" si="734"/>
        <v>0</v>
      </c>
      <c r="AE403" s="49" t="e">
        <f t="shared" si="735"/>
        <v>#DIV/0!</v>
      </c>
      <c r="AF403" s="138"/>
      <c r="AG403" s="53"/>
      <c r="AH403" s="39">
        <f t="shared" si="722"/>
        <v>0</v>
      </c>
      <c r="AI403" s="39">
        <f t="shared" si="722"/>
        <v>0</v>
      </c>
      <c r="AJ403" s="39">
        <f t="shared" si="722"/>
        <v>0</v>
      </c>
      <c r="AK403" s="39"/>
      <c r="AL403" s="39"/>
      <c r="AM403" s="36">
        <v>-10</v>
      </c>
      <c r="AN403" s="37">
        <f t="shared" si="736"/>
        <v>0</v>
      </c>
      <c r="AO403" s="36"/>
      <c r="AP403" s="38">
        <f t="shared" si="737"/>
        <v>0</v>
      </c>
      <c r="AQ403" s="35" t="e">
        <f t="shared" si="738"/>
        <v>#DIV/0!</v>
      </c>
      <c r="AR403" s="34"/>
      <c r="AT403" s="85">
        <f t="shared" si="788"/>
        <v>0</v>
      </c>
      <c r="AU403" s="85">
        <f t="shared" si="789"/>
        <v>0</v>
      </c>
      <c r="AV403" s="85">
        <f t="shared" si="790"/>
        <v>0</v>
      </c>
      <c r="AW403" s="85">
        <f t="shared" si="791"/>
        <v>0</v>
      </c>
      <c r="AX403" s="85">
        <f t="shared" si="792"/>
        <v>0</v>
      </c>
      <c r="AY403" s="85">
        <f t="shared" si="793"/>
        <v>0</v>
      </c>
      <c r="AZ403" s="85">
        <f t="shared" si="794"/>
        <v>0</v>
      </c>
    </row>
    <row r="404" spans="2:52" x14ac:dyDescent="0.2">
      <c r="B404" s="48"/>
      <c r="C404" s="48"/>
      <c r="D404" s="48"/>
      <c r="E404" s="48"/>
      <c r="F404" s="48"/>
      <c r="G404" s="47"/>
      <c r="H404" s="61"/>
      <c r="I404" s="48"/>
      <c r="J404" s="75"/>
      <c r="K404" s="75"/>
      <c r="L404" s="75"/>
      <c r="M404" s="107"/>
      <c r="N404" s="75"/>
      <c r="O404" s="75"/>
      <c r="P404" s="75"/>
      <c r="Q404" s="76"/>
      <c r="R404" s="76"/>
      <c r="S404" s="106" t="e">
        <f t="shared" si="730"/>
        <v>#DIV/0!</v>
      </c>
      <c r="T404" s="76"/>
      <c r="U404" s="80"/>
      <c r="V404" s="73">
        <f t="shared" si="731"/>
        <v>0</v>
      </c>
      <c r="W404" s="68"/>
      <c r="X404" s="74" t="e">
        <f t="shared" si="732"/>
        <v>#DIV/0!</v>
      </c>
      <c r="Y404" s="76"/>
      <c r="Z404" s="74" t="e">
        <f t="shared" si="733"/>
        <v>#DIV/0!</v>
      </c>
      <c r="AA404" s="48"/>
      <c r="AB404" s="79"/>
      <c r="AC404" s="131">
        <v>0</v>
      </c>
      <c r="AD404" s="40">
        <f t="shared" si="734"/>
        <v>0</v>
      </c>
      <c r="AE404" s="49" t="e">
        <f t="shared" si="735"/>
        <v>#DIV/0!</v>
      </c>
      <c r="AF404" s="138"/>
      <c r="AG404" s="53"/>
      <c r="AH404" s="39">
        <f t="shared" si="722"/>
        <v>0</v>
      </c>
      <c r="AI404" s="39">
        <f t="shared" si="722"/>
        <v>0</v>
      </c>
      <c r="AJ404" s="39">
        <f t="shared" si="722"/>
        <v>0</v>
      </c>
      <c r="AK404" s="39"/>
      <c r="AL404" s="39"/>
      <c r="AM404" s="36">
        <v>-9</v>
      </c>
      <c r="AN404" s="37">
        <f t="shared" si="736"/>
        <v>0</v>
      </c>
      <c r="AO404" s="36"/>
      <c r="AP404" s="38">
        <f t="shared" si="737"/>
        <v>0</v>
      </c>
      <c r="AQ404" s="35" t="e">
        <f t="shared" si="738"/>
        <v>#DIV/0!</v>
      </c>
      <c r="AR404" s="34"/>
      <c r="AT404" s="85"/>
      <c r="AU404" s="85"/>
      <c r="AV404" s="85"/>
      <c r="AW404" s="85"/>
      <c r="AX404" s="85"/>
      <c r="AY404" s="85"/>
      <c r="AZ404" s="85"/>
    </row>
    <row r="405" spans="2:52" x14ac:dyDescent="0.2">
      <c r="B405" s="48"/>
      <c r="C405" s="48"/>
      <c r="D405" s="48"/>
      <c r="E405" s="48"/>
      <c r="F405" s="48"/>
      <c r="G405" s="47"/>
      <c r="H405" s="61"/>
      <c r="I405" s="48"/>
      <c r="J405" s="75"/>
      <c r="K405" s="75"/>
      <c r="L405" s="75"/>
      <c r="M405" s="107"/>
      <c r="N405" s="75"/>
      <c r="O405" s="75"/>
      <c r="P405" s="75"/>
      <c r="Q405" s="76"/>
      <c r="R405" s="76"/>
      <c r="S405" s="106" t="e">
        <f t="shared" si="730"/>
        <v>#DIV/0!</v>
      </c>
      <c r="T405" s="76"/>
      <c r="U405" s="80"/>
      <c r="V405" s="73">
        <f t="shared" si="731"/>
        <v>0</v>
      </c>
      <c r="W405" s="68"/>
      <c r="X405" s="74" t="e">
        <f t="shared" si="732"/>
        <v>#DIV/0!</v>
      </c>
      <c r="Y405" s="76"/>
      <c r="Z405" s="74" t="e">
        <f t="shared" si="733"/>
        <v>#DIV/0!</v>
      </c>
      <c r="AA405" s="48"/>
      <c r="AB405" s="79"/>
      <c r="AC405" s="131">
        <v>0</v>
      </c>
      <c r="AD405" s="40">
        <f t="shared" si="734"/>
        <v>0</v>
      </c>
      <c r="AE405" s="49" t="e">
        <f t="shared" si="735"/>
        <v>#DIV/0!</v>
      </c>
      <c r="AF405" s="138"/>
      <c r="AG405" s="53"/>
      <c r="AH405" s="39">
        <f t="shared" si="722"/>
        <v>0</v>
      </c>
      <c r="AI405" s="39">
        <f t="shared" si="722"/>
        <v>0</v>
      </c>
      <c r="AJ405" s="39">
        <f t="shared" si="722"/>
        <v>0</v>
      </c>
      <c r="AK405" s="39"/>
      <c r="AL405" s="39"/>
      <c r="AM405" s="36">
        <v>-8</v>
      </c>
      <c r="AN405" s="37">
        <f t="shared" si="736"/>
        <v>0</v>
      </c>
      <c r="AO405" s="36"/>
      <c r="AP405" s="38">
        <f t="shared" si="737"/>
        <v>0</v>
      </c>
      <c r="AQ405" s="35" t="e">
        <f t="shared" si="738"/>
        <v>#DIV/0!</v>
      </c>
      <c r="AR405" s="34"/>
      <c r="AT405" s="85">
        <f t="shared" ref="AT405:AT406" si="795">AS405*Q405</f>
        <v>0</v>
      </c>
      <c r="AU405" s="85">
        <f t="shared" ref="AU405:AU406" si="796">AS405*R405</f>
        <v>0</v>
      </c>
      <c r="AV405" s="85">
        <f t="shared" ref="AV405:AV406" si="797">AU405-AT405</f>
        <v>0</v>
      </c>
      <c r="AW405" s="85">
        <f t="shared" ref="AW405:AW406" si="798">AS405*V405</f>
        <v>0</v>
      </c>
      <c r="AX405" s="85">
        <f t="shared" ref="AX405:AX406" si="799">AS405*W405</f>
        <v>0</v>
      </c>
      <c r="AY405" s="85">
        <f t="shared" ref="AY405:AY406" si="800">AX405-AW405</f>
        <v>0</v>
      </c>
      <c r="AZ405" s="85">
        <f t="shared" ref="AZ405:AZ406" si="801">AV405-AY405</f>
        <v>0</v>
      </c>
    </row>
    <row r="406" spans="2:52" x14ac:dyDescent="0.2">
      <c r="B406" s="48"/>
      <c r="C406" s="48"/>
      <c r="D406" s="48"/>
      <c r="E406" s="48"/>
      <c r="F406" s="48"/>
      <c r="G406" s="47"/>
      <c r="H406" s="61"/>
      <c r="I406" s="48"/>
      <c r="J406" s="75"/>
      <c r="K406" s="75"/>
      <c r="L406" s="75"/>
      <c r="M406" s="107"/>
      <c r="N406" s="75"/>
      <c r="O406" s="75"/>
      <c r="P406" s="75"/>
      <c r="Q406" s="76"/>
      <c r="R406" s="76"/>
      <c r="S406" s="106" t="e">
        <f t="shared" si="730"/>
        <v>#DIV/0!</v>
      </c>
      <c r="T406" s="76"/>
      <c r="U406" s="80"/>
      <c r="V406" s="73">
        <f t="shared" si="731"/>
        <v>0</v>
      </c>
      <c r="W406" s="68"/>
      <c r="X406" s="74" t="e">
        <f t="shared" si="732"/>
        <v>#DIV/0!</v>
      </c>
      <c r="Y406" s="76"/>
      <c r="Z406" s="74" t="e">
        <f t="shared" si="733"/>
        <v>#DIV/0!</v>
      </c>
      <c r="AA406" s="48"/>
      <c r="AB406" s="79"/>
      <c r="AC406" s="131">
        <v>0</v>
      </c>
      <c r="AD406" s="40">
        <f t="shared" si="734"/>
        <v>0</v>
      </c>
      <c r="AE406" s="49" t="e">
        <f t="shared" si="735"/>
        <v>#DIV/0!</v>
      </c>
      <c r="AF406" s="138"/>
      <c r="AG406" s="53"/>
      <c r="AH406" s="39">
        <f t="shared" si="722"/>
        <v>0</v>
      </c>
      <c r="AI406" s="39">
        <f t="shared" si="722"/>
        <v>0</v>
      </c>
      <c r="AJ406" s="39">
        <f t="shared" si="722"/>
        <v>0</v>
      </c>
      <c r="AK406" s="39"/>
      <c r="AL406" s="39"/>
      <c r="AM406" s="36">
        <v>-7</v>
      </c>
      <c r="AN406" s="37">
        <f t="shared" si="736"/>
        <v>0</v>
      </c>
      <c r="AO406" s="36"/>
      <c r="AP406" s="38">
        <f t="shared" si="737"/>
        <v>0</v>
      </c>
      <c r="AQ406" s="35" t="e">
        <f t="shared" si="738"/>
        <v>#DIV/0!</v>
      </c>
      <c r="AR406" s="34"/>
      <c r="AT406" s="85">
        <f t="shared" si="795"/>
        <v>0</v>
      </c>
      <c r="AU406" s="85">
        <f t="shared" si="796"/>
        <v>0</v>
      </c>
      <c r="AV406" s="85">
        <f t="shared" si="797"/>
        <v>0</v>
      </c>
      <c r="AW406" s="85">
        <f t="shared" si="798"/>
        <v>0</v>
      </c>
      <c r="AX406" s="85">
        <f t="shared" si="799"/>
        <v>0</v>
      </c>
      <c r="AY406" s="85">
        <f t="shared" si="800"/>
        <v>0</v>
      </c>
      <c r="AZ406" s="85">
        <f t="shared" si="801"/>
        <v>0</v>
      </c>
    </row>
    <row r="407" spans="2:52" x14ac:dyDescent="0.2">
      <c r="B407" s="48"/>
      <c r="C407" s="48"/>
      <c r="D407" s="48"/>
      <c r="E407" s="48"/>
      <c r="F407" s="48"/>
      <c r="G407" s="47"/>
      <c r="H407" s="61"/>
      <c r="I407" s="48"/>
      <c r="J407" s="75"/>
      <c r="K407" s="75"/>
      <c r="L407" s="75"/>
      <c r="M407" s="107"/>
      <c r="N407" s="75"/>
      <c r="O407" s="75"/>
      <c r="P407" s="75"/>
      <c r="Q407" s="76"/>
      <c r="R407" s="76"/>
      <c r="S407" s="106" t="e">
        <f t="shared" si="730"/>
        <v>#DIV/0!</v>
      </c>
      <c r="T407" s="76"/>
      <c r="U407" s="80"/>
      <c r="V407" s="73">
        <f t="shared" si="731"/>
        <v>0</v>
      </c>
      <c r="W407" s="68"/>
      <c r="X407" s="74" t="e">
        <f t="shared" si="732"/>
        <v>#DIV/0!</v>
      </c>
      <c r="Y407" s="76"/>
      <c r="Z407" s="74" t="e">
        <f t="shared" si="733"/>
        <v>#DIV/0!</v>
      </c>
      <c r="AA407" s="48"/>
      <c r="AB407" s="79"/>
      <c r="AC407" s="131">
        <v>0</v>
      </c>
      <c r="AD407" s="40">
        <f t="shared" si="734"/>
        <v>0</v>
      </c>
      <c r="AE407" s="49" t="e">
        <f t="shared" si="735"/>
        <v>#DIV/0!</v>
      </c>
      <c r="AF407" s="138"/>
      <c r="AG407" s="53"/>
      <c r="AH407" s="39">
        <f t="shared" si="722"/>
        <v>0</v>
      </c>
      <c r="AI407" s="39">
        <f t="shared" si="722"/>
        <v>0</v>
      </c>
      <c r="AJ407" s="39">
        <f t="shared" si="722"/>
        <v>0</v>
      </c>
      <c r="AK407" s="39"/>
      <c r="AL407" s="39"/>
      <c r="AM407" s="36">
        <v>-6</v>
      </c>
      <c r="AN407" s="37">
        <f t="shared" si="736"/>
        <v>0</v>
      </c>
      <c r="AO407" s="36"/>
      <c r="AP407" s="38">
        <f t="shared" si="737"/>
        <v>0</v>
      </c>
      <c r="AQ407" s="35" t="e">
        <f t="shared" si="738"/>
        <v>#DIV/0!</v>
      </c>
      <c r="AR407" s="34"/>
      <c r="AT407" s="85"/>
      <c r="AU407" s="85"/>
      <c r="AV407" s="85"/>
      <c r="AW407" s="85"/>
      <c r="AX407" s="85"/>
      <c r="AY407" s="85"/>
      <c r="AZ407" s="85"/>
    </row>
    <row r="408" spans="2:52" x14ac:dyDescent="0.2">
      <c r="B408" s="48"/>
      <c r="C408" s="48"/>
      <c r="D408" s="48"/>
      <c r="E408" s="48"/>
      <c r="F408" s="48"/>
      <c r="G408" s="47"/>
      <c r="H408" s="61"/>
      <c r="I408" s="48"/>
      <c r="J408" s="75"/>
      <c r="K408" s="75"/>
      <c r="L408" s="75"/>
      <c r="M408" s="107"/>
      <c r="N408" s="75"/>
      <c r="O408" s="75"/>
      <c r="P408" s="75"/>
      <c r="Q408" s="76"/>
      <c r="R408" s="76"/>
      <c r="S408" s="106" t="e">
        <f t="shared" si="730"/>
        <v>#DIV/0!</v>
      </c>
      <c r="T408" s="76"/>
      <c r="U408" s="80"/>
      <c r="V408" s="73">
        <f t="shared" si="731"/>
        <v>0</v>
      </c>
      <c r="W408" s="68"/>
      <c r="X408" s="74" t="e">
        <f t="shared" si="732"/>
        <v>#DIV/0!</v>
      </c>
      <c r="Y408" s="76"/>
      <c r="Z408" s="74" t="e">
        <f t="shared" si="733"/>
        <v>#DIV/0!</v>
      </c>
      <c r="AA408" s="48"/>
      <c r="AB408" s="79"/>
      <c r="AC408" s="131">
        <v>0</v>
      </c>
      <c r="AD408" s="40">
        <f t="shared" si="734"/>
        <v>0</v>
      </c>
      <c r="AE408" s="49" t="e">
        <f t="shared" si="735"/>
        <v>#DIV/0!</v>
      </c>
      <c r="AF408" s="138"/>
      <c r="AG408" s="53"/>
      <c r="AH408" s="39">
        <f t="shared" si="722"/>
        <v>0</v>
      </c>
      <c r="AI408" s="39">
        <f t="shared" si="722"/>
        <v>0</v>
      </c>
      <c r="AJ408" s="39">
        <f t="shared" si="722"/>
        <v>0</v>
      </c>
      <c r="AK408" s="39"/>
      <c r="AL408" s="39"/>
      <c r="AM408" s="36">
        <v>-5</v>
      </c>
      <c r="AN408" s="37">
        <f t="shared" si="736"/>
        <v>0</v>
      </c>
      <c r="AO408" s="36"/>
      <c r="AP408" s="38">
        <f t="shared" si="737"/>
        <v>0</v>
      </c>
      <c r="AQ408" s="35" t="e">
        <f t="shared" si="738"/>
        <v>#DIV/0!</v>
      </c>
      <c r="AR408" s="34"/>
      <c r="AT408" s="85">
        <f t="shared" ref="AT408:AT418" si="802">AS408*Q408</f>
        <v>0</v>
      </c>
      <c r="AU408" s="85">
        <f t="shared" ref="AU408:AU418" si="803">AS408*R408</f>
        <v>0</v>
      </c>
      <c r="AV408" s="85">
        <f t="shared" ref="AV408:AV418" si="804">AU408-AT408</f>
        <v>0</v>
      </c>
      <c r="AW408" s="85">
        <f t="shared" ref="AW408:AW418" si="805">AS408*V408</f>
        <v>0</v>
      </c>
      <c r="AX408" s="85">
        <f t="shared" ref="AX408:AX418" si="806">AS408*W408</f>
        <v>0</v>
      </c>
      <c r="AY408" s="85">
        <f t="shared" ref="AY408:AY418" si="807">AX408-AW408</f>
        <v>0</v>
      </c>
      <c r="AZ408" s="85">
        <f t="shared" ref="AZ408:AZ418" si="808">AV408-AY408</f>
        <v>0</v>
      </c>
    </row>
    <row r="409" spans="2:52" x14ac:dyDescent="0.2">
      <c r="B409" s="48"/>
      <c r="C409" s="48"/>
      <c r="D409" s="48"/>
      <c r="E409" s="48"/>
      <c r="F409" s="48"/>
      <c r="G409" s="47"/>
      <c r="H409" s="61"/>
      <c r="I409" s="48"/>
      <c r="J409" s="75"/>
      <c r="K409" s="75"/>
      <c r="L409" s="75"/>
      <c r="M409" s="107"/>
      <c r="N409" s="75"/>
      <c r="O409" s="75"/>
      <c r="P409" s="75"/>
      <c r="Q409" s="76"/>
      <c r="R409" s="76"/>
      <c r="S409" s="106" t="e">
        <f t="shared" si="730"/>
        <v>#DIV/0!</v>
      </c>
      <c r="T409" s="76"/>
      <c r="U409" s="80"/>
      <c r="V409" s="73">
        <f t="shared" si="731"/>
        <v>0</v>
      </c>
      <c r="W409" s="68"/>
      <c r="X409" s="74" t="e">
        <f t="shared" si="732"/>
        <v>#DIV/0!</v>
      </c>
      <c r="Y409" s="76"/>
      <c r="Z409" s="74" t="e">
        <f t="shared" si="733"/>
        <v>#DIV/0!</v>
      </c>
      <c r="AA409" s="48"/>
      <c r="AB409" s="79"/>
      <c r="AC409" s="131">
        <v>0</v>
      </c>
      <c r="AD409" s="40">
        <f t="shared" si="734"/>
        <v>0</v>
      </c>
      <c r="AE409" s="49" t="e">
        <f t="shared" si="735"/>
        <v>#DIV/0!</v>
      </c>
      <c r="AF409" s="138"/>
      <c r="AG409" s="53"/>
      <c r="AH409" s="39">
        <f t="shared" si="722"/>
        <v>0</v>
      </c>
      <c r="AI409" s="39">
        <f t="shared" si="722"/>
        <v>0</v>
      </c>
      <c r="AJ409" s="39">
        <f t="shared" si="722"/>
        <v>0</v>
      </c>
      <c r="AK409" s="39"/>
      <c r="AL409" s="39"/>
      <c r="AM409" s="36">
        <v>-4</v>
      </c>
      <c r="AN409" s="37">
        <f t="shared" si="736"/>
        <v>0</v>
      </c>
      <c r="AO409" s="36"/>
      <c r="AP409" s="38">
        <f t="shared" si="737"/>
        <v>0</v>
      </c>
      <c r="AQ409" s="35" t="e">
        <f t="shared" si="738"/>
        <v>#DIV/0!</v>
      </c>
      <c r="AR409" s="34"/>
      <c r="AT409" s="85">
        <f t="shared" si="802"/>
        <v>0</v>
      </c>
      <c r="AU409" s="85">
        <f t="shared" si="803"/>
        <v>0</v>
      </c>
      <c r="AV409" s="85">
        <f t="shared" si="804"/>
        <v>0</v>
      </c>
      <c r="AW409" s="85">
        <f t="shared" si="805"/>
        <v>0</v>
      </c>
      <c r="AX409" s="85">
        <f t="shared" si="806"/>
        <v>0</v>
      </c>
      <c r="AY409" s="85">
        <f t="shared" si="807"/>
        <v>0</v>
      </c>
      <c r="AZ409" s="85">
        <f t="shared" si="808"/>
        <v>0</v>
      </c>
    </row>
    <row r="410" spans="2:52" x14ac:dyDescent="0.2">
      <c r="B410" s="48"/>
      <c r="C410" s="48"/>
      <c r="D410" s="48"/>
      <c r="E410" s="48"/>
      <c r="F410" s="48"/>
      <c r="G410" s="47"/>
      <c r="H410" s="61"/>
      <c r="I410" s="48"/>
      <c r="J410" s="75"/>
      <c r="K410" s="75"/>
      <c r="L410" s="75"/>
      <c r="M410" s="107"/>
      <c r="N410" s="75"/>
      <c r="O410" s="75"/>
      <c r="P410" s="75"/>
      <c r="Q410" s="76"/>
      <c r="R410" s="76"/>
      <c r="S410" s="106" t="e">
        <f t="shared" si="730"/>
        <v>#DIV/0!</v>
      </c>
      <c r="T410" s="76"/>
      <c r="U410" s="80"/>
      <c r="V410" s="73">
        <f t="shared" si="731"/>
        <v>0</v>
      </c>
      <c r="W410" s="68"/>
      <c r="X410" s="74" t="e">
        <f t="shared" si="732"/>
        <v>#DIV/0!</v>
      </c>
      <c r="Y410" s="76"/>
      <c r="Z410" s="74" t="e">
        <f t="shared" si="733"/>
        <v>#DIV/0!</v>
      </c>
      <c r="AA410" s="48"/>
      <c r="AB410" s="79"/>
      <c r="AC410" s="131">
        <v>0</v>
      </c>
      <c r="AD410" s="40">
        <f t="shared" si="734"/>
        <v>0</v>
      </c>
      <c r="AE410" s="49" t="e">
        <f t="shared" si="735"/>
        <v>#DIV/0!</v>
      </c>
      <c r="AF410" s="138"/>
      <c r="AG410" s="53"/>
      <c r="AH410" s="39">
        <f t="shared" si="722"/>
        <v>0</v>
      </c>
      <c r="AI410" s="39">
        <f t="shared" si="722"/>
        <v>0</v>
      </c>
      <c r="AJ410" s="39">
        <f t="shared" si="722"/>
        <v>0</v>
      </c>
      <c r="AK410" s="39"/>
      <c r="AL410" s="39"/>
      <c r="AM410" s="36">
        <v>-3</v>
      </c>
      <c r="AN410" s="37">
        <f t="shared" si="736"/>
        <v>0</v>
      </c>
      <c r="AO410" s="36"/>
      <c r="AP410" s="38">
        <f t="shared" si="737"/>
        <v>0</v>
      </c>
      <c r="AQ410" s="35" t="e">
        <f t="shared" si="738"/>
        <v>#DIV/0!</v>
      </c>
      <c r="AR410" s="34"/>
      <c r="AT410" s="85">
        <f t="shared" si="802"/>
        <v>0</v>
      </c>
      <c r="AU410" s="85">
        <f t="shared" si="803"/>
        <v>0</v>
      </c>
      <c r="AV410" s="85">
        <f t="shared" si="804"/>
        <v>0</v>
      </c>
      <c r="AW410" s="85">
        <f t="shared" si="805"/>
        <v>0</v>
      </c>
      <c r="AX410" s="85">
        <f t="shared" si="806"/>
        <v>0</v>
      </c>
      <c r="AY410" s="85">
        <f t="shared" si="807"/>
        <v>0</v>
      </c>
      <c r="AZ410" s="85">
        <f t="shared" si="808"/>
        <v>0</v>
      </c>
    </row>
    <row r="411" spans="2:52" x14ac:dyDescent="0.2">
      <c r="B411" s="48"/>
      <c r="C411" s="48"/>
      <c r="D411" s="48"/>
      <c r="E411" s="48"/>
      <c r="F411" s="48"/>
      <c r="G411" s="47"/>
      <c r="H411" s="61"/>
      <c r="I411" s="48"/>
      <c r="J411" s="75"/>
      <c r="K411" s="75"/>
      <c r="L411" s="75"/>
      <c r="M411" s="107"/>
      <c r="N411" s="75"/>
      <c r="O411" s="75"/>
      <c r="P411" s="75"/>
      <c r="Q411" s="76"/>
      <c r="R411" s="76"/>
      <c r="S411" s="106" t="e">
        <f t="shared" si="730"/>
        <v>#DIV/0!</v>
      </c>
      <c r="T411" s="76"/>
      <c r="U411" s="80"/>
      <c r="V411" s="73">
        <f t="shared" si="731"/>
        <v>0</v>
      </c>
      <c r="W411" s="68"/>
      <c r="X411" s="74" t="e">
        <f t="shared" si="732"/>
        <v>#DIV/0!</v>
      </c>
      <c r="Y411" s="76"/>
      <c r="Z411" s="74" t="e">
        <f t="shared" si="733"/>
        <v>#DIV/0!</v>
      </c>
      <c r="AA411" s="48"/>
      <c r="AB411" s="79"/>
      <c r="AC411" s="131">
        <v>0</v>
      </c>
      <c r="AD411" s="40">
        <f t="shared" si="734"/>
        <v>0</v>
      </c>
      <c r="AE411" s="49" t="e">
        <f t="shared" si="735"/>
        <v>#DIV/0!</v>
      </c>
      <c r="AF411" s="138"/>
      <c r="AG411" s="53"/>
      <c r="AH411" s="39">
        <f t="shared" si="722"/>
        <v>0</v>
      </c>
      <c r="AI411" s="39">
        <f t="shared" si="722"/>
        <v>0</v>
      </c>
      <c r="AJ411" s="39">
        <f t="shared" si="722"/>
        <v>0</v>
      </c>
      <c r="AK411" s="39"/>
      <c r="AL411" s="39"/>
      <c r="AM411" s="36">
        <v>-2</v>
      </c>
      <c r="AN411" s="37">
        <f t="shared" si="736"/>
        <v>0</v>
      </c>
      <c r="AO411" s="36"/>
      <c r="AP411" s="38">
        <f t="shared" si="737"/>
        <v>0</v>
      </c>
      <c r="AQ411" s="35" t="e">
        <f t="shared" si="738"/>
        <v>#DIV/0!</v>
      </c>
      <c r="AR411" s="34"/>
      <c r="AT411" s="85">
        <f t="shared" si="802"/>
        <v>0</v>
      </c>
      <c r="AU411" s="85">
        <f t="shared" si="803"/>
        <v>0</v>
      </c>
      <c r="AV411" s="85">
        <f t="shared" si="804"/>
        <v>0</v>
      </c>
      <c r="AW411" s="85">
        <f t="shared" si="805"/>
        <v>0</v>
      </c>
      <c r="AX411" s="85">
        <f t="shared" si="806"/>
        <v>0</v>
      </c>
      <c r="AY411" s="85">
        <f t="shared" si="807"/>
        <v>0</v>
      </c>
      <c r="AZ411" s="85">
        <f t="shared" si="808"/>
        <v>0</v>
      </c>
    </row>
    <row r="412" spans="2:52" x14ac:dyDescent="0.2">
      <c r="B412" s="48"/>
      <c r="C412" s="48"/>
      <c r="D412" s="48"/>
      <c r="E412" s="48"/>
      <c r="F412" s="48"/>
      <c r="G412" s="47"/>
      <c r="H412" s="61"/>
      <c r="I412" s="48"/>
      <c r="J412" s="75"/>
      <c r="K412" s="75"/>
      <c r="L412" s="75"/>
      <c r="M412" s="107"/>
      <c r="N412" s="75"/>
      <c r="O412" s="75"/>
      <c r="P412" s="75"/>
      <c r="Q412" s="76"/>
      <c r="R412" s="76"/>
      <c r="S412" s="106" t="e">
        <f t="shared" si="730"/>
        <v>#DIV/0!</v>
      </c>
      <c r="T412" s="76"/>
      <c r="U412" s="80"/>
      <c r="V412" s="73">
        <f t="shared" si="731"/>
        <v>0</v>
      </c>
      <c r="W412" s="68"/>
      <c r="X412" s="74" t="e">
        <f t="shared" si="732"/>
        <v>#DIV/0!</v>
      </c>
      <c r="Y412" s="76"/>
      <c r="Z412" s="74" t="e">
        <f t="shared" si="733"/>
        <v>#DIV/0!</v>
      </c>
      <c r="AA412" s="48"/>
      <c r="AB412" s="79"/>
      <c r="AC412" s="131">
        <v>0</v>
      </c>
      <c r="AD412" s="40">
        <f t="shared" si="734"/>
        <v>0</v>
      </c>
      <c r="AE412" s="49" t="e">
        <f t="shared" si="735"/>
        <v>#DIV/0!</v>
      </c>
      <c r="AF412" s="138"/>
      <c r="AG412" s="53"/>
      <c r="AH412" s="39">
        <f t="shared" si="722"/>
        <v>0</v>
      </c>
      <c r="AI412" s="39">
        <f t="shared" si="722"/>
        <v>0</v>
      </c>
      <c r="AJ412" s="39">
        <f t="shared" si="722"/>
        <v>0</v>
      </c>
      <c r="AK412" s="39"/>
      <c r="AL412" s="39"/>
      <c r="AM412" s="36">
        <v>-1</v>
      </c>
      <c r="AN412" s="37">
        <f t="shared" si="736"/>
        <v>0</v>
      </c>
      <c r="AO412" s="36"/>
      <c r="AP412" s="38">
        <f t="shared" si="737"/>
        <v>0</v>
      </c>
      <c r="AQ412" s="35" t="e">
        <f t="shared" si="738"/>
        <v>#DIV/0!</v>
      </c>
      <c r="AR412" s="34"/>
      <c r="AT412" s="85">
        <f t="shared" si="802"/>
        <v>0</v>
      </c>
      <c r="AU412" s="85">
        <f t="shared" si="803"/>
        <v>0</v>
      </c>
      <c r="AV412" s="85">
        <f t="shared" si="804"/>
        <v>0</v>
      </c>
      <c r="AW412" s="85">
        <f t="shared" si="805"/>
        <v>0</v>
      </c>
      <c r="AX412" s="85">
        <f t="shared" si="806"/>
        <v>0</v>
      </c>
      <c r="AY412" s="85">
        <f t="shared" si="807"/>
        <v>0</v>
      </c>
      <c r="AZ412" s="85">
        <f t="shared" si="808"/>
        <v>0</v>
      </c>
    </row>
    <row r="413" spans="2:52" x14ac:dyDescent="0.2">
      <c r="B413" s="48"/>
      <c r="C413" s="48"/>
      <c r="D413" s="48"/>
      <c r="E413" s="48"/>
      <c r="F413" s="48"/>
      <c r="G413" s="47"/>
      <c r="H413" s="61"/>
      <c r="I413" s="48"/>
      <c r="J413" s="75"/>
      <c r="K413" s="75"/>
      <c r="L413" s="75"/>
      <c r="M413" s="107"/>
      <c r="N413" s="75"/>
      <c r="O413" s="75"/>
      <c r="P413" s="75"/>
      <c r="Q413" s="76"/>
      <c r="R413" s="76"/>
      <c r="S413" s="106" t="e">
        <f t="shared" si="730"/>
        <v>#DIV/0!</v>
      </c>
      <c r="T413" s="76"/>
      <c r="U413" s="80"/>
      <c r="V413" s="73">
        <f t="shared" si="731"/>
        <v>0</v>
      </c>
      <c r="W413" s="68"/>
      <c r="X413" s="74" t="e">
        <f t="shared" si="732"/>
        <v>#DIV/0!</v>
      </c>
      <c r="Y413" s="76"/>
      <c r="Z413" s="74" t="e">
        <f t="shared" si="733"/>
        <v>#DIV/0!</v>
      </c>
      <c r="AA413" s="48"/>
      <c r="AB413" s="79"/>
      <c r="AC413" s="131">
        <v>0</v>
      </c>
      <c r="AD413" s="40">
        <f t="shared" si="734"/>
        <v>0</v>
      </c>
      <c r="AE413" s="49" t="e">
        <f t="shared" si="735"/>
        <v>#DIV/0!</v>
      </c>
      <c r="AF413" s="138"/>
      <c r="AG413" s="53"/>
      <c r="AH413" s="39">
        <f t="shared" si="722"/>
        <v>0</v>
      </c>
      <c r="AI413" s="39">
        <f t="shared" si="722"/>
        <v>0</v>
      </c>
      <c r="AJ413" s="39">
        <f t="shared" si="722"/>
        <v>0</v>
      </c>
      <c r="AK413" s="39"/>
      <c r="AL413" s="39"/>
      <c r="AM413" s="36">
        <v>0</v>
      </c>
      <c r="AN413" s="37">
        <f t="shared" si="736"/>
        <v>0</v>
      </c>
      <c r="AO413" s="36"/>
      <c r="AP413" s="38">
        <f t="shared" si="737"/>
        <v>0</v>
      </c>
      <c r="AQ413" s="35" t="e">
        <f t="shared" si="738"/>
        <v>#DIV/0!</v>
      </c>
      <c r="AR413" s="34"/>
      <c r="AT413" s="85">
        <f t="shared" si="802"/>
        <v>0</v>
      </c>
      <c r="AU413" s="85">
        <f t="shared" si="803"/>
        <v>0</v>
      </c>
      <c r="AV413" s="85">
        <f t="shared" si="804"/>
        <v>0</v>
      </c>
      <c r="AW413" s="85">
        <f t="shared" si="805"/>
        <v>0</v>
      </c>
      <c r="AX413" s="85">
        <f t="shared" si="806"/>
        <v>0</v>
      </c>
      <c r="AY413" s="85">
        <f t="shared" si="807"/>
        <v>0</v>
      </c>
      <c r="AZ413" s="85">
        <f t="shared" si="808"/>
        <v>0</v>
      </c>
    </row>
    <row r="414" spans="2:52" x14ac:dyDescent="0.2">
      <c r="B414" s="48"/>
      <c r="C414" s="48"/>
      <c r="D414" s="48"/>
      <c r="E414" s="48"/>
      <c r="F414" s="48"/>
      <c r="G414" s="47"/>
      <c r="H414" s="61"/>
      <c r="I414" s="48"/>
      <c r="J414" s="75"/>
      <c r="K414" s="75"/>
      <c r="L414" s="75"/>
      <c r="M414" s="107"/>
      <c r="N414" s="75"/>
      <c r="O414" s="75"/>
      <c r="P414" s="75"/>
      <c r="Q414" s="76"/>
      <c r="R414" s="76"/>
      <c r="S414" s="106" t="e">
        <f t="shared" si="730"/>
        <v>#DIV/0!</v>
      </c>
      <c r="T414" s="76"/>
      <c r="U414" s="80"/>
      <c r="V414" s="73">
        <f t="shared" si="731"/>
        <v>0</v>
      </c>
      <c r="W414" s="68"/>
      <c r="X414" s="74" t="e">
        <f t="shared" si="732"/>
        <v>#DIV/0!</v>
      </c>
      <c r="Y414" s="76"/>
      <c r="Z414" s="74" t="e">
        <f t="shared" si="733"/>
        <v>#DIV/0!</v>
      </c>
      <c r="AA414" s="48"/>
      <c r="AB414" s="79"/>
      <c r="AC414" s="131">
        <v>0</v>
      </c>
      <c r="AD414" s="40">
        <f t="shared" si="734"/>
        <v>0</v>
      </c>
      <c r="AE414" s="49" t="e">
        <f t="shared" si="735"/>
        <v>#DIV/0!</v>
      </c>
      <c r="AF414" s="138"/>
      <c r="AG414" s="53"/>
      <c r="AH414" s="39">
        <f t="shared" si="722"/>
        <v>0</v>
      </c>
      <c r="AI414" s="39">
        <f t="shared" si="722"/>
        <v>0</v>
      </c>
      <c r="AJ414" s="39">
        <f t="shared" si="722"/>
        <v>0</v>
      </c>
      <c r="AK414" s="39"/>
      <c r="AL414" s="39"/>
      <c r="AM414" s="36">
        <v>0</v>
      </c>
      <c r="AN414" s="37">
        <f t="shared" si="736"/>
        <v>0</v>
      </c>
      <c r="AO414" s="36"/>
      <c r="AP414" s="38">
        <f t="shared" si="737"/>
        <v>0</v>
      </c>
      <c r="AQ414" s="35" t="e">
        <f t="shared" si="738"/>
        <v>#DIV/0!</v>
      </c>
      <c r="AR414" s="34"/>
      <c r="AT414" s="85">
        <f t="shared" si="802"/>
        <v>0</v>
      </c>
      <c r="AU414" s="85">
        <f t="shared" si="803"/>
        <v>0</v>
      </c>
      <c r="AV414" s="85">
        <f t="shared" si="804"/>
        <v>0</v>
      </c>
      <c r="AW414" s="85">
        <f t="shared" si="805"/>
        <v>0</v>
      </c>
      <c r="AX414" s="85">
        <f t="shared" si="806"/>
        <v>0</v>
      </c>
      <c r="AY414" s="85">
        <f t="shared" si="807"/>
        <v>0</v>
      </c>
      <c r="AZ414" s="85">
        <f t="shared" si="808"/>
        <v>0</v>
      </c>
    </row>
    <row r="415" spans="2:52" x14ac:dyDescent="0.2">
      <c r="B415" s="48"/>
      <c r="C415" s="48"/>
      <c r="D415" s="48"/>
      <c r="E415" s="48"/>
      <c r="F415" s="48"/>
      <c r="G415" s="47"/>
      <c r="H415" s="61"/>
      <c r="I415" s="48"/>
      <c r="J415" s="75"/>
      <c r="K415" s="75"/>
      <c r="L415" s="75"/>
      <c r="M415" s="107"/>
      <c r="N415" s="75"/>
      <c r="O415" s="75"/>
      <c r="P415" s="75"/>
      <c r="Q415" s="76"/>
      <c r="R415" s="76"/>
      <c r="S415" s="106" t="e">
        <f t="shared" si="730"/>
        <v>#DIV/0!</v>
      </c>
      <c r="T415" s="76"/>
      <c r="U415" s="80"/>
      <c r="V415" s="73">
        <f t="shared" si="731"/>
        <v>0</v>
      </c>
      <c r="W415" s="68"/>
      <c r="X415" s="74" t="e">
        <f t="shared" si="732"/>
        <v>#DIV/0!</v>
      </c>
      <c r="Y415" s="76"/>
      <c r="Z415" s="74" t="e">
        <f t="shared" si="733"/>
        <v>#DIV/0!</v>
      </c>
      <c r="AA415" s="48"/>
      <c r="AB415" s="79"/>
      <c r="AC415" s="131">
        <v>0</v>
      </c>
      <c r="AD415" s="40">
        <f t="shared" si="734"/>
        <v>0</v>
      </c>
      <c r="AE415" s="49" t="e">
        <f t="shared" si="735"/>
        <v>#DIV/0!</v>
      </c>
      <c r="AF415" s="138"/>
      <c r="AG415" s="53"/>
      <c r="AH415" s="39">
        <f t="shared" si="722"/>
        <v>0</v>
      </c>
      <c r="AI415" s="39">
        <f t="shared" si="722"/>
        <v>0</v>
      </c>
      <c r="AJ415" s="39">
        <f t="shared" si="722"/>
        <v>0</v>
      </c>
      <c r="AK415" s="39"/>
      <c r="AL415" s="39"/>
      <c r="AM415" s="36">
        <v>0</v>
      </c>
      <c r="AN415" s="37">
        <f t="shared" si="736"/>
        <v>0</v>
      </c>
      <c r="AO415" s="36"/>
      <c r="AP415" s="38">
        <f t="shared" si="737"/>
        <v>0</v>
      </c>
      <c r="AQ415" s="35" t="e">
        <f t="shared" si="738"/>
        <v>#DIV/0!</v>
      </c>
      <c r="AR415" s="34"/>
      <c r="AT415" s="85">
        <f t="shared" si="802"/>
        <v>0</v>
      </c>
      <c r="AU415" s="85">
        <f t="shared" si="803"/>
        <v>0</v>
      </c>
      <c r="AV415" s="85">
        <f t="shared" si="804"/>
        <v>0</v>
      </c>
      <c r="AW415" s="85">
        <f t="shared" si="805"/>
        <v>0</v>
      </c>
      <c r="AX415" s="85">
        <f t="shared" si="806"/>
        <v>0</v>
      </c>
      <c r="AY415" s="85">
        <f t="shared" si="807"/>
        <v>0</v>
      </c>
      <c r="AZ415" s="85">
        <f t="shared" si="808"/>
        <v>0</v>
      </c>
    </row>
    <row r="416" spans="2:52" x14ac:dyDescent="0.2">
      <c r="B416" s="48"/>
      <c r="C416" s="48"/>
      <c r="D416" s="48"/>
      <c r="E416" s="48"/>
      <c r="F416" s="48"/>
      <c r="G416" s="47"/>
      <c r="H416" s="61"/>
      <c r="I416" s="48"/>
      <c r="J416" s="75"/>
      <c r="K416" s="75"/>
      <c r="L416" s="75"/>
      <c r="M416" s="107"/>
      <c r="N416" s="75"/>
      <c r="O416" s="75"/>
      <c r="P416" s="75"/>
      <c r="Q416" s="76"/>
      <c r="R416" s="76"/>
      <c r="S416" s="106" t="e">
        <f t="shared" si="730"/>
        <v>#DIV/0!</v>
      </c>
      <c r="T416" s="76"/>
      <c r="U416" s="80"/>
      <c r="V416" s="73">
        <f t="shared" si="731"/>
        <v>0</v>
      </c>
      <c r="W416" s="68"/>
      <c r="X416" s="74" t="e">
        <f t="shared" si="732"/>
        <v>#DIV/0!</v>
      </c>
      <c r="Y416" s="76"/>
      <c r="Z416" s="74" t="e">
        <f t="shared" si="733"/>
        <v>#DIV/0!</v>
      </c>
      <c r="AA416" s="48"/>
      <c r="AB416" s="79"/>
      <c r="AC416" s="131">
        <v>0</v>
      </c>
      <c r="AD416" s="40">
        <f t="shared" si="734"/>
        <v>0</v>
      </c>
      <c r="AE416" s="49" t="e">
        <f t="shared" si="735"/>
        <v>#DIV/0!</v>
      </c>
      <c r="AF416" s="138"/>
      <c r="AG416" s="53"/>
      <c r="AH416" s="39">
        <f t="shared" si="722"/>
        <v>0</v>
      </c>
      <c r="AI416" s="39">
        <f t="shared" si="722"/>
        <v>0</v>
      </c>
      <c r="AJ416" s="39">
        <f t="shared" si="722"/>
        <v>0</v>
      </c>
      <c r="AK416" s="39"/>
      <c r="AL416" s="39"/>
      <c r="AM416" s="36">
        <v>0</v>
      </c>
      <c r="AN416" s="37">
        <f t="shared" si="736"/>
        <v>0</v>
      </c>
      <c r="AO416" s="36"/>
      <c r="AP416" s="38">
        <f t="shared" si="737"/>
        <v>0</v>
      </c>
      <c r="AQ416" s="35" t="e">
        <f t="shared" si="738"/>
        <v>#DIV/0!</v>
      </c>
      <c r="AR416" s="34"/>
      <c r="AT416" s="85">
        <f t="shared" si="802"/>
        <v>0</v>
      </c>
      <c r="AU416" s="85">
        <f t="shared" si="803"/>
        <v>0</v>
      </c>
      <c r="AV416" s="85">
        <f t="shared" si="804"/>
        <v>0</v>
      </c>
      <c r="AW416" s="85">
        <f t="shared" si="805"/>
        <v>0</v>
      </c>
      <c r="AX416" s="85">
        <f t="shared" si="806"/>
        <v>0</v>
      </c>
      <c r="AY416" s="85">
        <f t="shared" si="807"/>
        <v>0</v>
      </c>
      <c r="AZ416" s="85">
        <f t="shared" si="808"/>
        <v>0</v>
      </c>
    </row>
    <row r="417" spans="2:52" x14ac:dyDescent="0.2">
      <c r="B417" s="48"/>
      <c r="C417" s="48"/>
      <c r="D417" s="48"/>
      <c r="E417" s="48"/>
      <c r="F417" s="48"/>
      <c r="G417" s="47"/>
      <c r="H417" s="61"/>
      <c r="I417" s="48"/>
      <c r="J417" s="75"/>
      <c r="K417" s="75"/>
      <c r="L417" s="75"/>
      <c r="M417" s="107"/>
      <c r="N417" s="75"/>
      <c r="O417" s="75"/>
      <c r="P417" s="75"/>
      <c r="Q417" s="76"/>
      <c r="R417" s="76"/>
      <c r="S417" s="106" t="e">
        <f t="shared" si="730"/>
        <v>#DIV/0!</v>
      </c>
      <c r="T417" s="76"/>
      <c r="U417" s="80"/>
      <c r="V417" s="73">
        <f t="shared" si="731"/>
        <v>0</v>
      </c>
      <c r="W417" s="68"/>
      <c r="X417" s="74" t="e">
        <f t="shared" si="732"/>
        <v>#DIV/0!</v>
      </c>
      <c r="Y417" s="76"/>
      <c r="Z417" s="74" t="e">
        <f t="shared" si="733"/>
        <v>#DIV/0!</v>
      </c>
      <c r="AA417" s="48"/>
      <c r="AB417" s="79"/>
      <c r="AC417" s="131">
        <v>0</v>
      </c>
      <c r="AD417" s="40">
        <f t="shared" si="734"/>
        <v>0</v>
      </c>
      <c r="AE417" s="49" t="e">
        <f t="shared" si="735"/>
        <v>#DIV/0!</v>
      </c>
      <c r="AF417" s="138"/>
      <c r="AG417" s="53"/>
      <c r="AH417" s="39">
        <f t="shared" si="722"/>
        <v>0</v>
      </c>
      <c r="AI417" s="39">
        <f t="shared" si="722"/>
        <v>0</v>
      </c>
      <c r="AJ417" s="39">
        <f t="shared" si="722"/>
        <v>0</v>
      </c>
      <c r="AK417" s="39"/>
      <c r="AL417" s="39"/>
      <c r="AM417" s="36">
        <v>0</v>
      </c>
      <c r="AN417" s="37">
        <f t="shared" si="736"/>
        <v>0</v>
      </c>
      <c r="AO417" s="36"/>
      <c r="AP417" s="38">
        <f t="shared" si="737"/>
        <v>0</v>
      </c>
      <c r="AQ417" s="35" t="e">
        <f t="shared" si="738"/>
        <v>#DIV/0!</v>
      </c>
      <c r="AR417" s="34"/>
      <c r="AT417" s="85">
        <f t="shared" si="802"/>
        <v>0</v>
      </c>
      <c r="AU417" s="85">
        <f t="shared" si="803"/>
        <v>0</v>
      </c>
      <c r="AV417" s="85">
        <f t="shared" si="804"/>
        <v>0</v>
      </c>
      <c r="AW417" s="85">
        <f t="shared" si="805"/>
        <v>0</v>
      </c>
      <c r="AX417" s="85">
        <f t="shared" si="806"/>
        <v>0</v>
      </c>
      <c r="AY417" s="85">
        <f t="shared" si="807"/>
        <v>0</v>
      </c>
      <c r="AZ417" s="85">
        <f t="shared" si="808"/>
        <v>0</v>
      </c>
    </row>
    <row r="418" spans="2:52" x14ac:dyDescent="0.2">
      <c r="B418" s="48"/>
      <c r="C418" s="48"/>
      <c r="D418" s="48"/>
      <c r="E418" s="48"/>
      <c r="F418" s="48"/>
      <c r="G418" s="47"/>
      <c r="H418" s="61"/>
      <c r="I418" s="48"/>
      <c r="J418" s="75"/>
      <c r="K418" s="75"/>
      <c r="L418" s="75"/>
      <c r="M418" s="107"/>
      <c r="N418" s="75"/>
      <c r="O418" s="75"/>
      <c r="P418" s="75"/>
      <c r="Q418" s="76"/>
      <c r="R418" s="76"/>
      <c r="S418" s="106" t="e">
        <f t="shared" si="730"/>
        <v>#DIV/0!</v>
      </c>
      <c r="T418" s="76"/>
      <c r="U418" s="80"/>
      <c r="V418" s="73">
        <f t="shared" si="731"/>
        <v>0</v>
      </c>
      <c r="W418" s="68"/>
      <c r="X418" s="74" t="e">
        <f t="shared" si="732"/>
        <v>#DIV/0!</v>
      </c>
      <c r="Y418" s="76"/>
      <c r="Z418" s="74" t="e">
        <f t="shared" si="733"/>
        <v>#DIV/0!</v>
      </c>
      <c r="AA418" s="48"/>
      <c r="AB418" s="79"/>
      <c r="AC418" s="131">
        <v>0</v>
      </c>
      <c r="AD418" s="40">
        <f t="shared" si="734"/>
        <v>0</v>
      </c>
      <c r="AE418" s="49" t="e">
        <f t="shared" si="735"/>
        <v>#DIV/0!</v>
      </c>
      <c r="AF418" s="138"/>
      <c r="AG418" s="53"/>
      <c r="AH418" s="39">
        <f t="shared" si="722"/>
        <v>0</v>
      </c>
      <c r="AI418" s="39">
        <f t="shared" si="722"/>
        <v>0</v>
      </c>
      <c r="AJ418" s="39">
        <f t="shared" si="722"/>
        <v>0</v>
      </c>
      <c r="AK418" s="39"/>
      <c r="AL418" s="39"/>
      <c r="AM418" s="36">
        <v>0</v>
      </c>
      <c r="AN418" s="37">
        <f t="shared" si="736"/>
        <v>0</v>
      </c>
      <c r="AO418" s="36"/>
      <c r="AP418" s="38">
        <f t="shared" si="737"/>
        <v>0</v>
      </c>
      <c r="AQ418" s="35" t="e">
        <f t="shared" si="738"/>
        <v>#DIV/0!</v>
      </c>
      <c r="AR418" s="34"/>
      <c r="AT418" s="85">
        <f t="shared" si="802"/>
        <v>0</v>
      </c>
      <c r="AU418" s="85">
        <f t="shared" si="803"/>
        <v>0</v>
      </c>
      <c r="AV418" s="85">
        <f t="shared" si="804"/>
        <v>0</v>
      </c>
      <c r="AW418" s="85">
        <f t="shared" si="805"/>
        <v>0</v>
      </c>
      <c r="AX418" s="85">
        <f t="shared" si="806"/>
        <v>0</v>
      </c>
      <c r="AY418" s="85">
        <f t="shared" si="807"/>
        <v>0</v>
      </c>
      <c r="AZ418" s="85">
        <f t="shared" si="808"/>
        <v>0</v>
      </c>
    </row>
    <row r="419" spans="2:52" x14ac:dyDescent="0.2">
      <c r="B419" s="48"/>
      <c r="C419" s="48"/>
      <c r="D419" s="48"/>
      <c r="E419" s="48"/>
      <c r="F419" s="48"/>
      <c r="G419" s="47"/>
      <c r="H419" s="61"/>
      <c r="I419" s="48"/>
      <c r="J419" s="75"/>
      <c r="K419" s="75"/>
      <c r="L419" s="75"/>
      <c r="M419" s="107"/>
      <c r="N419" s="75"/>
      <c r="O419" s="75"/>
      <c r="P419" s="75"/>
      <c r="Q419" s="76"/>
      <c r="R419" s="76"/>
      <c r="S419" s="106" t="e">
        <f t="shared" si="55"/>
        <v>#DIV/0!</v>
      </c>
      <c r="T419" s="76"/>
      <c r="U419" s="80"/>
      <c r="V419" s="73">
        <f t="shared" si="56"/>
        <v>0</v>
      </c>
      <c r="W419" s="68"/>
      <c r="X419" s="74" t="e">
        <f t="shared" si="57"/>
        <v>#DIV/0!</v>
      </c>
      <c r="Y419" s="76"/>
      <c r="Z419" s="74" t="e">
        <f t="shared" si="58"/>
        <v>#DIV/0!</v>
      </c>
      <c r="AA419" s="48"/>
      <c r="AB419" s="79"/>
      <c r="AC419" s="131">
        <v>0</v>
      </c>
      <c r="AD419" s="40">
        <f t="shared" si="59"/>
        <v>0</v>
      </c>
      <c r="AE419" s="49" t="e">
        <f t="shared" si="60"/>
        <v>#DIV/0!</v>
      </c>
      <c r="AF419" s="138"/>
      <c r="AG419" s="53"/>
      <c r="AH419" s="39">
        <f t="shared" si="722"/>
        <v>0</v>
      </c>
      <c r="AI419" s="39">
        <f t="shared" si="722"/>
        <v>0</v>
      </c>
      <c r="AJ419" s="39">
        <f t="shared" si="722"/>
        <v>0</v>
      </c>
      <c r="AK419" s="39"/>
      <c r="AL419" s="39"/>
      <c r="AM419" s="36">
        <v>0</v>
      </c>
      <c r="AN419" s="37">
        <f t="shared" si="62"/>
        <v>0</v>
      </c>
      <c r="AO419" s="36"/>
      <c r="AP419" s="38">
        <f t="shared" si="63"/>
        <v>0</v>
      </c>
      <c r="AQ419" s="35" t="e">
        <f t="shared" si="64"/>
        <v>#DIV/0!</v>
      </c>
      <c r="AR419" s="34"/>
      <c r="AT419" s="85">
        <f t="shared" si="723"/>
        <v>0</v>
      </c>
      <c r="AU419" s="85">
        <f t="shared" si="724"/>
        <v>0</v>
      </c>
      <c r="AV419" s="85">
        <f t="shared" si="725"/>
        <v>0</v>
      </c>
      <c r="AW419" s="85">
        <f t="shared" si="726"/>
        <v>0</v>
      </c>
      <c r="AX419" s="85">
        <f t="shared" si="727"/>
        <v>0</v>
      </c>
      <c r="AY419" s="85">
        <f t="shared" si="728"/>
        <v>0</v>
      </c>
      <c r="AZ419" s="85">
        <f t="shared" si="729"/>
        <v>0</v>
      </c>
    </row>
    <row r="420" spans="2:52" x14ac:dyDescent="0.2">
      <c r="B420" s="48"/>
      <c r="C420" s="48"/>
      <c r="D420" s="48"/>
      <c r="E420" s="48"/>
      <c r="F420" s="48"/>
      <c r="G420" s="47"/>
      <c r="H420" s="61"/>
      <c r="I420" s="48"/>
      <c r="J420" s="75"/>
      <c r="K420" s="75"/>
      <c r="L420" s="75"/>
      <c r="M420" s="107"/>
      <c r="N420" s="75"/>
      <c r="O420" s="75"/>
      <c r="P420" s="75"/>
      <c r="Q420" s="76"/>
      <c r="R420" s="76"/>
      <c r="S420" s="106" t="e">
        <f t="shared" si="55"/>
        <v>#DIV/0!</v>
      </c>
      <c r="T420" s="76"/>
      <c r="U420" s="80"/>
      <c r="V420" s="73">
        <f t="shared" si="56"/>
        <v>0</v>
      </c>
      <c r="W420" s="68"/>
      <c r="X420" s="74" t="e">
        <f t="shared" si="57"/>
        <v>#DIV/0!</v>
      </c>
      <c r="Y420" s="76"/>
      <c r="Z420" s="74" t="e">
        <f t="shared" si="58"/>
        <v>#DIV/0!</v>
      </c>
      <c r="AA420" s="48"/>
      <c r="AB420" s="79"/>
      <c r="AC420" s="131">
        <v>0</v>
      </c>
      <c r="AD420" s="40">
        <f t="shared" si="59"/>
        <v>0</v>
      </c>
      <c r="AE420" s="49" t="e">
        <f t="shared" si="60"/>
        <v>#DIV/0!</v>
      </c>
      <c r="AF420" s="138"/>
      <c r="AG420" s="53"/>
      <c r="AH420" s="39">
        <f t="shared" si="722"/>
        <v>0</v>
      </c>
      <c r="AI420" s="39">
        <f t="shared" si="722"/>
        <v>0</v>
      </c>
      <c r="AJ420" s="39">
        <f t="shared" si="722"/>
        <v>0</v>
      </c>
      <c r="AK420" s="39"/>
      <c r="AL420" s="39"/>
      <c r="AM420" s="36">
        <v>-32</v>
      </c>
      <c r="AN420" s="37">
        <f t="shared" si="62"/>
        <v>0</v>
      </c>
      <c r="AO420" s="36"/>
      <c r="AP420" s="38">
        <f t="shared" si="63"/>
        <v>0</v>
      </c>
      <c r="AQ420" s="35" t="e">
        <f t="shared" si="64"/>
        <v>#DIV/0!</v>
      </c>
      <c r="AR420" s="34"/>
      <c r="AT420" s="85">
        <f t="shared" si="723"/>
        <v>0</v>
      </c>
      <c r="AU420" s="85">
        <f t="shared" si="724"/>
        <v>0</v>
      </c>
      <c r="AV420" s="85">
        <f t="shared" si="725"/>
        <v>0</v>
      </c>
      <c r="AW420" s="85">
        <f t="shared" si="726"/>
        <v>0</v>
      </c>
      <c r="AX420" s="85">
        <f t="shared" si="727"/>
        <v>0</v>
      </c>
      <c r="AY420" s="85">
        <f t="shared" si="728"/>
        <v>0</v>
      </c>
      <c r="AZ420" s="85">
        <f t="shared" si="729"/>
        <v>0</v>
      </c>
    </row>
    <row r="421" spans="2:52" x14ac:dyDescent="0.2">
      <c r="B421" s="48"/>
      <c r="C421" s="48"/>
      <c r="D421" s="48"/>
      <c r="E421" s="48"/>
      <c r="F421" s="48"/>
      <c r="G421" s="47"/>
      <c r="H421" s="61"/>
      <c r="I421" s="48"/>
      <c r="J421" s="75"/>
      <c r="K421" s="75"/>
      <c r="L421" s="75"/>
      <c r="M421" s="107"/>
      <c r="N421" s="75"/>
      <c r="O421" s="75"/>
      <c r="P421" s="75"/>
      <c r="Q421" s="76"/>
      <c r="R421" s="76"/>
      <c r="S421" s="106" t="e">
        <f t="shared" si="55"/>
        <v>#DIV/0!</v>
      </c>
      <c r="T421" s="76"/>
      <c r="U421" s="80"/>
      <c r="V421" s="73">
        <f t="shared" si="56"/>
        <v>0</v>
      </c>
      <c r="W421" s="68"/>
      <c r="X421" s="74" t="e">
        <f t="shared" si="57"/>
        <v>#DIV/0!</v>
      </c>
      <c r="Y421" s="76"/>
      <c r="Z421" s="74" t="e">
        <f t="shared" si="58"/>
        <v>#DIV/0!</v>
      </c>
      <c r="AA421" s="48"/>
      <c r="AB421" s="79"/>
      <c r="AC421" s="131">
        <v>0</v>
      </c>
      <c r="AD421" s="40">
        <f t="shared" si="59"/>
        <v>0</v>
      </c>
      <c r="AE421" s="49" t="e">
        <f t="shared" si="60"/>
        <v>#DIV/0!</v>
      </c>
      <c r="AF421" s="138"/>
      <c r="AG421" s="53"/>
      <c r="AH421" s="39">
        <f t="shared" si="722"/>
        <v>0</v>
      </c>
      <c r="AI421" s="39">
        <f t="shared" si="722"/>
        <v>0</v>
      </c>
      <c r="AJ421" s="39">
        <f t="shared" si="722"/>
        <v>0</v>
      </c>
      <c r="AK421" s="39"/>
      <c r="AL421" s="39"/>
      <c r="AM421" s="36">
        <v>-31</v>
      </c>
      <c r="AN421" s="37">
        <f t="shared" si="62"/>
        <v>0</v>
      </c>
      <c r="AO421" s="36"/>
      <c r="AP421" s="38">
        <f t="shared" si="63"/>
        <v>0</v>
      </c>
      <c r="AQ421" s="35" t="e">
        <f t="shared" si="64"/>
        <v>#DIV/0!</v>
      </c>
      <c r="AR421" s="34"/>
      <c r="AT421" s="85"/>
      <c r="AU421" s="85"/>
      <c r="AV421" s="85"/>
      <c r="AW421" s="85"/>
      <c r="AX421" s="85"/>
      <c r="AY421" s="85"/>
      <c r="AZ421" s="85"/>
    </row>
    <row r="422" spans="2:52" x14ac:dyDescent="0.2">
      <c r="B422" s="48"/>
      <c r="C422" s="48"/>
      <c r="D422" s="48"/>
      <c r="E422" s="48"/>
      <c r="F422" s="48"/>
      <c r="G422" s="47"/>
      <c r="H422" s="61"/>
      <c r="I422" s="48"/>
      <c r="J422" s="75"/>
      <c r="K422" s="75"/>
      <c r="L422" s="75"/>
      <c r="M422" s="107"/>
      <c r="N422" s="75"/>
      <c r="O422" s="75"/>
      <c r="P422" s="75"/>
      <c r="Q422" s="76"/>
      <c r="R422" s="76"/>
      <c r="S422" s="106" t="e">
        <f t="shared" si="55"/>
        <v>#DIV/0!</v>
      </c>
      <c r="T422" s="76"/>
      <c r="U422" s="80"/>
      <c r="V422" s="73">
        <f t="shared" si="56"/>
        <v>0</v>
      </c>
      <c r="W422" s="68"/>
      <c r="X422" s="74" t="e">
        <f t="shared" si="57"/>
        <v>#DIV/0!</v>
      </c>
      <c r="Y422" s="76"/>
      <c r="Z422" s="74" t="e">
        <f t="shared" si="58"/>
        <v>#DIV/0!</v>
      </c>
      <c r="AA422" s="48"/>
      <c r="AB422" s="79"/>
      <c r="AC422" s="131">
        <v>0</v>
      </c>
      <c r="AD422" s="40">
        <f t="shared" si="59"/>
        <v>0</v>
      </c>
      <c r="AE422" s="49" t="e">
        <f t="shared" si="60"/>
        <v>#DIV/0!</v>
      </c>
      <c r="AF422" s="138"/>
      <c r="AG422" s="53"/>
      <c r="AH422" s="39">
        <f t="shared" si="722"/>
        <v>0</v>
      </c>
      <c r="AI422" s="39">
        <f t="shared" si="722"/>
        <v>0</v>
      </c>
      <c r="AJ422" s="39">
        <f t="shared" si="722"/>
        <v>0</v>
      </c>
      <c r="AK422" s="39"/>
      <c r="AL422" s="39"/>
      <c r="AM422" s="36">
        <v>-30</v>
      </c>
      <c r="AN422" s="37">
        <f t="shared" si="62"/>
        <v>0</v>
      </c>
      <c r="AO422" s="36"/>
      <c r="AP422" s="38">
        <f t="shared" si="63"/>
        <v>0</v>
      </c>
      <c r="AQ422" s="35" t="e">
        <f t="shared" si="64"/>
        <v>#DIV/0!</v>
      </c>
      <c r="AR422" s="34"/>
      <c r="AT422" s="85">
        <f t="shared" ref="AT422" si="809">AS422*Q422</f>
        <v>0</v>
      </c>
      <c r="AU422" s="85">
        <f t="shared" ref="AU422" si="810">AS422*R422</f>
        <v>0</v>
      </c>
      <c r="AV422" s="85">
        <f t="shared" ref="AV422" si="811">AU422-AT422</f>
        <v>0</v>
      </c>
      <c r="AW422" s="85">
        <f t="shared" ref="AW422" si="812">AS422*V422</f>
        <v>0</v>
      </c>
      <c r="AX422" s="85">
        <f t="shared" ref="AX422" si="813">AS422*W422</f>
        <v>0</v>
      </c>
      <c r="AY422" s="85">
        <f t="shared" ref="AY422" si="814">AX422-AW422</f>
        <v>0</v>
      </c>
      <c r="AZ422" s="85">
        <f t="shared" ref="AZ422" si="815">AV422-AY422</f>
        <v>0</v>
      </c>
    </row>
    <row r="423" spans="2:52" x14ac:dyDescent="0.2">
      <c r="B423" s="48"/>
      <c r="C423" s="48"/>
      <c r="D423" s="48"/>
      <c r="E423" s="48"/>
      <c r="F423" s="48"/>
      <c r="G423" s="47"/>
      <c r="H423" s="61"/>
      <c r="I423" s="48"/>
      <c r="J423" s="75"/>
      <c r="K423" s="75"/>
      <c r="L423" s="75"/>
      <c r="M423" s="107"/>
      <c r="N423" s="75"/>
      <c r="O423" s="75"/>
      <c r="P423" s="75"/>
      <c r="Q423" s="76"/>
      <c r="R423" s="76"/>
      <c r="S423" s="106" t="e">
        <f t="shared" si="55"/>
        <v>#DIV/0!</v>
      </c>
      <c r="T423" s="76"/>
      <c r="U423" s="80"/>
      <c r="V423" s="73">
        <f t="shared" si="56"/>
        <v>0</v>
      </c>
      <c r="W423" s="68"/>
      <c r="X423" s="74" t="e">
        <f t="shared" si="57"/>
        <v>#DIV/0!</v>
      </c>
      <c r="Y423" s="76"/>
      <c r="Z423" s="74" t="e">
        <f t="shared" si="58"/>
        <v>#DIV/0!</v>
      </c>
      <c r="AA423" s="48"/>
      <c r="AB423" s="79"/>
      <c r="AC423" s="131">
        <v>0</v>
      </c>
      <c r="AD423" s="40">
        <f t="shared" si="59"/>
        <v>0</v>
      </c>
      <c r="AE423" s="49" t="e">
        <f t="shared" si="60"/>
        <v>#DIV/0!</v>
      </c>
      <c r="AF423" s="138"/>
      <c r="AG423" s="53"/>
      <c r="AH423" s="39">
        <f t="shared" si="722"/>
        <v>0</v>
      </c>
      <c r="AI423" s="39">
        <f t="shared" si="722"/>
        <v>0</v>
      </c>
      <c r="AJ423" s="39">
        <f t="shared" si="722"/>
        <v>0</v>
      </c>
      <c r="AK423" s="39"/>
      <c r="AL423" s="39"/>
      <c r="AM423" s="36">
        <v>-29</v>
      </c>
      <c r="AN423" s="37">
        <f t="shared" si="62"/>
        <v>0</v>
      </c>
      <c r="AO423" s="36"/>
      <c r="AP423" s="38">
        <f t="shared" si="63"/>
        <v>0</v>
      </c>
      <c r="AQ423" s="35" t="e">
        <f t="shared" si="64"/>
        <v>#DIV/0!</v>
      </c>
      <c r="AR423" s="34"/>
      <c r="AT423" s="85"/>
      <c r="AU423" s="85"/>
      <c r="AV423" s="85"/>
      <c r="AW423" s="85"/>
      <c r="AX423" s="85"/>
      <c r="AY423" s="85"/>
      <c r="AZ423" s="85"/>
    </row>
    <row r="424" spans="2:52" x14ac:dyDescent="0.2">
      <c r="B424" s="48"/>
      <c r="C424" s="48"/>
      <c r="D424" s="48"/>
      <c r="E424" s="48"/>
      <c r="F424" s="48"/>
      <c r="G424" s="47"/>
      <c r="H424" s="61"/>
      <c r="I424" s="48"/>
      <c r="J424" s="75"/>
      <c r="K424" s="75"/>
      <c r="L424" s="75"/>
      <c r="M424" s="107"/>
      <c r="N424" s="75"/>
      <c r="O424" s="75"/>
      <c r="P424" s="75"/>
      <c r="Q424" s="76"/>
      <c r="R424" s="76"/>
      <c r="S424" s="106" t="e">
        <f t="shared" si="55"/>
        <v>#DIV/0!</v>
      </c>
      <c r="T424" s="76"/>
      <c r="U424" s="80"/>
      <c r="V424" s="73">
        <f t="shared" si="56"/>
        <v>0</v>
      </c>
      <c r="W424" s="68"/>
      <c r="X424" s="74" t="e">
        <f t="shared" si="57"/>
        <v>#DIV/0!</v>
      </c>
      <c r="Y424" s="76"/>
      <c r="Z424" s="74" t="e">
        <f t="shared" si="58"/>
        <v>#DIV/0!</v>
      </c>
      <c r="AA424" s="48"/>
      <c r="AB424" s="79"/>
      <c r="AC424" s="131">
        <v>0</v>
      </c>
      <c r="AD424" s="40">
        <f t="shared" si="59"/>
        <v>0</v>
      </c>
      <c r="AE424" s="49" t="e">
        <f t="shared" si="60"/>
        <v>#DIV/0!</v>
      </c>
      <c r="AF424" s="138"/>
      <c r="AG424" s="53"/>
      <c r="AH424" s="39">
        <f t="shared" si="722"/>
        <v>0</v>
      </c>
      <c r="AI424" s="39">
        <f t="shared" si="722"/>
        <v>0</v>
      </c>
      <c r="AJ424" s="39">
        <f t="shared" si="722"/>
        <v>0</v>
      </c>
      <c r="AK424" s="39"/>
      <c r="AL424" s="39"/>
      <c r="AM424" s="36">
        <v>-28</v>
      </c>
      <c r="AN424" s="37">
        <f t="shared" si="62"/>
        <v>0</v>
      </c>
      <c r="AO424" s="36"/>
      <c r="AP424" s="38">
        <f t="shared" si="63"/>
        <v>0</v>
      </c>
      <c r="AQ424" s="35" t="e">
        <f t="shared" si="64"/>
        <v>#DIV/0!</v>
      </c>
      <c r="AR424" s="34"/>
      <c r="AT424" s="85">
        <f t="shared" ref="AT424:AT427" si="816">AS424*Q424</f>
        <v>0</v>
      </c>
      <c r="AU424" s="85">
        <f t="shared" ref="AU424:AU427" si="817">AS424*R424</f>
        <v>0</v>
      </c>
      <c r="AV424" s="85">
        <f t="shared" ref="AV424:AV427" si="818">AU424-AT424</f>
        <v>0</v>
      </c>
      <c r="AW424" s="85">
        <f t="shared" ref="AW424:AW427" si="819">AS424*V424</f>
        <v>0</v>
      </c>
      <c r="AX424" s="85">
        <f t="shared" ref="AX424:AX427" si="820">AS424*W424</f>
        <v>0</v>
      </c>
      <c r="AY424" s="85">
        <f t="shared" ref="AY424:AY427" si="821">AX424-AW424</f>
        <v>0</v>
      </c>
      <c r="AZ424" s="85">
        <f t="shared" ref="AZ424:AZ427" si="822">AV424-AY424</f>
        <v>0</v>
      </c>
    </row>
    <row r="425" spans="2:52" x14ac:dyDescent="0.2">
      <c r="B425" s="48"/>
      <c r="C425" s="48"/>
      <c r="D425" s="48"/>
      <c r="E425" s="48"/>
      <c r="F425" s="48"/>
      <c r="G425" s="47"/>
      <c r="H425" s="61"/>
      <c r="I425" s="48"/>
      <c r="J425" s="75"/>
      <c r="K425" s="75"/>
      <c r="L425" s="75"/>
      <c r="M425" s="107"/>
      <c r="N425" s="75"/>
      <c r="O425" s="75"/>
      <c r="P425" s="75"/>
      <c r="Q425" s="76"/>
      <c r="R425" s="76"/>
      <c r="S425" s="106" t="e">
        <f t="shared" si="55"/>
        <v>#DIV/0!</v>
      </c>
      <c r="T425" s="76"/>
      <c r="U425" s="80"/>
      <c r="V425" s="73">
        <f t="shared" si="56"/>
        <v>0</v>
      </c>
      <c r="W425" s="68"/>
      <c r="X425" s="74" t="e">
        <f t="shared" si="57"/>
        <v>#DIV/0!</v>
      </c>
      <c r="Y425" s="76"/>
      <c r="Z425" s="74" t="e">
        <f t="shared" si="58"/>
        <v>#DIV/0!</v>
      </c>
      <c r="AA425" s="48"/>
      <c r="AB425" s="79"/>
      <c r="AC425" s="131">
        <v>0</v>
      </c>
      <c r="AD425" s="40">
        <f t="shared" si="59"/>
        <v>0</v>
      </c>
      <c r="AE425" s="49" t="e">
        <f t="shared" si="60"/>
        <v>#DIV/0!</v>
      </c>
      <c r="AF425" s="138"/>
      <c r="AG425" s="53"/>
      <c r="AH425" s="39">
        <f t="shared" si="722"/>
        <v>0</v>
      </c>
      <c r="AI425" s="39">
        <f t="shared" si="722"/>
        <v>0</v>
      </c>
      <c r="AJ425" s="39">
        <f t="shared" si="722"/>
        <v>0</v>
      </c>
      <c r="AK425" s="39"/>
      <c r="AL425" s="39"/>
      <c r="AM425" s="36">
        <v>-27</v>
      </c>
      <c r="AN425" s="37">
        <f t="shared" si="62"/>
        <v>0</v>
      </c>
      <c r="AO425" s="36"/>
      <c r="AP425" s="38">
        <f t="shared" si="63"/>
        <v>0</v>
      </c>
      <c r="AQ425" s="35" t="e">
        <f t="shared" si="64"/>
        <v>#DIV/0!</v>
      </c>
      <c r="AR425" s="34"/>
      <c r="AT425" s="85">
        <f t="shared" si="816"/>
        <v>0</v>
      </c>
      <c r="AU425" s="85">
        <f t="shared" si="817"/>
        <v>0</v>
      </c>
      <c r="AV425" s="85">
        <f t="shared" si="818"/>
        <v>0</v>
      </c>
      <c r="AW425" s="85">
        <f t="shared" si="819"/>
        <v>0</v>
      </c>
      <c r="AX425" s="85">
        <f t="shared" si="820"/>
        <v>0</v>
      </c>
      <c r="AY425" s="85">
        <f t="shared" si="821"/>
        <v>0</v>
      </c>
      <c r="AZ425" s="85">
        <f t="shared" si="822"/>
        <v>0</v>
      </c>
    </row>
    <row r="426" spans="2:52" x14ac:dyDescent="0.2">
      <c r="B426" s="48"/>
      <c r="C426" s="48"/>
      <c r="D426" s="48"/>
      <c r="E426" s="48"/>
      <c r="F426" s="48"/>
      <c r="G426" s="47"/>
      <c r="H426" s="61"/>
      <c r="I426" s="48"/>
      <c r="J426" s="75"/>
      <c r="K426" s="75"/>
      <c r="L426" s="75"/>
      <c r="M426" s="107"/>
      <c r="N426" s="75"/>
      <c r="O426" s="75"/>
      <c r="P426" s="75"/>
      <c r="Q426" s="76"/>
      <c r="R426" s="76"/>
      <c r="S426" s="106" t="e">
        <f t="shared" si="55"/>
        <v>#DIV/0!</v>
      </c>
      <c r="T426" s="76"/>
      <c r="U426" s="80"/>
      <c r="V426" s="73">
        <f t="shared" si="56"/>
        <v>0</v>
      </c>
      <c r="W426" s="68"/>
      <c r="X426" s="74" t="e">
        <f t="shared" si="57"/>
        <v>#DIV/0!</v>
      </c>
      <c r="Y426" s="76"/>
      <c r="Z426" s="74" t="e">
        <f t="shared" si="58"/>
        <v>#DIV/0!</v>
      </c>
      <c r="AA426" s="48"/>
      <c r="AB426" s="79"/>
      <c r="AC426" s="131">
        <v>0</v>
      </c>
      <c r="AD426" s="40">
        <f t="shared" si="59"/>
        <v>0</v>
      </c>
      <c r="AE426" s="49" t="e">
        <f t="shared" si="60"/>
        <v>#DIV/0!</v>
      </c>
      <c r="AF426" s="138"/>
      <c r="AG426" s="53"/>
      <c r="AH426" s="39">
        <f t="shared" si="722"/>
        <v>0</v>
      </c>
      <c r="AI426" s="39">
        <f t="shared" si="722"/>
        <v>0</v>
      </c>
      <c r="AJ426" s="39">
        <f t="shared" si="722"/>
        <v>0</v>
      </c>
      <c r="AK426" s="39"/>
      <c r="AL426" s="39"/>
      <c r="AM426" s="36">
        <v>-26</v>
      </c>
      <c r="AN426" s="37">
        <f t="shared" si="62"/>
        <v>0</v>
      </c>
      <c r="AO426" s="36"/>
      <c r="AP426" s="38">
        <f t="shared" si="63"/>
        <v>0</v>
      </c>
      <c r="AQ426" s="35" t="e">
        <f t="shared" si="64"/>
        <v>#DIV/0!</v>
      </c>
      <c r="AR426" s="34"/>
      <c r="AT426" s="85">
        <f t="shared" si="816"/>
        <v>0</v>
      </c>
      <c r="AU426" s="85">
        <f t="shared" si="817"/>
        <v>0</v>
      </c>
      <c r="AV426" s="85">
        <f t="shared" si="818"/>
        <v>0</v>
      </c>
      <c r="AW426" s="85">
        <f t="shared" si="819"/>
        <v>0</v>
      </c>
      <c r="AX426" s="85">
        <f t="shared" si="820"/>
        <v>0</v>
      </c>
      <c r="AY426" s="85">
        <f t="shared" si="821"/>
        <v>0</v>
      </c>
      <c r="AZ426" s="85">
        <f t="shared" si="822"/>
        <v>0</v>
      </c>
    </row>
    <row r="427" spans="2:52" x14ac:dyDescent="0.2">
      <c r="B427" s="48"/>
      <c r="C427" s="48"/>
      <c r="D427" s="48"/>
      <c r="E427" s="48"/>
      <c r="F427" s="48"/>
      <c r="G427" s="47"/>
      <c r="H427" s="61"/>
      <c r="I427" s="48"/>
      <c r="J427" s="75"/>
      <c r="K427" s="75"/>
      <c r="L427" s="75"/>
      <c r="M427" s="107"/>
      <c r="N427" s="75"/>
      <c r="O427" s="75"/>
      <c r="P427" s="75"/>
      <c r="Q427" s="76"/>
      <c r="R427" s="76"/>
      <c r="S427" s="106" t="e">
        <f t="shared" si="55"/>
        <v>#DIV/0!</v>
      </c>
      <c r="T427" s="76"/>
      <c r="U427" s="80"/>
      <c r="V427" s="73">
        <f t="shared" si="56"/>
        <v>0</v>
      </c>
      <c r="W427" s="68"/>
      <c r="X427" s="74" t="e">
        <f t="shared" si="57"/>
        <v>#DIV/0!</v>
      </c>
      <c r="Y427" s="76"/>
      <c r="Z427" s="74" t="e">
        <f t="shared" si="58"/>
        <v>#DIV/0!</v>
      </c>
      <c r="AA427" s="48"/>
      <c r="AB427" s="79"/>
      <c r="AC427" s="131">
        <v>0</v>
      </c>
      <c r="AD427" s="40">
        <f t="shared" si="59"/>
        <v>0</v>
      </c>
      <c r="AE427" s="49" t="e">
        <f t="shared" si="60"/>
        <v>#DIV/0!</v>
      </c>
      <c r="AF427" s="138"/>
      <c r="AG427" s="53"/>
      <c r="AH427" s="39">
        <f t="shared" si="722"/>
        <v>0</v>
      </c>
      <c r="AI427" s="39">
        <f t="shared" si="722"/>
        <v>0</v>
      </c>
      <c r="AJ427" s="39">
        <f t="shared" si="722"/>
        <v>0</v>
      </c>
      <c r="AK427" s="39"/>
      <c r="AL427" s="39"/>
      <c r="AM427" s="36">
        <v>-25</v>
      </c>
      <c r="AN427" s="37">
        <f t="shared" si="62"/>
        <v>0</v>
      </c>
      <c r="AO427" s="36"/>
      <c r="AP427" s="38">
        <f t="shared" si="63"/>
        <v>0</v>
      </c>
      <c r="AQ427" s="35" t="e">
        <f t="shared" si="64"/>
        <v>#DIV/0!</v>
      </c>
      <c r="AR427" s="34"/>
      <c r="AT427" s="85">
        <f t="shared" si="816"/>
        <v>0</v>
      </c>
      <c r="AU427" s="85">
        <f t="shared" si="817"/>
        <v>0</v>
      </c>
      <c r="AV427" s="85">
        <f t="shared" si="818"/>
        <v>0</v>
      </c>
      <c r="AW427" s="85">
        <f t="shared" si="819"/>
        <v>0</v>
      </c>
      <c r="AX427" s="85">
        <f t="shared" si="820"/>
        <v>0</v>
      </c>
      <c r="AY427" s="85">
        <f t="shared" si="821"/>
        <v>0</v>
      </c>
      <c r="AZ427" s="85">
        <f t="shared" si="822"/>
        <v>0</v>
      </c>
    </row>
    <row r="428" spans="2:52" x14ac:dyDescent="0.2">
      <c r="B428" s="48"/>
      <c r="C428" s="48"/>
      <c r="D428" s="48"/>
      <c r="E428" s="48"/>
      <c r="F428" s="48"/>
      <c r="G428" s="47"/>
      <c r="H428" s="61"/>
      <c r="I428" s="48"/>
      <c r="J428" s="75"/>
      <c r="K428" s="75"/>
      <c r="L428" s="75"/>
      <c r="M428" s="107"/>
      <c r="N428" s="75"/>
      <c r="O428" s="75"/>
      <c r="P428" s="75"/>
      <c r="Q428" s="76"/>
      <c r="R428" s="76"/>
      <c r="S428" s="106" t="e">
        <f t="shared" si="55"/>
        <v>#DIV/0!</v>
      </c>
      <c r="T428" s="76"/>
      <c r="U428" s="80"/>
      <c r="V428" s="73">
        <f t="shared" si="56"/>
        <v>0</v>
      </c>
      <c r="W428" s="68"/>
      <c r="X428" s="74" t="e">
        <f t="shared" si="57"/>
        <v>#DIV/0!</v>
      </c>
      <c r="Y428" s="76"/>
      <c r="Z428" s="74" t="e">
        <f t="shared" si="58"/>
        <v>#DIV/0!</v>
      </c>
      <c r="AA428" s="48"/>
      <c r="AB428" s="79"/>
      <c r="AC428" s="131">
        <v>0</v>
      </c>
      <c r="AD428" s="40">
        <f t="shared" si="59"/>
        <v>0</v>
      </c>
      <c r="AE428" s="49" t="e">
        <f t="shared" si="60"/>
        <v>#DIV/0!</v>
      </c>
      <c r="AF428" s="138"/>
      <c r="AG428" s="53"/>
      <c r="AH428" s="39">
        <f t="shared" si="722"/>
        <v>0</v>
      </c>
      <c r="AI428" s="39">
        <f t="shared" si="722"/>
        <v>0</v>
      </c>
      <c r="AJ428" s="39">
        <f t="shared" si="722"/>
        <v>0</v>
      </c>
      <c r="AK428" s="39"/>
      <c r="AL428" s="39"/>
      <c r="AM428" s="36">
        <v>-24</v>
      </c>
      <c r="AN428" s="37">
        <f t="shared" si="62"/>
        <v>0</v>
      </c>
      <c r="AO428" s="36"/>
      <c r="AP428" s="38">
        <f t="shared" si="63"/>
        <v>0</v>
      </c>
      <c r="AQ428" s="35" t="e">
        <f t="shared" si="64"/>
        <v>#DIV/0!</v>
      </c>
      <c r="AR428" s="34"/>
      <c r="AT428" s="85"/>
      <c r="AU428" s="85"/>
      <c r="AV428" s="85"/>
      <c r="AW428" s="85"/>
      <c r="AX428" s="85"/>
      <c r="AY428" s="85"/>
      <c r="AZ428" s="85"/>
    </row>
    <row r="429" spans="2:52" x14ac:dyDescent="0.2">
      <c r="B429" s="48"/>
      <c r="C429" s="48"/>
      <c r="D429" s="48"/>
      <c r="E429" s="48"/>
      <c r="F429" s="48"/>
      <c r="G429" s="47"/>
      <c r="H429" s="61"/>
      <c r="I429" s="48"/>
      <c r="J429" s="75"/>
      <c r="K429" s="75"/>
      <c r="L429" s="75"/>
      <c r="M429" s="107"/>
      <c r="N429" s="75"/>
      <c r="O429" s="75"/>
      <c r="P429" s="75"/>
      <c r="Q429" s="76"/>
      <c r="R429" s="76"/>
      <c r="S429" s="106" t="e">
        <f t="shared" si="55"/>
        <v>#DIV/0!</v>
      </c>
      <c r="T429" s="76"/>
      <c r="U429" s="80"/>
      <c r="V429" s="73">
        <f t="shared" si="56"/>
        <v>0</v>
      </c>
      <c r="W429" s="68"/>
      <c r="X429" s="74" t="e">
        <f t="shared" si="57"/>
        <v>#DIV/0!</v>
      </c>
      <c r="Y429" s="76"/>
      <c r="Z429" s="74" t="e">
        <f t="shared" si="58"/>
        <v>#DIV/0!</v>
      </c>
      <c r="AA429" s="48"/>
      <c r="AB429" s="79"/>
      <c r="AC429" s="131">
        <v>0</v>
      </c>
      <c r="AD429" s="40">
        <f t="shared" si="59"/>
        <v>0</v>
      </c>
      <c r="AE429" s="49" t="e">
        <f t="shared" si="60"/>
        <v>#DIV/0!</v>
      </c>
      <c r="AF429" s="138"/>
      <c r="AG429" s="53"/>
      <c r="AH429" s="39">
        <f t="shared" si="722"/>
        <v>0</v>
      </c>
      <c r="AI429" s="39">
        <f t="shared" si="722"/>
        <v>0</v>
      </c>
      <c r="AJ429" s="39">
        <f t="shared" si="722"/>
        <v>0</v>
      </c>
      <c r="AK429" s="39"/>
      <c r="AL429" s="39"/>
      <c r="AM429" s="36">
        <v>-23</v>
      </c>
      <c r="AN429" s="37">
        <f t="shared" si="62"/>
        <v>0</v>
      </c>
      <c r="AO429" s="36"/>
      <c r="AP429" s="38">
        <f t="shared" si="63"/>
        <v>0</v>
      </c>
      <c r="AQ429" s="35" t="e">
        <f t="shared" si="64"/>
        <v>#DIV/0!</v>
      </c>
      <c r="AR429" s="34"/>
      <c r="AT429" s="85">
        <f t="shared" ref="AT429" si="823">AS429*Q429</f>
        <v>0</v>
      </c>
      <c r="AU429" s="85">
        <f t="shared" ref="AU429" si="824">AS429*R429</f>
        <v>0</v>
      </c>
      <c r="AV429" s="85">
        <f t="shared" ref="AV429" si="825">AU429-AT429</f>
        <v>0</v>
      </c>
      <c r="AW429" s="85">
        <f t="shared" ref="AW429" si="826">AS429*V429</f>
        <v>0</v>
      </c>
      <c r="AX429" s="85">
        <f t="shared" ref="AX429" si="827">AS429*W429</f>
        <v>0</v>
      </c>
      <c r="AY429" s="85">
        <f t="shared" ref="AY429" si="828">AX429-AW429</f>
        <v>0</v>
      </c>
      <c r="AZ429" s="85">
        <f t="shared" ref="AZ429" si="829">AV429-AY429</f>
        <v>0</v>
      </c>
    </row>
    <row r="430" spans="2:52" x14ac:dyDescent="0.2">
      <c r="B430" s="48"/>
      <c r="C430" s="48"/>
      <c r="D430" s="48"/>
      <c r="E430" s="48"/>
      <c r="F430" s="48"/>
      <c r="G430" s="47"/>
      <c r="H430" s="61"/>
      <c r="I430" s="48"/>
      <c r="J430" s="75"/>
      <c r="K430" s="75"/>
      <c r="L430" s="75"/>
      <c r="M430" s="107"/>
      <c r="N430" s="75"/>
      <c r="O430" s="75"/>
      <c r="P430" s="75"/>
      <c r="Q430" s="76"/>
      <c r="R430" s="76"/>
      <c r="S430" s="106" t="e">
        <f t="shared" si="55"/>
        <v>#DIV/0!</v>
      </c>
      <c r="T430" s="76"/>
      <c r="U430" s="80"/>
      <c r="V430" s="73">
        <f t="shared" si="56"/>
        <v>0</v>
      </c>
      <c r="W430" s="68"/>
      <c r="X430" s="74" t="e">
        <f t="shared" si="57"/>
        <v>#DIV/0!</v>
      </c>
      <c r="Y430" s="76"/>
      <c r="Z430" s="74" t="e">
        <f t="shared" si="58"/>
        <v>#DIV/0!</v>
      </c>
      <c r="AA430" s="48"/>
      <c r="AB430" s="79"/>
      <c r="AC430" s="131">
        <v>0</v>
      </c>
      <c r="AD430" s="40">
        <f t="shared" si="59"/>
        <v>0</v>
      </c>
      <c r="AE430" s="49" t="e">
        <f t="shared" si="60"/>
        <v>#DIV/0!</v>
      </c>
      <c r="AF430" s="138"/>
      <c r="AG430" s="53"/>
      <c r="AH430" s="39">
        <f t="shared" si="722"/>
        <v>0</v>
      </c>
      <c r="AI430" s="39">
        <f t="shared" si="722"/>
        <v>0</v>
      </c>
      <c r="AJ430" s="39">
        <f t="shared" si="722"/>
        <v>0</v>
      </c>
      <c r="AK430" s="39"/>
      <c r="AL430" s="39"/>
      <c r="AM430" s="36">
        <v>-22</v>
      </c>
      <c r="AN430" s="37">
        <f t="shared" si="62"/>
        <v>0</v>
      </c>
      <c r="AO430" s="36"/>
      <c r="AP430" s="38">
        <f t="shared" si="63"/>
        <v>0</v>
      </c>
      <c r="AQ430" s="35" t="e">
        <f t="shared" si="64"/>
        <v>#DIV/0!</v>
      </c>
      <c r="AR430" s="34"/>
      <c r="AT430" s="85"/>
      <c r="AU430" s="85"/>
      <c r="AV430" s="85"/>
      <c r="AW430" s="85"/>
      <c r="AX430" s="85"/>
      <c r="AY430" s="85"/>
      <c r="AZ430" s="85"/>
    </row>
    <row r="431" spans="2:52" x14ac:dyDescent="0.2">
      <c r="B431" s="48"/>
      <c r="C431" s="48"/>
      <c r="D431" s="48"/>
      <c r="E431" s="48"/>
      <c r="F431" s="48"/>
      <c r="G431" s="47"/>
      <c r="H431" s="61"/>
      <c r="I431" s="48"/>
      <c r="J431" s="75"/>
      <c r="K431" s="75"/>
      <c r="L431" s="75"/>
      <c r="M431" s="107"/>
      <c r="N431" s="75"/>
      <c r="O431" s="75"/>
      <c r="P431" s="75"/>
      <c r="Q431" s="76"/>
      <c r="R431" s="76"/>
      <c r="S431" s="106" t="e">
        <f t="shared" si="55"/>
        <v>#DIV/0!</v>
      </c>
      <c r="T431" s="76"/>
      <c r="U431" s="80"/>
      <c r="V431" s="73">
        <f t="shared" si="56"/>
        <v>0</v>
      </c>
      <c r="W431" s="68"/>
      <c r="X431" s="74" t="e">
        <f t="shared" si="57"/>
        <v>#DIV/0!</v>
      </c>
      <c r="Y431" s="76"/>
      <c r="Z431" s="74" t="e">
        <f t="shared" si="58"/>
        <v>#DIV/0!</v>
      </c>
      <c r="AA431" s="48"/>
      <c r="AB431" s="79"/>
      <c r="AC431" s="131">
        <v>0</v>
      </c>
      <c r="AD431" s="40">
        <f t="shared" si="59"/>
        <v>0</v>
      </c>
      <c r="AE431" s="49" t="e">
        <f t="shared" si="60"/>
        <v>#DIV/0!</v>
      </c>
      <c r="AF431" s="138"/>
      <c r="AG431" s="53"/>
      <c r="AH431" s="39">
        <f t="shared" si="722"/>
        <v>0</v>
      </c>
      <c r="AI431" s="39">
        <f t="shared" si="722"/>
        <v>0</v>
      </c>
      <c r="AJ431" s="39">
        <f t="shared" si="722"/>
        <v>0</v>
      </c>
      <c r="AK431" s="39"/>
      <c r="AL431" s="39"/>
      <c r="AM431" s="36">
        <v>-21</v>
      </c>
      <c r="AN431" s="37">
        <f t="shared" si="62"/>
        <v>0</v>
      </c>
      <c r="AO431" s="36"/>
      <c r="AP431" s="38">
        <f t="shared" si="63"/>
        <v>0</v>
      </c>
      <c r="AQ431" s="35" t="e">
        <f t="shared" si="64"/>
        <v>#DIV/0!</v>
      </c>
      <c r="AR431" s="34"/>
      <c r="AT431" s="85">
        <f t="shared" ref="AT431" si="830">AS431*Q431</f>
        <v>0</v>
      </c>
      <c r="AU431" s="85">
        <f t="shared" ref="AU431" si="831">AS431*R431</f>
        <v>0</v>
      </c>
      <c r="AV431" s="85">
        <f t="shared" ref="AV431" si="832">AU431-AT431</f>
        <v>0</v>
      </c>
      <c r="AW431" s="85">
        <f t="shared" ref="AW431" si="833">AS431*V431</f>
        <v>0</v>
      </c>
      <c r="AX431" s="85">
        <f t="shared" ref="AX431" si="834">AS431*W431</f>
        <v>0</v>
      </c>
      <c r="AY431" s="85">
        <f t="shared" ref="AY431" si="835">AX431-AW431</f>
        <v>0</v>
      </c>
      <c r="AZ431" s="85">
        <f t="shared" ref="AZ431" si="836">AV431-AY431</f>
        <v>0</v>
      </c>
    </row>
    <row r="432" spans="2:52" x14ac:dyDescent="0.2">
      <c r="B432" s="48"/>
      <c r="C432" s="48"/>
      <c r="D432" s="48"/>
      <c r="E432" s="48"/>
      <c r="F432" s="48"/>
      <c r="G432" s="47"/>
      <c r="H432" s="61"/>
      <c r="I432" s="48"/>
      <c r="J432" s="75"/>
      <c r="K432" s="75"/>
      <c r="L432" s="75"/>
      <c r="M432" s="107"/>
      <c r="N432" s="75"/>
      <c r="O432" s="75"/>
      <c r="P432" s="75"/>
      <c r="Q432" s="76"/>
      <c r="R432" s="76"/>
      <c r="S432" s="106" t="e">
        <f t="shared" si="55"/>
        <v>#DIV/0!</v>
      </c>
      <c r="T432" s="76"/>
      <c r="U432" s="80"/>
      <c r="V432" s="73">
        <f t="shared" si="56"/>
        <v>0</v>
      </c>
      <c r="W432" s="68"/>
      <c r="X432" s="74" t="e">
        <f t="shared" si="57"/>
        <v>#DIV/0!</v>
      </c>
      <c r="Y432" s="76"/>
      <c r="Z432" s="74" t="e">
        <f t="shared" si="58"/>
        <v>#DIV/0!</v>
      </c>
      <c r="AA432" s="48"/>
      <c r="AB432" s="79"/>
      <c r="AC432" s="131">
        <v>0</v>
      </c>
      <c r="AD432" s="40">
        <f t="shared" si="59"/>
        <v>0</v>
      </c>
      <c r="AE432" s="49" t="e">
        <f t="shared" si="60"/>
        <v>#DIV/0!</v>
      </c>
      <c r="AF432" s="138"/>
      <c r="AG432" s="53"/>
      <c r="AH432" s="39">
        <f t="shared" si="722"/>
        <v>0</v>
      </c>
      <c r="AI432" s="39">
        <f t="shared" si="722"/>
        <v>0</v>
      </c>
      <c r="AJ432" s="39">
        <f t="shared" si="722"/>
        <v>0</v>
      </c>
      <c r="AK432" s="39"/>
      <c r="AL432" s="39"/>
      <c r="AM432" s="36">
        <v>-20</v>
      </c>
      <c r="AN432" s="37">
        <f t="shared" si="62"/>
        <v>0</v>
      </c>
      <c r="AO432" s="36"/>
      <c r="AP432" s="38">
        <f t="shared" si="63"/>
        <v>0</v>
      </c>
      <c r="AQ432" s="35" t="e">
        <f t="shared" si="64"/>
        <v>#DIV/0!</v>
      </c>
      <c r="AR432" s="34"/>
      <c r="AT432" s="85"/>
      <c r="AU432" s="85"/>
      <c r="AV432" s="85"/>
      <c r="AW432" s="85"/>
      <c r="AX432" s="85"/>
      <c r="AY432" s="85"/>
      <c r="AZ432" s="85"/>
    </row>
    <row r="433" spans="2:52" x14ac:dyDescent="0.2">
      <c r="B433" s="48"/>
      <c r="C433" s="48"/>
      <c r="D433" s="48"/>
      <c r="E433" s="48"/>
      <c r="F433" s="48"/>
      <c r="G433" s="47"/>
      <c r="H433" s="61"/>
      <c r="I433" s="48"/>
      <c r="J433" s="75"/>
      <c r="K433" s="75"/>
      <c r="L433" s="75"/>
      <c r="M433" s="107"/>
      <c r="N433" s="75"/>
      <c r="O433" s="75"/>
      <c r="P433" s="75"/>
      <c r="Q433" s="76"/>
      <c r="R433" s="76"/>
      <c r="S433" s="106" t="e">
        <f t="shared" si="55"/>
        <v>#DIV/0!</v>
      </c>
      <c r="T433" s="76"/>
      <c r="U433" s="80"/>
      <c r="V433" s="73">
        <f t="shared" si="56"/>
        <v>0</v>
      </c>
      <c r="W433" s="68"/>
      <c r="X433" s="74" t="e">
        <f t="shared" si="57"/>
        <v>#DIV/0!</v>
      </c>
      <c r="Y433" s="76"/>
      <c r="Z433" s="74" t="e">
        <f t="shared" si="58"/>
        <v>#DIV/0!</v>
      </c>
      <c r="AA433" s="48"/>
      <c r="AB433" s="79"/>
      <c r="AC433" s="131">
        <v>0</v>
      </c>
      <c r="AD433" s="40">
        <f t="shared" si="59"/>
        <v>0</v>
      </c>
      <c r="AE433" s="49" t="e">
        <f t="shared" si="60"/>
        <v>#DIV/0!</v>
      </c>
      <c r="AF433" s="138"/>
      <c r="AG433" s="53"/>
      <c r="AH433" s="39">
        <f t="shared" si="722"/>
        <v>0</v>
      </c>
      <c r="AI433" s="39">
        <f t="shared" si="722"/>
        <v>0</v>
      </c>
      <c r="AJ433" s="39">
        <f t="shared" si="722"/>
        <v>0</v>
      </c>
      <c r="AK433" s="39"/>
      <c r="AL433" s="39"/>
      <c r="AM433" s="36">
        <v>-19</v>
      </c>
      <c r="AN433" s="37">
        <f t="shared" si="62"/>
        <v>0</v>
      </c>
      <c r="AO433" s="36"/>
      <c r="AP433" s="38">
        <f t="shared" si="63"/>
        <v>0</v>
      </c>
      <c r="AQ433" s="35" t="e">
        <f t="shared" si="64"/>
        <v>#DIV/0!</v>
      </c>
      <c r="AR433" s="34"/>
      <c r="AT433" s="85">
        <f t="shared" ref="AT433:AT435" si="837">AS433*Q433</f>
        <v>0</v>
      </c>
      <c r="AU433" s="85">
        <f t="shared" ref="AU433:AU435" si="838">AS433*R433</f>
        <v>0</v>
      </c>
      <c r="AV433" s="85">
        <f t="shared" ref="AV433:AV435" si="839">AU433-AT433</f>
        <v>0</v>
      </c>
      <c r="AW433" s="85">
        <f t="shared" ref="AW433:AW435" si="840">AS433*V433</f>
        <v>0</v>
      </c>
      <c r="AX433" s="85">
        <f t="shared" ref="AX433:AX435" si="841">AS433*W433</f>
        <v>0</v>
      </c>
      <c r="AY433" s="85">
        <f t="shared" ref="AY433:AY435" si="842">AX433-AW433</f>
        <v>0</v>
      </c>
      <c r="AZ433" s="85">
        <f t="shared" ref="AZ433:AZ435" si="843">AV433-AY433</f>
        <v>0</v>
      </c>
    </row>
    <row r="434" spans="2:52" x14ac:dyDescent="0.2">
      <c r="B434" s="48"/>
      <c r="C434" s="48"/>
      <c r="D434" s="48"/>
      <c r="E434" s="48"/>
      <c r="F434" s="48"/>
      <c r="G434" s="47"/>
      <c r="H434" s="61"/>
      <c r="I434" s="48"/>
      <c r="J434" s="75"/>
      <c r="K434" s="75"/>
      <c r="L434" s="75"/>
      <c r="M434" s="107"/>
      <c r="N434" s="75"/>
      <c r="O434" s="75"/>
      <c r="P434" s="75"/>
      <c r="Q434" s="76"/>
      <c r="R434" s="76"/>
      <c r="S434" s="106" t="e">
        <f t="shared" si="55"/>
        <v>#DIV/0!</v>
      </c>
      <c r="T434" s="76"/>
      <c r="U434" s="80"/>
      <c r="V434" s="73">
        <f t="shared" si="56"/>
        <v>0</v>
      </c>
      <c r="W434" s="68"/>
      <c r="X434" s="74" t="e">
        <f t="shared" si="57"/>
        <v>#DIV/0!</v>
      </c>
      <c r="Y434" s="76"/>
      <c r="Z434" s="74" t="e">
        <f t="shared" si="58"/>
        <v>#DIV/0!</v>
      </c>
      <c r="AA434" s="48"/>
      <c r="AB434" s="79"/>
      <c r="AC434" s="131">
        <v>0</v>
      </c>
      <c r="AD434" s="40">
        <f t="shared" si="59"/>
        <v>0</v>
      </c>
      <c r="AE434" s="49" t="e">
        <f t="shared" si="60"/>
        <v>#DIV/0!</v>
      </c>
      <c r="AF434" s="138"/>
      <c r="AG434" s="53"/>
      <c r="AH434" s="39">
        <f t="shared" ref="AH434:AJ457" si="844">AH$5*$AC434</f>
        <v>0</v>
      </c>
      <c r="AI434" s="39">
        <f t="shared" si="844"/>
        <v>0</v>
      </c>
      <c r="AJ434" s="39">
        <f t="shared" si="844"/>
        <v>0</v>
      </c>
      <c r="AK434" s="39"/>
      <c r="AL434" s="39"/>
      <c r="AM434" s="36">
        <v>-18</v>
      </c>
      <c r="AN434" s="37">
        <f t="shared" si="62"/>
        <v>0</v>
      </c>
      <c r="AO434" s="36"/>
      <c r="AP434" s="38">
        <f t="shared" si="63"/>
        <v>0</v>
      </c>
      <c r="AQ434" s="35" t="e">
        <f t="shared" si="64"/>
        <v>#DIV/0!</v>
      </c>
      <c r="AR434" s="34"/>
      <c r="AT434" s="85">
        <f t="shared" si="837"/>
        <v>0</v>
      </c>
      <c r="AU434" s="85">
        <f t="shared" si="838"/>
        <v>0</v>
      </c>
      <c r="AV434" s="85">
        <f t="shared" si="839"/>
        <v>0</v>
      </c>
      <c r="AW434" s="85">
        <f t="shared" si="840"/>
        <v>0</v>
      </c>
      <c r="AX434" s="85">
        <f t="shared" si="841"/>
        <v>0</v>
      </c>
      <c r="AY434" s="85">
        <f t="shared" si="842"/>
        <v>0</v>
      </c>
      <c r="AZ434" s="85">
        <f t="shared" si="843"/>
        <v>0</v>
      </c>
    </row>
    <row r="435" spans="2:52" x14ac:dyDescent="0.2">
      <c r="B435" s="48"/>
      <c r="C435" s="48"/>
      <c r="D435" s="48"/>
      <c r="E435" s="48"/>
      <c r="F435" s="48"/>
      <c r="G435" s="47"/>
      <c r="H435" s="61"/>
      <c r="I435" s="48"/>
      <c r="J435" s="75"/>
      <c r="K435" s="75"/>
      <c r="L435" s="75"/>
      <c r="M435" s="107"/>
      <c r="N435" s="75"/>
      <c r="O435" s="75"/>
      <c r="P435" s="75"/>
      <c r="Q435" s="76"/>
      <c r="R435" s="76"/>
      <c r="S435" s="106" t="e">
        <f t="shared" si="55"/>
        <v>#DIV/0!</v>
      </c>
      <c r="T435" s="76"/>
      <c r="U435" s="80"/>
      <c r="V435" s="73">
        <f t="shared" si="56"/>
        <v>0</v>
      </c>
      <c r="W435" s="68"/>
      <c r="X435" s="74" t="e">
        <f t="shared" si="57"/>
        <v>#DIV/0!</v>
      </c>
      <c r="Y435" s="76"/>
      <c r="Z435" s="74" t="e">
        <f t="shared" si="58"/>
        <v>#DIV/0!</v>
      </c>
      <c r="AA435" s="48"/>
      <c r="AB435" s="79"/>
      <c r="AC435" s="131">
        <v>0</v>
      </c>
      <c r="AD435" s="40">
        <f t="shared" si="59"/>
        <v>0</v>
      </c>
      <c r="AE435" s="49" t="e">
        <f t="shared" si="60"/>
        <v>#DIV/0!</v>
      </c>
      <c r="AF435" s="138"/>
      <c r="AG435" s="53"/>
      <c r="AH435" s="39">
        <f t="shared" si="844"/>
        <v>0</v>
      </c>
      <c r="AI435" s="39">
        <f t="shared" si="844"/>
        <v>0</v>
      </c>
      <c r="AJ435" s="39">
        <f t="shared" si="844"/>
        <v>0</v>
      </c>
      <c r="AK435" s="39"/>
      <c r="AL435" s="39"/>
      <c r="AM435" s="36">
        <v>-17</v>
      </c>
      <c r="AN435" s="37">
        <f t="shared" si="62"/>
        <v>0</v>
      </c>
      <c r="AO435" s="36"/>
      <c r="AP435" s="38">
        <f t="shared" si="63"/>
        <v>0</v>
      </c>
      <c r="AQ435" s="35" t="e">
        <f t="shared" si="64"/>
        <v>#DIV/0!</v>
      </c>
      <c r="AR435" s="34"/>
      <c r="AT435" s="85">
        <f t="shared" si="837"/>
        <v>0</v>
      </c>
      <c r="AU435" s="85">
        <f t="shared" si="838"/>
        <v>0</v>
      </c>
      <c r="AV435" s="85">
        <f t="shared" si="839"/>
        <v>0</v>
      </c>
      <c r="AW435" s="85">
        <f t="shared" si="840"/>
        <v>0</v>
      </c>
      <c r="AX435" s="85">
        <f t="shared" si="841"/>
        <v>0</v>
      </c>
      <c r="AY435" s="85">
        <f t="shared" si="842"/>
        <v>0</v>
      </c>
      <c r="AZ435" s="85">
        <f t="shared" si="843"/>
        <v>0</v>
      </c>
    </row>
    <row r="436" spans="2:52" x14ac:dyDescent="0.2">
      <c r="B436" s="48"/>
      <c r="C436" s="48"/>
      <c r="D436" s="48"/>
      <c r="E436" s="48"/>
      <c r="F436" s="48"/>
      <c r="G436" s="47"/>
      <c r="H436" s="61"/>
      <c r="I436" s="48"/>
      <c r="J436" s="75"/>
      <c r="K436" s="75"/>
      <c r="L436" s="75"/>
      <c r="M436" s="107"/>
      <c r="N436" s="75"/>
      <c r="O436" s="75"/>
      <c r="P436" s="75"/>
      <c r="Q436" s="76"/>
      <c r="R436" s="76"/>
      <c r="S436" s="106" t="e">
        <f t="shared" si="55"/>
        <v>#DIV/0!</v>
      </c>
      <c r="T436" s="76"/>
      <c r="U436" s="80"/>
      <c r="V436" s="73">
        <f t="shared" si="56"/>
        <v>0</v>
      </c>
      <c r="W436" s="68"/>
      <c r="X436" s="74" t="e">
        <f t="shared" si="57"/>
        <v>#DIV/0!</v>
      </c>
      <c r="Y436" s="76"/>
      <c r="Z436" s="74" t="e">
        <f t="shared" si="58"/>
        <v>#DIV/0!</v>
      </c>
      <c r="AA436" s="48"/>
      <c r="AB436" s="79"/>
      <c r="AC436" s="131">
        <v>0</v>
      </c>
      <c r="AD436" s="40">
        <f t="shared" si="59"/>
        <v>0</v>
      </c>
      <c r="AE436" s="49" t="e">
        <f t="shared" si="60"/>
        <v>#DIV/0!</v>
      </c>
      <c r="AF436" s="138"/>
      <c r="AG436" s="53"/>
      <c r="AH436" s="39">
        <f t="shared" si="844"/>
        <v>0</v>
      </c>
      <c r="AI436" s="39">
        <f t="shared" si="844"/>
        <v>0</v>
      </c>
      <c r="AJ436" s="39">
        <f t="shared" si="844"/>
        <v>0</v>
      </c>
      <c r="AK436" s="39"/>
      <c r="AL436" s="39"/>
      <c r="AM436" s="36">
        <v>-16</v>
      </c>
      <c r="AN436" s="37">
        <f t="shared" si="62"/>
        <v>0</v>
      </c>
      <c r="AO436" s="36"/>
      <c r="AP436" s="38">
        <f t="shared" si="63"/>
        <v>0</v>
      </c>
      <c r="AQ436" s="35" t="e">
        <f t="shared" si="64"/>
        <v>#DIV/0!</v>
      </c>
      <c r="AR436" s="34"/>
      <c r="AT436" s="85"/>
      <c r="AU436" s="85"/>
      <c r="AV436" s="85"/>
      <c r="AW436" s="85"/>
      <c r="AX436" s="85"/>
      <c r="AY436" s="85"/>
      <c r="AZ436" s="85"/>
    </row>
    <row r="437" spans="2:52" x14ac:dyDescent="0.2">
      <c r="B437" s="48"/>
      <c r="C437" s="48"/>
      <c r="D437" s="48"/>
      <c r="E437" s="48"/>
      <c r="F437" s="48"/>
      <c r="G437" s="47"/>
      <c r="H437" s="61"/>
      <c r="I437" s="48"/>
      <c r="J437" s="75"/>
      <c r="K437" s="75"/>
      <c r="L437" s="75"/>
      <c r="M437" s="107"/>
      <c r="N437" s="75"/>
      <c r="O437" s="75"/>
      <c r="P437" s="75"/>
      <c r="Q437" s="76"/>
      <c r="R437" s="76"/>
      <c r="S437" s="106" t="e">
        <f t="shared" si="55"/>
        <v>#DIV/0!</v>
      </c>
      <c r="T437" s="76"/>
      <c r="U437" s="80"/>
      <c r="V437" s="73">
        <f t="shared" si="56"/>
        <v>0</v>
      </c>
      <c r="W437" s="68"/>
      <c r="X437" s="74" t="e">
        <f t="shared" si="57"/>
        <v>#DIV/0!</v>
      </c>
      <c r="Y437" s="76"/>
      <c r="Z437" s="74" t="e">
        <f t="shared" si="58"/>
        <v>#DIV/0!</v>
      </c>
      <c r="AA437" s="48"/>
      <c r="AB437" s="79"/>
      <c r="AC437" s="131">
        <v>0</v>
      </c>
      <c r="AD437" s="40">
        <f t="shared" si="59"/>
        <v>0</v>
      </c>
      <c r="AE437" s="49" t="e">
        <f t="shared" si="60"/>
        <v>#DIV/0!</v>
      </c>
      <c r="AF437" s="138"/>
      <c r="AG437" s="53"/>
      <c r="AH437" s="39">
        <f t="shared" si="844"/>
        <v>0</v>
      </c>
      <c r="AI437" s="39">
        <f t="shared" si="844"/>
        <v>0</v>
      </c>
      <c r="AJ437" s="39">
        <f t="shared" si="844"/>
        <v>0</v>
      </c>
      <c r="AK437" s="39"/>
      <c r="AL437" s="39"/>
      <c r="AM437" s="36">
        <v>-15</v>
      </c>
      <c r="AN437" s="37">
        <f t="shared" si="62"/>
        <v>0</v>
      </c>
      <c r="AO437" s="36"/>
      <c r="AP437" s="38">
        <f t="shared" si="63"/>
        <v>0</v>
      </c>
      <c r="AQ437" s="35" t="e">
        <f t="shared" si="64"/>
        <v>#DIV/0!</v>
      </c>
      <c r="AR437" s="34"/>
      <c r="AT437" s="85">
        <f t="shared" ref="AT437" si="845">AS437*Q437</f>
        <v>0</v>
      </c>
      <c r="AU437" s="85">
        <f t="shared" ref="AU437" si="846">AS437*R437</f>
        <v>0</v>
      </c>
      <c r="AV437" s="85">
        <f t="shared" ref="AV437" si="847">AU437-AT437</f>
        <v>0</v>
      </c>
      <c r="AW437" s="85">
        <f t="shared" ref="AW437" si="848">AS437*V437</f>
        <v>0</v>
      </c>
      <c r="AX437" s="85">
        <f t="shared" ref="AX437" si="849">AS437*W437</f>
        <v>0</v>
      </c>
      <c r="AY437" s="85">
        <f t="shared" ref="AY437" si="850">AX437-AW437</f>
        <v>0</v>
      </c>
      <c r="AZ437" s="85">
        <f t="shared" ref="AZ437" si="851">AV437-AY437</f>
        <v>0</v>
      </c>
    </row>
    <row r="438" spans="2:52" x14ac:dyDescent="0.2">
      <c r="B438" s="48"/>
      <c r="C438" s="48"/>
      <c r="D438" s="48"/>
      <c r="E438" s="48"/>
      <c r="F438" s="48"/>
      <c r="G438" s="47"/>
      <c r="H438" s="61"/>
      <c r="I438" s="48"/>
      <c r="J438" s="75"/>
      <c r="K438" s="75"/>
      <c r="L438" s="75"/>
      <c r="M438" s="107"/>
      <c r="N438" s="75"/>
      <c r="O438" s="75"/>
      <c r="P438" s="75"/>
      <c r="Q438" s="76"/>
      <c r="R438" s="76"/>
      <c r="S438" s="106" t="e">
        <f t="shared" si="55"/>
        <v>#DIV/0!</v>
      </c>
      <c r="T438" s="76"/>
      <c r="U438" s="80"/>
      <c r="V438" s="73">
        <f t="shared" si="56"/>
        <v>0</v>
      </c>
      <c r="W438" s="68"/>
      <c r="X438" s="74" t="e">
        <f t="shared" si="57"/>
        <v>#DIV/0!</v>
      </c>
      <c r="Y438" s="76"/>
      <c r="Z438" s="74" t="e">
        <f t="shared" si="58"/>
        <v>#DIV/0!</v>
      </c>
      <c r="AA438" s="48"/>
      <c r="AB438" s="79"/>
      <c r="AC438" s="131">
        <v>0</v>
      </c>
      <c r="AD438" s="40">
        <f t="shared" si="59"/>
        <v>0</v>
      </c>
      <c r="AE438" s="49" t="e">
        <f t="shared" si="60"/>
        <v>#DIV/0!</v>
      </c>
      <c r="AF438" s="138"/>
      <c r="AG438" s="53"/>
      <c r="AH438" s="39">
        <f t="shared" si="844"/>
        <v>0</v>
      </c>
      <c r="AI438" s="39">
        <f t="shared" si="844"/>
        <v>0</v>
      </c>
      <c r="AJ438" s="39">
        <f t="shared" si="844"/>
        <v>0</v>
      </c>
      <c r="AK438" s="39"/>
      <c r="AL438" s="39"/>
      <c r="AM438" s="36">
        <v>-14</v>
      </c>
      <c r="AN438" s="37">
        <f t="shared" si="62"/>
        <v>0</v>
      </c>
      <c r="AO438" s="36"/>
      <c r="AP438" s="38">
        <f t="shared" si="63"/>
        <v>0</v>
      </c>
      <c r="AQ438" s="35" t="e">
        <f t="shared" si="64"/>
        <v>#DIV/0!</v>
      </c>
      <c r="AR438" s="34"/>
      <c r="AT438" s="85"/>
      <c r="AU438" s="85"/>
      <c r="AV438" s="85"/>
      <c r="AW438" s="85"/>
      <c r="AX438" s="85"/>
      <c r="AY438" s="85"/>
      <c r="AZ438" s="85"/>
    </row>
    <row r="439" spans="2:52" x14ac:dyDescent="0.2">
      <c r="B439" s="48"/>
      <c r="C439" s="48"/>
      <c r="D439" s="48"/>
      <c r="E439" s="48"/>
      <c r="F439" s="48"/>
      <c r="G439" s="47"/>
      <c r="H439" s="61"/>
      <c r="I439" s="48"/>
      <c r="J439" s="75"/>
      <c r="K439" s="75"/>
      <c r="L439" s="75"/>
      <c r="M439" s="107"/>
      <c r="N439" s="75"/>
      <c r="O439" s="75"/>
      <c r="P439" s="75"/>
      <c r="Q439" s="76"/>
      <c r="R439" s="76"/>
      <c r="S439" s="106" t="e">
        <f t="shared" si="55"/>
        <v>#DIV/0!</v>
      </c>
      <c r="T439" s="76"/>
      <c r="U439" s="80"/>
      <c r="V439" s="73">
        <f t="shared" si="56"/>
        <v>0</v>
      </c>
      <c r="W439" s="68"/>
      <c r="X439" s="74" t="e">
        <f t="shared" si="57"/>
        <v>#DIV/0!</v>
      </c>
      <c r="Y439" s="76"/>
      <c r="Z439" s="74" t="e">
        <f t="shared" si="58"/>
        <v>#DIV/0!</v>
      </c>
      <c r="AA439" s="48"/>
      <c r="AB439" s="79"/>
      <c r="AC439" s="131">
        <v>0</v>
      </c>
      <c r="AD439" s="40">
        <f t="shared" si="59"/>
        <v>0</v>
      </c>
      <c r="AE439" s="49" t="e">
        <f t="shared" si="60"/>
        <v>#DIV/0!</v>
      </c>
      <c r="AF439" s="138"/>
      <c r="AG439" s="53"/>
      <c r="AH439" s="39">
        <f t="shared" si="844"/>
        <v>0</v>
      </c>
      <c r="AI439" s="39">
        <f t="shared" si="844"/>
        <v>0</v>
      </c>
      <c r="AJ439" s="39">
        <f t="shared" si="844"/>
        <v>0</v>
      </c>
      <c r="AK439" s="39"/>
      <c r="AL439" s="39"/>
      <c r="AM439" s="36">
        <v>-13</v>
      </c>
      <c r="AN439" s="37">
        <f t="shared" si="62"/>
        <v>0</v>
      </c>
      <c r="AO439" s="36"/>
      <c r="AP439" s="38">
        <f t="shared" si="63"/>
        <v>0</v>
      </c>
      <c r="AQ439" s="35" t="e">
        <f t="shared" si="64"/>
        <v>#DIV/0!</v>
      </c>
      <c r="AR439" s="34"/>
      <c r="AT439" s="85">
        <f t="shared" ref="AT439:AT442" si="852">AS439*Q439</f>
        <v>0</v>
      </c>
      <c r="AU439" s="85">
        <f t="shared" ref="AU439:AU442" si="853">AS439*R439</f>
        <v>0</v>
      </c>
      <c r="AV439" s="85">
        <f t="shared" ref="AV439:AV442" si="854">AU439-AT439</f>
        <v>0</v>
      </c>
      <c r="AW439" s="85">
        <f t="shared" ref="AW439:AW442" si="855">AS439*V439</f>
        <v>0</v>
      </c>
      <c r="AX439" s="85">
        <f t="shared" ref="AX439:AX442" si="856">AS439*W439</f>
        <v>0</v>
      </c>
      <c r="AY439" s="85">
        <f t="shared" ref="AY439:AY442" si="857">AX439-AW439</f>
        <v>0</v>
      </c>
      <c r="AZ439" s="85">
        <f t="shared" ref="AZ439:AZ442" si="858">AV439-AY439</f>
        <v>0</v>
      </c>
    </row>
    <row r="440" spans="2:52" x14ac:dyDescent="0.2">
      <c r="B440" s="48"/>
      <c r="C440" s="48"/>
      <c r="D440" s="48"/>
      <c r="E440" s="48"/>
      <c r="F440" s="48"/>
      <c r="G440" s="47"/>
      <c r="H440" s="61"/>
      <c r="I440" s="48"/>
      <c r="J440" s="75"/>
      <c r="K440" s="75"/>
      <c r="L440" s="75"/>
      <c r="M440" s="107"/>
      <c r="N440" s="75"/>
      <c r="O440" s="75"/>
      <c r="P440" s="75"/>
      <c r="Q440" s="76"/>
      <c r="R440" s="76"/>
      <c r="S440" s="106" t="e">
        <f t="shared" si="55"/>
        <v>#DIV/0!</v>
      </c>
      <c r="T440" s="76"/>
      <c r="U440" s="80"/>
      <c r="V440" s="73">
        <f t="shared" si="56"/>
        <v>0</v>
      </c>
      <c r="W440" s="68"/>
      <c r="X440" s="74" t="e">
        <f t="shared" si="57"/>
        <v>#DIV/0!</v>
      </c>
      <c r="Y440" s="76"/>
      <c r="Z440" s="74" t="e">
        <f t="shared" si="58"/>
        <v>#DIV/0!</v>
      </c>
      <c r="AA440" s="48"/>
      <c r="AB440" s="79"/>
      <c r="AC440" s="131">
        <v>0</v>
      </c>
      <c r="AD440" s="40">
        <f t="shared" si="59"/>
        <v>0</v>
      </c>
      <c r="AE440" s="49" t="e">
        <f t="shared" si="60"/>
        <v>#DIV/0!</v>
      </c>
      <c r="AF440" s="138"/>
      <c r="AG440" s="53"/>
      <c r="AH440" s="39">
        <f t="shared" si="844"/>
        <v>0</v>
      </c>
      <c r="AI440" s="39">
        <f t="shared" si="844"/>
        <v>0</v>
      </c>
      <c r="AJ440" s="39">
        <f t="shared" si="844"/>
        <v>0</v>
      </c>
      <c r="AK440" s="39"/>
      <c r="AL440" s="39"/>
      <c r="AM440" s="36">
        <v>-12</v>
      </c>
      <c r="AN440" s="37">
        <f t="shared" si="62"/>
        <v>0</v>
      </c>
      <c r="AO440" s="36"/>
      <c r="AP440" s="38">
        <f t="shared" si="63"/>
        <v>0</v>
      </c>
      <c r="AQ440" s="35" t="e">
        <f t="shared" si="64"/>
        <v>#DIV/0!</v>
      </c>
      <c r="AR440" s="34"/>
      <c r="AT440" s="85">
        <f t="shared" si="852"/>
        <v>0</v>
      </c>
      <c r="AU440" s="85">
        <f t="shared" si="853"/>
        <v>0</v>
      </c>
      <c r="AV440" s="85">
        <f t="shared" si="854"/>
        <v>0</v>
      </c>
      <c r="AW440" s="85">
        <f t="shared" si="855"/>
        <v>0</v>
      </c>
      <c r="AX440" s="85">
        <f t="shared" si="856"/>
        <v>0</v>
      </c>
      <c r="AY440" s="85">
        <f t="shared" si="857"/>
        <v>0</v>
      </c>
      <c r="AZ440" s="85">
        <f t="shared" si="858"/>
        <v>0</v>
      </c>
    </row>
    <row r="441" spans="2:52" x14ac:dyDescent="0.2">
      <c r="B441" s="48"/>
      <c r="C441" s="48"/>
      <c r="D441" s="48"/>
      <c r="E441" s="48"/>
      <c r="F441" s="48"/>
      <c r="G441" s="47"/>
      <c r="H441" s="61"/>
      <c r="I441" s="48"/>
      <c r="J441" s="75"/>
      <c r="K441" s="75"/>
      <c r="L441" s="75"/>
      <c r="M441" s="107"/>
      <c r="N441" s="75"/>
      <c r="O441" s="75"/>
      <c r="P441" s="75"/>
      <c r="Q441" s="76"/>
      <c r="R441" s="76"/>
      <c r="S441" s="106" t="e">
        <f t="shared" si="55"/>
        <v>#DIV/0!</v>
      </c>
      <c r="T441" s="76"/>
      <c r="U441" s="80"/>
      <c r="V441" s="73">
        <f t="shared" si="56"/>
        <v>0</v>
      </c>
      <c r="W441" s="68"/>
      <c r="X441" s="74" t="e">
        <f t="shared" si="57"/>
        <v>#DIV/0!</v>
      </c>
      <c r="Y441" s="76"/>
      <c r="Z441" s="74" t="e">
        <f t="shared" si="58"/>
        <v>#DIV/0!</v>
      </c>
      <c r="AA441" s="48"/>
      <c r="AB441" s="79"/>
      <c r="AC441" s="131">
        <v>0</v>
      </c>
      <c r="AD441" s="40">
        <f t="shared" si="59"/>
        <v>0</v>
      </c>
      <c r="AE441" s="49" t="e">
        <f t="shared" si="60"/>
        <v>#DIV/0!</v>
      </c>
      <c r="AF441" s="138"/>
      <c r="AG441" s="53"/>
      <c r="AH441" s="39">
        <f t="shared" si="844"/>
        <v>0</v>
      </c>
      <c r="AI441" s="39">
        <f t="shared" si="844"/>
        <v>0</v>
      </c>
      <c r="AJ441" s="39">
        <f t="shared" si="844"/>
        <v>0</v>
      </c>
      <c r="AK441" s="39"/>
      <c r="AL441" s="39"/>
      <c r="AM441" s="36">
        <v>-11</v>
      </c>
      <c r="AN441" s="37">
        <f t="shared" si="62"/>
        <v>0</v>
      </c>
      <c r="AO441" s="36"/>
      <c r="AP441" s="38">
        <f t="shared" si="63"/>
        <v>0</v>
      </c>
      <c r="AQ441" s="35" t="e">
        <f t="shared" si="64"/>
        <v>#DIV/0!</v>
      </c>
      <c r="AR441" s="34"/>
      <c r="AT441" s="85">
        <f t="shared" si="852"/>
        <v>0</v>
      </c>
      <c r="AU441" s="85">
        <f t="shared" si="853"/>
        <v>0</v>
      </c>
      <c r="AV441" s="85">
        <f t="shared" si="854"/>
        <v>0</v>
      </c>
      <c r="AW441" s="85">
        <f t="shared" si="855"/>
        <v>0</v>
      </c>
      <c r="AX441" s="85">
        <f t="shared" si="856"/>
        <v>0</v>
      </c>
      <c r="AY441" s="85">
        <f t="shared" si="857"/>
        <v>0</v>
      </c>
      <c r="AZ441" s="85">
        <f t="shared" si="858"/>
        <v>0</v>
      </c>
    </row>
    <row r="442" spans="2:52" x14ac:dyDescent="0.2">
      <c r="B442" s="48"/>
      <c r="C442" s="48"/>
      <c r="D442" s="48"/>
      <c r="E442" s="48"/>
      <c r="F442" s="48"/>
      <c r="G442" s="47"/>
      <c r="H442" s="61"/>
      <c r="I442" s="48"/>
      <c r="J442" s="75"/>
      <c r="K442" s="75"/>
      <c r="L442" s="75"/>
      <c r="M442" s="107"/>
      <c r="N442" s="75"/>
      <c r="O442" s="75"/>
      <c r="P442" s="75"/>
      <c r="Q442" s="76"/>
      <c r="R442" s="76"/>
      <c r="S442" s="106" t="e">
        <f t="shared" si="55"/>
        <v>#DIV/0!</v>
      </c>
      <c r="T442" s="76"/>
      <c r="U442" s="80"/>
      <c r="V442" s="73">
        <f t="shared" si="56"/>
        <v>0</v>
      </c>
      <c r="W442" s="68"/>
      <c r="X442" s="74" t="e">
        <f t="shared" si="57"/>
        <v>#DIV/0!</v>
      </c>
      <c r="Y442" s="76"/>
      <c r="Z442" s="74" t="e">
        <f t="shared" si="58"/>
        <v>#DIV/0!</v>
      </c>
      <c r="AA442" s="48"/>
      <c r="AB442" s="79"/>
      <c r="AC442" s="131">
        <v>0</v>
      </c>
      <c r="AD442" s="40">
        <f t="shared" si="59"/>
        <v>0</v>
      </c>
      <c r="AE442" s="49" t="e">
        <f t="shared" si="60"/>
        <v>#DIV/0!</v>
      </c>
      <c r="AF442" s="138"/>
      <c r="AG442" s="53"/>
      <c r="AH442" s="39">
        <f t="shared" si="844"/>
        <v>0</v>
      </c>
      <c r="AI442" s="39">
        <f t="shared" si="844"/>
        <v>0</v>
      </c>
      <c r="AJ442" s="39">
        <f t="shared" si="844"/>
        <v>0</v>
      </c>
      <c r="AK442" s="39"/>
      <c r="AL442" s="39"/>
      <c r="AM442" s="36">
        <v>-10</v>
      </c>
      <c r="AN442" s="37">
        <f t="shared" si="62"/>
        <v>0</v>
      </c>
      <c r="AO442" s="36"/>
      <c r="AP442" s="38">
        <f t="shared" si="63"/>
        <v>0</v>
      </c>
      <c r="AQ442" s="35" t="e">
        <f t="shared" si="64"/>
        <v>#DIV/0!</v>
      </c>
      <c r="AR442" s="34"/>
      <c r="AT442" s="85">
        <f t="shared" si="852"/>
        <v>0</v>
      </c>
      <c r="AU442" s="85">
        <f t="shared" si="853"/>
        <v>0</v>
      </c>
      <c r="AV442" s="85">
        <f t="shared" si="854"/>
        <v>0</v>
      </c>
      <c r="AW442" s="85">
        <f t="shared" si="855"/>
        <v>0</v>
      </c>
      <c r="AX442" s="85">
        <f t="shared" si="856"/>
        <v>0</v>
      </c>
      <c r="AY442" s="85">
        <f t="shared" si="857"/>
        <v>0</v>
      </c>
      <c r="AZ442" s="85">
        <f t="shared" si="858"/>
        <v>0</v>
      </c>
    </row>
    <row r="443" spans="2:52" x14ac:dyDescent="0.2">
      <c r="B443" s="48"/>
      <c r="C443" s="48"/>
      <c r="D443" s="48"/>
      <c r="E443" s="48"/>
      <c r="F443" s="48"/>
      <c r="G443" s="47"/>
      <c r="H443" s="61"/>
      <c r="I443" s="48"/>
      <c r="J443" s="75"/>
      <c r="K443" s="75"/>
      <c r="L443" s="75"/>
      <c r="M443" s="107"/>
      <c r="N443" s="75"/>
      <c r="O443" s="75"/>
      <c r="P443" s="75"/>
      <c r="Q443" s="76"/>
      <c r="R443" s="76"/>
      <c r="S443" s="106" t="e">
        <f t="shared" si="55"/>
        <v>#DIV/0!</v>
      </c>
      <c r="T443" s="76"/>
      <c r="U443" s="80"/>
      <c r="V443" s="73">
        <f t="shared" si="56"/>
        <v>0</v>
      </c>
      <c r="W443" s="68"/>
      <c r="X443" s="74" t="e">
        <f t="shared" si="57"/>
        <v>#DIV/0!</v>
      </c>
      <c r="Y443" s="76"/>
      <c r="Z443" s="74" t="e">
        <f t="shared" si="58"/>
        <v>#DIV/0!</v>
      </c>
      <c r="AA443" s="48"/>
      <c r="AB443" s="79"/>
      <c r="AC443" s="131">
        <v>0</v>
      </c>
      <c r="AD443" s="40">
        <f t="shared" si="59"/>
        <v>0</v>
      </c>
      <c r="AE443" s="49" t="e">
        <f t="shared" si="60"/>
        <v>#DIV/0!</v>
      </c>
      <c r="AF443" s="138"/>
      <c r="AG443" s="53"/>
      <c r="AH443" s="39">
        <f t="shared" si="844"/>
        <v>0</v>
      </c>
      <c r="AI443" s="39">
        <f t="shared" si="844"/>
        <v>0</v>
      </c>
      <c r="AJ443" s="39">
        <f t="shared" si="844"/>
        <v>0</v>
      </c>
      <c r="AK443" s="39"/>
      <c r="AL443" s="39"/>
      <c r="AM443" s="36">
        <v>-9</v>
      </c>
      <c r="AN443" s="37">
        <f t="shared" si="62"/>
        <v>0</v>
      </c>
      <c r="AO443" s="36"/>
      <c r="AP443" s="38">
        <f t="shared" si="63"/>
        <v>0</v>
      </c>
      <c r="AQ443" s="35" t="e">
        <f t="shared" si="64"/>
        <v>#DIV/0!</v>
      </c>
      <c r="AR443" s="34"/>
      <c r="AT443" s="85"/>
      <c r="AU443" s="85"/>
      <c r="AV443" s="85"/>
      <c r="AW443" s="85"/>
      <c r="AX443" s="85"/>
      <c r="AY443" s="85"/>
      <c r="AZ443" s="85"/>
    </row>
    <row r="444" spans="2:52" x14ac:dyDescent="0.2">
      <c r="B444" s="48"/>
      <c r="C444" s="48"/>
      <c r="D444" s="48"/>
      <c r="E444" s="48"/>
      <c r="F444" s="48"/>
      <c r="G444" s="47"/>
      <c r="H444" s="61"/>
      <c r="I444" s="48"/>
      <c r="J444" s="75"/>
      <c r="K444" s="75"/>
      <c r="L444" s="75"/>
      <c r="M444" s="107"/>
      <c r="N444" s="75"/>
      <c r="O444" s="75"/>
      <c r="P444" s="75"/>
      <c r="Q444" s="76"/>
      <c r="R444" s="76"/>
      <c r="S444" s="106" t="e">
        <f t="shared" si="55"/>
        <v>#DIV/0!</v>
      </c>
      <c r="T444" s="76"/>
      <c r="U444" s="80"/>
      <c r="V444" s="73">
        <f t="shared" si="56"/>
        <v>0</v>
      </c>
      <c r="W444" s="68"/>
      <c r="X444" s="74" t="e">
        <f t="shared" si="57"/>
        <v>#DIV/0!</v>
      </c>
      <c r="Y444" s="76"/>
      <c r="Z444" s="74" t="e">
        <f t="shared" si="58"/>
        <v>#DIV/0!</v>
      </c>
      <c r="AA444" s="48"/>
      <c r="AB444" s="79"/>
      <c r="AC444" s="131">
        <v>0</v>
      </c>
      <c r="AD444" s="40">
        <f t="shared" si="59"/>
        <v>0</v>
      </c>
      <c r="AE444" s="49" t="e">
        <f t="shared" si="60"/>
        <v>#DIV/0!</v>
      </c>
      <c r="AF444" s="138"/>
      <c r="AG444" s="53"/>
      <c r="AH444" s="39">
        <f t="shared" si="844"/>
        <v>0</v>
      </c>
      <c r="AI444" s="39">
        <f t="shared" si="844"/>
        <v>0</v>
      </c>
      <c r="AJ444" s="39">
        <f t="shared" si="844"/>
        <v>0</v>
      </c>
      <c r="AK444" s="39"/>
      <c r="AL444" s="39"/>
      <c r="AM444" s="36">
        <v>-8</v>
      </c>
      <c r="AN444" s="37">
        <f t="shared" si="62"/>
        <v>0</v>
      </c>
      <c r="AO444" s="36"/>
      <c r="AP444" s="38">
        <f t="shared" si="63"/>
        <v>0</v>
      </c>
      <c r="AQ444" s="35" t="e">
        <f t="shared" si="64"/>
        <v>#DIV/0!</v>
      </c>
      <c r="AR444" s="34"/>
      <c r="AT444" s="85">
        <f t="shared" ref="AT444:AT445" si="859">AS444*Q444</f>
        <v>0</v>
      </c>
      <c r="AU444" s="85">
        <f t="shared" ref="AU444:AU445" si="860">AS444*R444</f>
        <v>0</v>
      </c>
      <c r="AV444" s="85">
        <f t="shared" ref="AV444:AV445" si="861">AU444-AT444</f>
        <v>0</v>
      </c>
      <c r="AW444" s="85">
        <f t="shared" ref="AW444:AW445" si="862">AS444*V444</f>
        <v>0</v>
      </c>
      <c r="AX444" s="85">
        <f t="shared" ref="AX444:AX445" si="863">AS444*W444</f>
        <v>0</v>
      </c>
      <c r="AY444" s="85">
        <f t="shared" ref="AY444:AY445" si="864">AX444-AW444</f>
        <v>0</v>
      </c>
      <c r="AZ444" s="85">
        <f t="shared" ref="AZ444:AZ445" si="865">AV444-AY444</f>
        <v>0</v>
      </c>
    </row>
    <row r="445" spans="2:52" x14ac:dyDescent="0.2">
      <c r="B445" s="48"/>
      <c r="C445" s="48"/>
      <c r="D445" s="48"/>
      <c r="E445" s="48"/>
      <c r="F445" s="48"/>
      <c r="G445" s="47"/>
      <c r="H445" s="61"/>
      <c r="I445" s="48"/>
      <c r="J445" s="75"/>
      <c r="K445" s="75"/>
      <c r="L445" s="75"/>
      <c r="M445" s="107"/>
      <c r="N445" s="75"/>
      <c r="O445" s="75"/>
      <c r="P445" s="75"/>
      <c r="Q445" s="76"/>
      <c r="R445" s="76"/>
      <c r="S445" s="106" t="e">
        <f t="shared" si="55"/>
        <v>#DIV/0!</v>
      </c>
      <c r="T445" s="76"/>
      <c r="U445" s="80"/>
      <c r="V445" s="73">
        <f t="shared" si="56"/>
        <v>0</v>
      </c>
      <c r="W445" s="68"/>
      <c r="X445" s="74" t="e">
        <f t="shared" si="57"/>
        <v>#DIV/0!</v>
      </c>
      <c r="Y445" s="76"/>
      <c r="Z445" s="74" t="e">
        <f t="shared" si="58"/>
        <v>#DIV/0!</v>
      </c>
      <c r="AA445" s="48"/>
      <c r="AB445" s="79"/>
      <c r="AC445" s="131">
        <v>0</v>
      </c>
      <c r="AD445" s="40">
        <f t="shared" si="59"/>
        <v>0</v>
      </c>
      <c r="AE445" s="49" t="e">
        <f t="shared" si="60"/>
        <v>#DIV/0!</v>
      </c>
      <c r="AF445" s="138"/>
      <c r="AG445" s="53"/>
      <c r="AH445" s="39">
        <f t="shared" si="844"/>
        <v>0</v>
      </c>
      <c r="AI445" s="39">
        <f t="shared" si="844"/>
        <v>0</v>
      </c>
      <c r="AJ445" s="39">
        <f t="shared" si="844"/>
        <v>0</v>
      </c>
      <c r="AK445" s="39"/>
      <c r="AL445" s="39"/>
      <c r="AM445" s="36">
        <v>-7</v>
      </c>
      <c r="AN445" s="37">
        <f t="shared" si="62"/>
        <v>0</v>
      </c>
      <c r="AO445" s="36"/>
      <c r="AP445" s="38">
        <f t="shared" si="63"/>
        <v>0</v>
      </c>
      <c r="AQ445" s="35" t="e">
        <f t="shared" si="64"/>
        <v>#DIV/0!</v>
      </c>
      <c r="AR445" s="34"/>
      <c r="AT445" s="85">
        <f t="shared" si="859"/>
        <v>0</v>
      </c>
      <c r="AU445" s="85">
        <f t="shared" si="860"/>
        <v>0</v>
      </c>
      <c r="AV445" s="85">
        <f t="shared" si="861"/>
        <v>0</v>
      </c>
      <c r="AW445" s="85">
        <f t="shared" si="862"/>
        <v>0</v>
      </c>
      <c r="AX445" s="85">
        <f t="shared" si="863"/>
        <v>0</v>
      </c>
      <c r="AY445" s="85">
        <f t="shared" si="864"/>
        <v>0</v>
      </c>
      <c r="AZ445" s="85">
        <f t="shared" si="865"/>
        <v>0</v>
      </c>
    </row>
    <row r="446" spans="2:52" x14ac:dyDescent="0.2">
      <c r="B446" s="48"/>
      <c r="C446" s="48"/>
      <c r="D446" s="48"/>
      <c r="E446" s="48"/>
      <c r="F446" s="48"/>
      <c r="G446" s="47"/>
      <c r="H446" s="61"/>
      <c r="I446" s="48"/>
      <c r="J446" s="75"/>
      <c r="K446" s="75"/>
      <c r="L446" s="75"/>
      <c r="M446" s="107"/>
      <c r="N446" s="75"/>
      <c r="O446" s="75"/>
      <c r="P446" s="75"/>
      <c r="Q446" s="76"/>
      <c r="R446" s="76"/>
      <c r="S446" s="106" t="e">
        <f t="shared" si="55"/>
        <v>#DIV/0!</v>
      </c>
      <c r="T446" s="76"/>
      <c r="U446" s="80"/>
      <c r="V446" s="73">
        <f t="shared" si="56"/>
        <v>0</v>
      </c>
      <c r="W446" s="68"/>
      <c r="X446" s="74" t="e">
        <f t="shared" si="57"/>
        <v>#DIV/0!</v>
      </c>
      <c r="Y446" s="76"/>
      <c r="Z446" s="74" t="e">
        <f t="shared" si="58"/>
        <v>#DIV/0!</v>
      </c>
      <c r="AA446" s="48"/>
      <c r="AB446" s="79"/>
      <c r="AC446" s="131">
        <v>0</v>
      </c>
      <c r="AD446" s="40">
        <f t="shared" si="59"/>
        <v>0</v>
      </c>
      <c r="AE446" s="49" t="e">
        <f t="shared" si="60"/>
        <v>#DIV/0!</v>
      </c>
      <c r="AF446" s="138"/>
      <c r="AG446" s="53"/>
      <c r="AH446" s="39">
        <f t="shared" si="844"/>
        <v>0</v>
      </c>
      <c r="AI446" s="39">
        <f t="shared" si="844"/>
        <v>0</v>
      </c>
      <c r="AJ446" s="39">
        <f t="shared" si="844"/>
        <v>0</v>
      </c>
      <c r="AK446" s="39"/>
      <c r="AL446" s="39"/>
      <c r="AM446" s="36">
        <v>-6</v>
      </c>
      <c r="AN446" s="37">
        <f t="shared" si="62"/>
        <v>0</v>
      </c>
      <c r="AO446" s="36"/>
      <c r="AP446" s="38">
        <f t="shared" si="63"/>
        <v>0</v>
      </c>
      <c r="AQ446" s="35" t="e">
        <f t="shared" si="64"/>
        <v>#DIV/0!</v>
      </c>
      <c r="AR446" s="34"/>
      <c r="AT446" s="85"/>
      <c r="AU446" s="85"/>
      <c r="AV446" s="85"/>
      <c r="AW446" s="85"/>
      <c r="AX446" s="85"/>
      <c r="AY446" s="85"/>
      <c r="AZ446" s="85"/>
    </row>
    <row r="447" spans="2:52" x14ac:dyDescent="0.2">
      <c r="B447" s="48"/>
      <c r="C447" s="48"/>
      <c r="D447" s="48"/>
      <c r="E447" s="48"/>
      <c r="F447" s="48"/>
      <c r="G447" s="47"/>
      <c r="H447" s="61"/>
      <c r="I447" s="48"/>
      <c r="J447" s="75"/>
      <c r="K447" s="75"/>
      <c r="L447" s="75"/>
      <c r="M447" s="107"/>
      <c r="N447" s="75"/>
      <c r="O447" s="75"/>
      <c r="P447" s="75"/>
      <c r="Q447" s="76"/>
      <c r="R447" s="76"/>
      <c r="S447" s="106" t="e">
        <f t="shared" si="55"/>
        <v>#DIV/0!</v>
      </c>
      <c r="T447" s="76"/>
      <c r="U447" s="80"/>
      <c r="V447" s="73">
        <f t="shared" si="56"/>
        <v>0</v>
      </c>
      <c r="W447" s="68"/>
      <c r="X447" s="74" t="e">
        <f t="shared" si="57"/>
        <v>#DIV/0!</v>
      </c>
      <c r="Y447" s="76"/>
      <c r="Z447" s="74" t="e">
        <f t="shared" si="58"/>
        <v>#DIV/0!</v>
      </c>
      <c r="AA447" s="48"/>
      <c r="AB447" s="79"/>
      <c r="AC447" s="131">
        <v>0</v>
      </c>
      <c r="AD447" s="40">
        <f t="shared" si="59"/>
        <v>0</v>
      </c>
      <c r="AE447" s="49" t="e">
        <f t="shared" si="60"/>
        <v>#DIV/0!</v>
      </c>
      <c r="AF447" s="138"/>
      <c r="AG447" s="53"/>
      <c r="AH447" s="39">
        <f t="shared" si="844"/>
        <v>0</v>
      </c>
      <c r="AI447" s="39">
        <f t="shared" si="844"/>
        <v>0</v>
      </c>
      <c r="AJ447" s="39">
        <f t="shared" si="844"/>
        <v>0</v>
      </c>
      <c r="AK447" s="39"/>
      <c r="AL447" s="39"/>
      <c r="AM447" s="36">
        <v>-5</v>
      </c>
      <c r="AN447" s="37">
        <f t="shared" si="62"/>
        <v>0</v>
      </c>
      <c r="AO447" s="36"/>
      <c r="AP447" s="38">
        <f t="shared" si="63"/>
        <v>0</v>
      </c>
      <c r="AQ447" s="35" t="e">
        <f t="shared" si="64"/>
        <v>#DIV/0!</v>
      </c>
      <c r="AR447" s="34"/>
      <c r="AT447" s="85">
        <f t="shared" ref="AT447:AT457" si="866">AS447*Q447</f>
        <v>0</v>
      </c>
      <c r="AU447" s="85">
        <f t="shared" ref="AU447:AU457" si="867">AS447*R447</f>
        <v>0</v>
      </c>
      <c r="AV447" s="85">
        <f t="shared" ref="AV447:AV457" si="868">AU447-AT447</f>
        <v>0</v>
      </c>
      <c r="AW447" s="85">
        <f t="shared" ref="AW447:AW457" si="869">AS447*V447</f>
        <v>0</v>
      </c>
      <c r="AX447" s="85">
        <f t="shared" ref="AX447:AX457" si="870">AS447*W447</f>
        <v>0</v>
      </c>
      <c r="AY447" s="85">
        <f t="shared" ref="AY447:AY457" si="871">AX447-AW447</f>
        <v>0</v>
      </c>
      <c r="AZ447" s="85">
        <f t="shared" ref="AZ447:AZ457" si="872">AV447-AY447</f>
        <v>0</v>
      </c>
    </row>
    <row r="448" spans="2:52" x14ac:dyDescent="0.2">
      <c r="B448" s="48"/>
      <c r="C448" s="48"/>
      <c r="D448" s="48"/>
      <c r="E448" s="48"/>
      <c r="F448" s="48"/>
      <c r="G448" s="47"/>
      <c r="H448" s="61"/>
      <c r="I448" s="48"/>
      <c r="J448" s="75"/>
      <c r="K448" s="75"/>
      <c r="L448" s="75"/>
      <c r="M448" s="107"/>
      <c r="N448" s="75"/>
      <c r="O448" s="75"/>
      <c r="P448" s="75"/>
      <c r="Q448" s="76"/>
      <c r="R448" s="76"/>
      <c r="S448" s="106" t="e">
        <f t="shared" si="55"/>
        <v>#DIV/0!</v>
      </c>
      <c r="T448" s="76"/>
      <c r="U448" s="80"/>
      <c r="V448" s="73">
        <f t="shared" si="56"/>
        <v>0</v>
      </c>
      <c r="W448" s="68"/>
      <c r="X448" s="74" t="e">
        <f t="shared" si="57"/>
        <v>#DIV/0!</v>
      </c>
      <c r="Y448" s="76"/>
      <c r="Z448" s="74" t="e">
        <f t="shared" si="58"/>
        <v>#DIV/0!</v>
      </c>
      <c r="AA448" s="48"/>
      <c r="AB448" s="79"/>
      <c r="AC448" s="131">
        <v>0</v>
      </c>
      <c r="AD448" s="40">
        <f t="shared" si="59"/>
        <v>0</v>
      </c>
      <c r="AE448" s="49" t="e">
        <f t="shared" si="60"/>
        <v>#DIV/0!</v>
      </c>
      <c r="AF448" s="138"/>
      <c r="AG448" s="53"/>
      <c r="AH448" s="39">
        <f t="shared" si="844"/>
        <v>0</v>
      </c>
      <c r="AI448" s="39">
        <f t="shared" si="844"/>
        <v>0</v>
      </c>
      <c r="AJ448" s="39">
        <f t="shared" si="844"/>
        <v>0</v>
      </c>
      <c r="AK448" s="39"/>
      <c r="AL448" s="39"/>
      <c r="AM448" s="36">
        <v>-4</v>
      </c>
      <c r="AN448" s="37">
        <f t="shared" si="62"/>
        <v>0</v>
      </c>
      <c r="AO448" s="36"/>
      <c r="AP448" s="38">
        <f t="shared" si="63"/>
        <v>0</v>
      </c>
      <c r="AQ448" s="35" t="e">
        <f t="shared" si="64"/>
        <v>#DIV/0!</v>
      </c>
      <c r="AR448" s="34"/>
      <c r="AT448" s="85">
        <f t="shared" si="866"/>
        <v>0</v>
      </c>
      <c r="AU448" s="85">
        <f t="shared" si="867"/>
        <v>0</v>
      </c>
      <c r="AV448" s="85">
        <f t="shared" si="868"/>
        <v>0</v>
      </c>
      <c r="AW448" s="85">
        <f t="shared" si="869"/>
        <v>0</v>
      </c>
      <c r="AX448" s="85">
        <f t="shared" si="870"/>
        <v>0</v>
      </c>
      <c r="AY448" s="85">
        <f t="shared" si="871"/>
        <v>0</v>
      </c>
      <c r="AZ448" s="85">
        <f t="shared" si="872"/>
        <v>0</v>
      </c>
    </row>
    <row r="449" spans="2:52" x14ac:dyDescent="0.2">
      <c r="B449" s="48"/>
      <c r="C449" s="48"/>
      <c r="D449" s="48"/>
      <c r="E449" s="48"/>
      <c r="F449" s="48"/>
      <c r="G449" s="47"/>
      <c r="H449" s="61"/>
      <c r="I449" s="48"/>
      <c r="J449" s="75"/>
      <c r="K449" s="75"/>
      <c r="L449" s="75"/>
      <c r="M449" s="107"/>
      <c r="N449" s="75"/>
      <c r="O449" s="75"/>
      <c r="P449" s="75"/>
      <c r="Q449" s="76"/>
      <c r="R449" s="76"/>
      <c r="S449" s="106" t="e">
        <f t="shared" si="55"/>
        <v>#DIV/0!</v>
      </c>
      <c r="T449" s="76"/>
      <c r="U449" s="80"/>
      <c r="V449" s="73">
        <f t="shared" si="56"/>
        <v>0</v>
      </c>
      <c r="W449" s="68"/>
      <c r="X449" s="74" t="e">
        <f t="shared" si="57"/>
        <v>#DIV/0!</v>
      </c>
      <c r="Y449" s="76"/>
      <c r="Z449" s="74" t="e">
        <f t="shared" si="58"/>
        <v>#DIV/0!</v>
      </c>
      <c r="AA449" s="48"/>
      <c r="AB449" s="79"/>
      <c r="AC449" s="131">
        <v>0</v>
      </c>
      <c r="AD449" s="40">
        <f t="shared" si="59"/>
        <v>0</v>
      </c>
      <c r="AE449" s="49" t="e">
        <f t="shared" si="60"/>
        <v>#DIV/0!</v>
      </c>
      <c r="AF449" s="138"/>
      <c r="AG449" s="53"/>
      <c r="AH449" s="39">
        <f t="shared" si="844"/>
        <v>0</v>
      </c>
      <c r="AI449" s="39">
        <f t="shared" si="844"/>
        <v>0</v>
      </c>
      <c r="AJ449" s="39">
        <f t="shared" si="844"/>
        <v>0</v>
      </c>
      <c r="AK449" s="39"/>
      <c r="AL449" s="39"/>
      <c r="AM449" s="36">
        <v>-3</v>
      </c>
      <c r="AN449" s="37">
        <f t="shared" si="62"/>
        <v>0</v>
      </c>
      <c r="AO449" s="36"/>
      <c r="AP449" s="38">
        <f t="shared" si="63"/>
        <v>0</v>
      </c>
      <c r="AQ449" s="35" t="e">
        <f t="shared" si="64"/>
        <v>#DIV/0!</v>
      </c>
      <c r="AR449" s="34"/>
      <c r="AT449" s="85">
        <f t="shared" si="866"/>
        <v>0</v>
      </c>
      <c r="AU449" s="85">
        <f t="shared" si="867"/>
        <v>0</v>
      </c>
      <c r="AV449" s="85">
        <f t="shared" si="868"/>
        <v>0</v>
      </c>
      <c r="AW449" s="85">
        <f t="shared" si="869"/>
        <v>0</v>
      </c>
      <c r="AX449" s="85">
        <f t="shared" si="870"/>
        <v>0</v>
      </c>
      <c r="AY449" s="85">
        <f t="shared" si="871"/>
        <v>0</v>
      </c>
      <c r="AZ449" s="85">
        <f t="shared" si="872"/>
        <v>0</v>
      </c>
    </row>
    <row r="450" spans="2:52" x14ac:dyDescent="0.2">
      <c r="B450" s="48"/>
      <c r="C450" s="48"/>
      <c r="D450" s="48"/>
      <c r="E450" s="48"/>
      <c r="F450" s="48"/>
      <c r="G450" s="47"/>
      <c r="H450" s="61"/>
      <c r="I450" s="48"/>
      <c r="J450" s="75"/>
      <c r="K450" s="75"/>
      <c r="L450" s="75"/>
      <c r="M450" s="107"/>
      <c r="N450" s="75"/>
      <c r="O450" s="75"/>
      <c r="P450" s="75"/>
      <c r="Q450" s="76"/>
      <c r="R450" s="76"/>
      <c r="S450" s="106" t="e">
        <f t="shared" si="55"/>
        <v>#DIV/0!</v>
      </c>
      <c r="T450" s="76"/>
      <c r="U450" s="80"/>
      <c r="V450" s="73">
        <f t="shared" si="56"/>
        <v>0</v>
      </c>
      <c r="W450" s="68"/>
      <c r="X450" s="74" t="e">
        <f t="shared" si="57"/>
        <v>#DIV/0!</v>
      </c>
      <c r="Y450" s="76"/>
      <c r="Z450" s="74" t="e">
        <f t="shared" si="58"/>
        <v>#DIV/0!</v>
      </c>
      <c r="AA450" s="48"/>
      <c r="AB450" s="79"/>
      <c r="AC450" s="131">
        <v>0</v>
      </c>
      <c r="AD450" s="40">
        <f t="shared" si="59"/>
        <v>0</v>
      </c>
      <c r="AE450" s="49" t="e">
        <f t="shared" si="60"/>
        <v>#DIV/0!</v>
      </c>
      <c r="AF450" s="138"/>
      <c r="AG450" s="53"/>
      <c r="AH450" s="39">
        <f t="shared" si="844"/>
        <v>0</v>
      </c>
      <c r="AI450" s="39">
        <f t="shared" si="844"/>
        <v>0</v>
      </c>
      <c r="AJ450" s="39">
        <f t="shared" si="844"/>
        <v>0</v>
      </c>
      <c r="AK450" s="39"/>
      <c r="AL450" s="39"/>
      <c r="AM450" s="36">
        <v>-2</v>
      </c>
      <c r="AN450" s="37">
        <f t="shared" si="62"/>
        <v>0</v>
      </c>
      <c r="AO450" s="36"/>
      <c r="AP450" s="38">
        <f t="shared" si="63"/>
        <v>0</v>
      </c>
      <c r="AQ450" s="35" t="e">
        <f t="shared" si="64"/>
        <v>#DIV/0!</v>
      </c>
      <c r="AR450" s="34"/>
      <c r="AT450" s="85">
        <f t="shared" si="866"/>
        <v>0</v>
      </c>
      <c r="AU450" s="85">
        <f t="shared" si="867"/>
        <v>0</v>
      </c>
      <c r="AV450" s="85">
        <f t="shared" si="868"/>
        <v>0</v>
      </c>
      <c r="AW450" s="85">
        <f t="shared" si="869"/>
        <v>0</v>
      </c>
      <c r="AX450" s="85">
        <f t="shared" si="870"/>
        <v>0</v>
      </c>
      <c r="AY450" s="85">
        <f t="shared" si="871"/>
        <v>0</v>
      </c>
      <c r="AZ450" s="85">
        <f t="shared" si="872"/>
        <v>0</v>
      </c>
    </row>
    <row r="451" spans="2:52" x14ac:dyDescent="0.2">
      <c r="B451" s="48"/>
      <c r="C451" s="48"/>
      <c r="D451" s="48"/>
      <c r="E451" s="48"/>
      <c r="F451" s="48"/>
      <c r="G451" s="47"/>
      <c r="H451" s="61"/>
      <c r="I451" s="48"/>
      <c r="J451" s="75"/>
      <c r="K451" s="75"/>
      <c r="L451" s="75"/>
      <c r="M451" s="107"/>
      <c r="N451" s="75"/>
      <c r="O451" s="75"/>
      <c r="P451" s="75"/>
      <c r="Q451" s="76"/>
      <c r="R451" s="76"/>
      <c r="S451" s="106" t="e">
        <f t="shared" si="55"/>
        <v>#DIV/0!</v>
      </c>
      <c r="T451" s="76"/>
      <c r="U451" s="80"/>
      <c r="V451" s="73">
        <f t="shared" si="56"/>
        <v>0</v>
      </c>
      <c r="W451" s="68"/>
      <c r="X451" s="74" t="e">
        <f t="shared" si="57"/>
        <v>#DIV/0!</v>
      </c>
      <c r="Y451" s="76"/>
      <c r="Z451" s="74" t="e">
        <f t="shared" si="58"/>
        <v>#DIV/0!</v>
      </c>
      <c r="AA451" s="48"/>
      <c r="AB451" s="79"/>
      <c r="AC451" s="131">
        <v>0</v>
      </c>
      <c r="AD451" s="40">
        <f t="shared" si="59"/>
        <v>0</v>
      </c>
      <c r="AE451" s="49" t="e">
        <f t="shared" si="60"/>
        <v>#DIV/0!</v>
      </c>
      <c r="AF451" s="138"/>
      <c r="AG451" s="53"/>
      <c r="AH451" s="39">
        <f t="shared" si="844"/>
        <v>0</v>
      </c>
      <c r="AI451" s="39">
        <f t="shared" si="844"/>
        <v>0</v>
      </c>
      <c r="AJ451" s="39">
        <f t="shared" si="844"/>
        <v>0</v>
      </c>
      <c r="AK451" s="39"/>
      <c r="AL451" s="39"/>
      <c r="AM451" s="36">
        <v>-1</v>
      </c>
      <c r="AN451" s="37">
        <f t="shared" si="62"/>
        <v>0</v>
      </c>
      <c r="AO451" s="36"/>
      <c r="AP451" s="38">
        <f t="shared" si="63"/>
        <v>0</v>
      </c>
      <c r="AQ451" s="35" t="e">
        <f t="shared" si="64"/>
        <v>#DIV/0!</v>
      </c>
      <c r="AR451" s="34"/>
      <c r="AT451" s="85">
        <f t="shared" si="866"/>
        <v>0</v>
      </c>
      <c r="AU451" s="85">
        <f t="shared" si="867"/>
        <v>0</v>
      </c>
      <c r="AV451" s="85">
        <f t="shared" si="868"/>
        <v>0</v>
      </c>
      <c r="AW451" s="85">
        <f t="shared" si="869"/>
        <v>0</v>
      </c>
      <c r="AX451" s="85">
        <f t="shared" si="870"/>
        <v>0</v>
      </c>
      <c r="AY451" s="85">
        <f t="shared" si="871"/>
        <v>0</v>
      </c>
      <c r="AZ451" s="85">
        <f t="shared" si="872"/>
        <v>0</v>
      </c>
    </row>
    <row r="452" spans="2:52" x14ac:dyDescent="0.2">
      <c r="B452" s="48"/>
      <c r="C452" s="48"/>
      <c r="D452" s="48"/>
      <c r="E452" s="48"/>
      <c r="F452" s="48"/>
      <c r="G452" s="47"/>
      <c r="H452" s="61"/>
      <c r="I452" s="48"/>
      <c r="J452" s="75"/>
      <c r="K452" s="75"/>
      <c r="L452" s="75"/>
      <c r="M452" s="107"/>
      <c r="N452" s="75"/>
      <c r="O452" s="75"/>
      <c r="P452" s="75"/>
      <c r="Q452" s="76"/>
      <c r="R452" s="76"/>
      <c r="S452" s="106" t="e">
        <f t="shared" ref="S452:S457" si="873">(R452-Q452)/R452</f>
        <v>#DIV/0!</v>
      </c>
      <c r="T452" s="76"/>
      <c r="U452" s="80"/>
      <c r="V452" s="73">
        <f t="shared" ref="V452:V457" si="874">U452-Y452</f>
        <v>0</v>
      </c>
      <c r="W452" s="68"/>
      <c r="X452" s="74" t="e">
        <f t="shared" ref="X452:X457" si="875">(W452-U452)/W452</f>
        <v>#DIV/0!</v>
      </c>
      <c r="Y452" s="76"/>
      <c r="Z452" s="74" t="e">
        <f t="shared" ref="Z452:Z457" si="876">(W452-V452)/W452</f>
        <v>#DIV/0!</v>
      </c>
      <c r="AA452" s="48"/>
      <c r="AB452" s="79"/>
      <c r="AC452" s="131">
        <v>0</v>
      </c>
      <c r="AD452" s="40">
        <f t="shared" ref="AD452:AD457" si="877">AC452*W452</f>
        <v>0</v>
      </c>
      <c r="AE452" s="49" t="e">
        <f t="shared" ref="AE452:AE457" si="878">(AP452/AD452)-100%</f>
        <v>#DIV/0!</v>
      </c>
      <c r="AF452" s="138"/>
      <c r="AG452" s="53"/>
      <c r="AH452" s="39">
        <f t="shared" si="844"/>
        <v>0</v>
      </c>
      <c r="AI452" s="39">
        <f t="shared" si="844"/>
        <v>0</v>
      </c>
      <c r="AJ452" s="39">
        <f t="shared" si="844"/>
        <v>0</v>
      </c>
      <c r="AK452" s="39"/>
      <c r="AL452" s="39"/>
      <c r="AM452" s="36">
        <v>0</v>
      </c>
      <c r="AN452" s="37">
        <f t="shared" ref="AN452:AN457" si="879">AM452*R452</f>
        <v>0</v>
      </c>
      <c r="AO452" s="36"/>
      <c r="AP452" s="38">
        <f t="shared" ref="AP452:AP457" si="880">AO452*W452</f>
        <v>0</v>
      </c>
      <c r="AQ452" s="35" t="e">
        <f t="shared" ref="AQ452:AQ457" si="881">(AP452/AN452)-100%</f>
        <v>#DIV/0!</v>
      </c>
      <c r="AR452" s="34"/>
      <c r="AT452" s="85">
        <f t="shared" si="866"/>
        <v>0</v>
      </c>
      <c r="AU452" s="85">
        <f t="shared" si="867"/>
        <v>0</v>
      </c>
      <c r="AV452" s="85">
        <f t="shared" si="868"/>
        <v>0</v>
      </c>
      <c r="AW452" s="85">
        <f t="shared" si="869"/>
        <v>0</v>
      </c>
      <c r="AX452" s="85">
        <f t="shared" si="870"/>
        <v>0</v>
      </c>
      <c r="AY452" s="85">
        <f t="shared" si="871"/>
        <v>0</v>
      </c>
      <c r="AZ452" s="85">
        <f t="shared" si="872"/>
        <v>0</v>
      </c>
    </row>
    <row r="453" spans="2:52" x14ac:dyDescent="0.2">
      <c r="B453" s="48"/>
      <c r="C453" s="48"/>
      <c r="D453" s="48"/>
      <c r="E453" s="48"/>
      <c r="F453" s="48"/>
      <c r="G453" s="47"/>
      <c r="H453" s="61"/>
      <c r="I453" s="48"/>
      <c r="J453" s="75"/>
      <c r="K453" s="75"/>
      <c r="L453" s="75"/>
      <c r="M453" s="107"/>
      <c r="N453" s="75"/>
      <c r="O453" s="75"/>
      <c r="P453" s="75"/>
      <c r="Q453" s="76"/>
      <c r="R453" s="76"/>
      <c r="S453" s="106" t="e">
        <f t="shared" si="873"/>
        <v>#DIV/0!</v>
      </c>
      <c r="T453" s="76"/>
      <c r="U453" s="80"/>
      <c r="V453" s="73">
        <f t="shared" si="874"/>
        <v>0</v>
      </c>
      <c r="W453" s="68"/>
      <c r="X453" s="74" t="e">
        <f t="shared" si="875"/>
        <v>#DIV/0!</v>
      </c>
      <c r="Y453" s="76"/>
      <c r="Z453" s="74" t="e">
        <f t="shared" si="876"/>
        <v>#DIV/0!</v>
      </c>
      <c r="AA453" s="48"/>
      <c r="AB453" s="79"/>
      <c r="AC453" s="131">
        <v>0</v>
      </c>
      <c r="AD453" s="40">
        <f t="shared" si="877"/>
        <v>0</v>
      </c>
      <c r="AE453" s="49" t="e">
        <f t="shared" si="878"/>
        <v>#DIV/0!</v>
      </c>
      <c r="AF453" s="138"/>
      <c r="AG453" s="53"/>
      <c r="AH453" s="39">
        <f t="shared" si="844"/>
        <v>0</v>
      </c>
      <c r="AI453" s="39">
        <f t="shared" si="844"/>
        <v>0</v>
      </c>
      <c r="AJ453" s="39">
        <f t="shared" si="844"/>
        <v>0</v>
      </c>
      <c r="AK453" s="39"/>
      <c r="AL453" s="39"/>
      <c r="AM453" s="36">
        <v>0</v>
      </c>
      <c r="AN453" s="37">
        <f t="shared" si="879"/>
        <v>0</v>
      </c>
      <c r="AO453" s="36"/>
      <c r="AP453" s="38">
        <f t="shared" si="880"/>
        <v>0</v>
      </c>
      <c r="AQ453" s="35" t="e">
        <f t="shared" si="881"/>
        <v>#DIV/0!</v>
      </c>
      <c r="AR453" s="34"/>
      <c r="AT453" s="85">
        <f t="shared" si="866"/>
        <v>0</v>
      </c>
      <c r="AU453" s="85">
        <f t="shared" si="867"/>
        <v>0</v>
      </c>
      <c r="AV453" s="85">
        <f t="shared" si="868"/>
        <v>0</v>
      </c>
      <c r="AW453" s="85">
        <f t="shared" si="869"/>
        <v>0</v>
      </c>
      <c r="AX453" s="85">
        <f t="shared" si="870"/>
        <v>0</v>
      </c>
      <c r="AY453" s="85">
        <f t="shared" si="871"/>
        <v>0</v>
      </c>
      <c r="AZ453" s="85">
        <f t="shared" si="872"/>
        <v>0</v>
      </c>
    </row>
    <row r="454" spans="2:52" x14ac:dyDescent="0.2">
      <c r="B454" s="48"/>
      <c r="C454" s="48"/>
      <c r="D454" s="48"/>
      <c r="E454" s="48"/>
      <c r="F454" s="48"/>
      <c r="G454" s="47"/>
      <c r="H454" s="61"/>
      <c r="I454" s="48"/>
      <c r="J454" s="75"/>
      <c r="K454" s="75"/>
      <c r="L454" s="75"/>
      <c r="M454" s="107"/>
      <c r="N454" s="75"/>
      <c r="O454" s="75"/>
      <c r="P454" s="75"/>
      <c r="Q454" s="76"/>
      <c r="R454" s="76"/>
      <c r="S454" s="106" t="e">
        <f t="shared" si="873"/>
        <v>#DIV/0!</v>
      </c>
      <c r="T454" s="76"/>
      <c r="U454" s="80"/>
      <c r="V454" s="73">
        <f t="shared" si="874"/>
        <v>0</v>
      </c>
      <c r="W454" s="68"/>
      <c r="X454" s="74" t="e">
        <f t="shared" si="875"/>
        <v>#DIV/0!</v>
      </c>
      <c r="Y454" s="76"/>
      <c r="Z454" s="74" t="e">
        <f t="shared" si="876"/>
        <v>#DIV/0!</v>
      </c>
      <c r="AA454" s="48"/>
      <c r="AB454" s="79"/>
      <c r="AC454" s="131">
        <v>0</v>
      </c>
      <c r="AD454" s="40">
        <f t="shared" si="877"/>
        <v>0</v>
      </c>
      <c r="AE454" s="49" t="e">
        <f t="shared" si="878"/>
        <v>#DIV/0!</v>
      </c>
      <c r="AF454" s="138"/>
      <c r="AG454" s="53"/>
      <c r="AH454" s="39">
        <f t="shared" si="844"/>
        <v>0</v>
      </c>
      <c r="AI454" s="39">
        <f t="shared" si="844"/>
        <v>0</v>
      </c>
      <c r="AJ454" s="39">
        <f t="shared" si="844"/>
        <v>0</v>
      </c>
      <c r="AK454" s="39"/>
      <c r="AL454" s="39"/>
      <c r="AM454" s="36">
        <v>0</v>
      </c>
      <c r="AN454" s="37">
        <f t="shared" si="879"/>
        <v>0</v>
      </c>
      <c r="AO454" s="36"/>
      <c r="AP454" s="38">
        <f t="shared" si="880"/>
        <v>0</v>
      </c>
      <c r="AQ454" s="35" t="e">
        <f t="shared" si="881"/>
        <v>#DIV/0!</v>
      </c>
      <c r="AR454" s="34"/>
      <c r="AT454" s="85">
        <f t="shared" si="866"/>
        <v>0</v>
      </c>
      <c r="AU454" s="85">
        <f t="shared" si="867"/>
        <v>0</v>
      </c>
      <c r="AV454" s="85">
        <f t="shared" si="868"/>
        <v>0</v>
      </c>
      <c r="AW454" s="85">
        <f t="shared" si="869"/>
        <v>0</v>
      </c>
      <c r="AX454" s="85">
        <f t="shared" si="870"/>
        <v>0</v>
      </c>
      <c r="AY454" s="85">
        <f t="shared" si="871"/>
        <v>0</v>
      </c>
      <c r="AZ454" s="85">
        <f t="shared" si="872"/>
        <v>0</v>
      </c>
    </row>
    <row r="455" spans="2:52" x14ac:dyDescent="0.2">
      <c r="B455" s="48"/>
      <c r="C455" s="48"/>
      <c r="D455" s="48"/>
      <c r="E455" s="48"/>
      <c r="F455" s="48"/>
      <c r="G455" s="47"/>
      <c r="H455" s="61"/>
      <c r="I455" s="48"/>
      <c r="J455" s="75"/>
      <c r="K455" s="75"/>
      <c r="L455" s="75"/>
      <c r="M455" s="107"/>
      <c r="N455" s="75"/>
      <c r="O455" s="75"/>
      <c r="P455" s="75"/>
      <c r="Q455" s="76"/>
      <c r="R455" s="76"/>
      <c r="S455" s="106" t="e">
        <f t="shared" si="873"/>
        <v>#DIV/0!</v>
      </c>
      <c r="T455" s="76"/>
      <c r="U455" s="80"/>
      <c r="V455" s="73">
        <f t="shared" si="874"/>
        <v>0</v>
      </c>
      <c r="W455" s="68"/>
      <c r="X455" s="74" t="e">
        <f t="shared" si="875"/>
        <v>#DIV/0!</v>
      </c>
      <c r="Y455" s="76"/>
      <c r="Z455" s="74" t="e">
        <f t="shared" si="876"/>
        <v>#DIV/0!</v>
      </c>
      <c r="AA455" s="48"/>
      <c r="AB455" s="79"/>
      <c r="AC455" s="131">
        <v>0</v>
      </c>
      <c r="AD455" s="40">
        <f t="shared" si="877"/>
        <v>0</v>
      </c>
      <c r="AE455" s="49" t="e">
        <f t="shared" si="878"/>
        <v>#DIV/0!</v>
      </c>
      <c r="AF455" s="138"/>
      <c r="AG455" s="53"/>
      <c r="AH455" s="39">
        <f t="shared" si="844"/>
        <v>0</v>
      </c>
      <c r="AI455" s="39">
        <f t="shared" si="844"/>
        <v>0</v>
      </c>
      <c r="AJ455" s="39">
        <f t="shared" si="844"/>
        <v>0</v>
      </c>
      <c r="AK455" s="39"/>
      <c r="AL455" s="39"/>
      <c r="AM455" s="36">
        <v>0</v>
      </c>
      <c r="AN455" s="37">
        <f t="shared" si="879"/>
        <v>0</v>
      </c>
      <c r="AO455" s="36"/>
      <c r="AP455" s="38">
        <f t="shared" si="880"/>
        <v>0</v>
      </c>
      <c r="AQ455" s="35" t="e">
        <f t="shared" si="881"/>
        <v>#DIV/0!</v>
      </c>
      <c r="AR455" s="34"/>
      <c r="AT455" s="85">
        <f t="shared" si="866"/>
        <v>0</v>
      </c>
      <c r="AU455" s="85">
        <f t="shared" si="867"/>
        <v>0</v>
      </c>
      <c r="AV455" s="85">
        <f t="shared" si="868"/>
        <v>0</v>
      </c>
      <c r="AW455" s="85">
        <f t="shared" si="869"/>
        <v>0</v>
      </c>
      <c r="AX455" s="85">
        <f t="shared" si="870"/>
        <v>0</v>
      </c>
      <c r="AY455" s="85">
        <f t="shared" si="871"/>
        <v>0</v>
      </c>
      <c r="AZ455" s="85">
        <f t="shared" si="872"/>
        <v>0</v>
      </c>
    </row>
    <row r="456" spans="2:52" x14ac:dyDescent="0.2">
      <c r="B456" s="48"/>
      <c r="C456" s="48"/>
      <c r="D456" s="48"/>
      <c r="E456" s="48"/>
      <c r="F456" s="48"/>
      <c r="G456" s="47"/>
      <c r="H456" s="61"/>
      <c r="I456" s="48"/>
      <c r="J456" s="75"/>
      <c r="K456" s="75"/>
      <c r="L456" s="75"/>
      <c r="M456" s="107"/>
      <c r="N456" s="75"/>
      <c r="O456" s="75"/>
      <c r="P456" s="75"/>
      <c r="Q456" s="76"/>
      <c r="R456" s="76"/>
      <c r="S456" s="106" t="e">
        <f t="shared" si="873"/>
        <v>#DIV/0!</v>
      </c>
      <c r="T456" s="76"/>
      <c r="U456" s="80"/>
      <c r="V456" s="73">
        <f t="shared" si="874"/>
        <v>0</v>
      </c>
      <c r="W456" s="68"/>
      <c r="X456" s="74" t="e">
        <f t="shared" si="875"/>
        <v>#DIV/0!</v>
      </c>
      <c r="Y456" s="76"/>
      <c r="Z456" s="74" t="e">
        <f t="shared" si="876"/>
        <v>#DIV/0!</v>
      </c>
      <c r="AA456" s="48"/>
      <c r="AB456" s="79"/>
      <c r="AC456" s="131">
        <v>0</v>
      </c>
      <c r="AD456" s="40">
        <f t="shared" si="877"/>
        <v>0</v>
      </c>
      <c r="AE456" s="49" t="e">
        <f t="shared" si="878"/>
        <v>#DIV/0!</v>
      </c>
      <c r="AF456" s="138"/>
      <c r="AG456" s="53"/>
      <c r="AH456" s="39">
        <f t="shared" si="844"/>
        <v>0</v>
      </c>
      <c r="AI456" s="39">
        <f t="shared" si="844"/>
        <v>0</v>
      </c>
      <c r="AJ456" s="39">
        <f t="shared" si="844"/>
        <v>0</v>
      </c>
      <c r="AK456" s="39"/>
      <c r="AL456" s="39"/>
      <c r="AM456" s="36">
        <v>0</v>
      </c>
      <c r="AN456" s="37">
        <f t="shared" si="879"/>
        <v>0</v>
      </c>
      <c r="AO456" s="36"/>
      <c r="AP456" s="38">
        <f t="shared" si="880"/>
        <v>0</v>
      </c>
      <c r="AQ456" s="35" t="e">
        <f t="shared" si="881"/>
        <v>#DIV/0!</v>
      </c>
      <c r="AR456" s="34"/>
      <c r="AT456" s="85">
        <f t="shared" si="866"/>
        <v>0</v>
      </c>
      <c r="AU456" s="85">
        <f t="shared" si="867"/>
        <v>0</v>
      </c>
      <c r="AV456" s="85">
        <f t="shared" si="868"/>
        <v>0</v>
      </c>
      <c r="AW456" s="85">
        <f t="shared" si="869"/>
        <v>0</v>
      </c>
      <c r="AX456" s="85">
        <f t="shared" si="870"/>
        <v>0</v>
      </c>
      <c r="AY456" s="85">
        <f t="shared" si="871"/>
        <v>0</v>
      </c>
      <c r="AZ456" s="85">
        <f t="shared" si="872"/>
        <v>0</v>
      </c>
    </row>
    <row r="457" spans="2:52" x14ac:dyDescent="0.2">
      <c r="B457" s="48"/>
      <c r="C457" s="48"/>
      <c r="D457" s="48"/>
      <c r="E457" s="48"/>
      <c r="F457" s="48"/>
      <c r="G457" s="47"/>
      <c r="H457" s="61"/>
      <c r="I457" s="48"/>
      <c r="J457" s="75"/>
      <c r="K457" s="75"/>
      <c r="L457" s="75"/>
      <c r="M457" s="107"/>
      <c r="N457" s="75"/>
      <c r="O457" s="75"/>
      <c r="P457" s="75"/>
      <c r="Q457" s="76"/>
      <c r="R457" s="76"/>
      <c r="S457" s="106" t="e">
        <f t="shared" si="873"/>
        <v>#DIV/0!</v>
      </c>
      <c r="T457" s="76"/>
      <c r="U457" s="80"/>
      <c r="V457" s="73">
        <f t="shared" si="874"/>
        <v>0</v>
      </c>
      <c r="W457" s="68"/>
      <c r="X457" s="74" t="e">
        <f t="shared" si="875"/>
        <v>#DIV/0!</v>
      </c>
      <c r="Y457" s="76"/>
      <c r="Z457" s="74" t="e">
        <f t="shared" si="876"/>
        <v>#DIV/0!</v>
      </c>
      <c r="AA457" s="48"/>
      <c r="AB457" s="79"/>
      <c r="AC457" s="131">
        <v>0</v>
      </c>
      <c r="AD457" s="40">
        <f t="shared" si="877"/>
        <v>0</v>
      </c>
      <c r="AE457" s="49" t="e">
        <f t="shared" si="878"/>
        <v>#DIV/0!</v>
      </c>
      <c r="AF457" s="138"/>
      <c r="AG457" s="53"/>
      <c r="AH457" s="39">
        <f t="shared" si="844"/>
        <v>0</v>
      </c>
      <c r="AI457" s="39">
        <f t="shared" si="844"/>
        <v>0</v>
      </c>
      <c r="AJ457" s="39">
        <f t="shared" si="844"/>
        <v>0</v>
      </c>
      <c r="AK457" s="39"/>
      <c r="AL457" s="39"/>
      <c r="AM457" s="36">
        <v>0</v>
      </c>
      <c r="AN457" s="37">
        <f t="shared" si="879"/>
        <v>0</v>
      </c>
      <c r="AO457" s="36"/>
      <c r="AP457" s="38">
        <f t="shared" si="880"/>
        <v>0</v>
      </c>
      <c r="AQ457" s="35" t="e">
        <f t="shared" si="881"/>
        <v>#DIV/0!</v>
      </c>
      <c r="AR457" s="34"/>
      <c r="AT457" s="85">
        <f t="shared" si="866"/>
        <v>0</v>
      </c>
      <c r="AU457" s="85">
        <f t="shared" si="867"/>
        <v>0</v>
      </c>
      <c r="AV457" s="85">
        <f t="shared" si="868"/>
        <v>0</v>
      </c>
      <c r="AW457" s="85">
        <f t="shared" si="869"/>
        <v>0</v>
      </c>
      <c r="AX457" s="85">
        <f t="shared" si="870"/>
        <v>0</v>
      </c>
      <c r="AY457" s="85">
        <f t="shared" si="871"/>
        <v>0</v>
      </c>
      <c r="AZ457" s="85">
        <f t="shared" si="872"/>
        <v>0</v>
      </c>
    </row>
    <row r="458" spans="2:52" x14ac:dyDescent="0.2">
      <c r="B458" s="48"/>
      <c r="C458" s="48"/>
      <c r="D458" s="48"/>
      <c r="E458" s="48"/>
      <c r="F458" s="48"/>
      <c r="G458" s="47"/>
      <c r="H458" s="61"/>
      <c r="I458" s="48"/>
      <c r="J458" s="75"/>
      <c r="K458" s="75"/>
      <c r="L458" s="75"/>
      <c r="M458" s="107"/>
      <c r="N458" s="75"/>
      <c r="O458" s="75"/>
      <c r="P458" s="75"/>
      <c r="Q458" s="76"/>
      <c r="R458" s="76"/>
      <c r="S458" s="106" t="e">
        <f t="shared" ref="S458:S462" si="882">(R458-Q458)/R458</f>
        <v>#DIV/0!</v>
      </c>
      <c r="T458" s="76"/>
      <c r="U458" s="80"/>
      <c r="V458" s="73">
        <f t="shared" ref="V458:V462" si="883">U458-Y458</f>
        <v>0</v>
      </c>
      <c r="W458" s="68"/>
      <c r="X458" s="74" t="e">
        <f t="shared" ref="X458:X462" si="884">(W458-U458)/W458</f>
        <v>#DIV/0!</v>
      </c>
      <c r="Y458" s="76"/>
      <c r="Z458" s="74" t="e">
        <f t="shared" ref="Z458:Z462" si="885">(W458-V458)/W458</f>
        <v>#DIV/0!</v>
      </c>
      <c r="AA458" s="48"/>
      <c r="AB458" s="79"/>
      <c r="AC458" s="131">
        <v>0</v>
      </c>
      <c r="AD458" s="40">
        <f t="shared" ref="AD458:AD462" si="886">AC458*W458</f>
        <v>0</v>
      </c>
      <c r="AE458" s="49" t="e">
        <f t="shared" ref="AE458:AE462" si="887">(AP458/AD458)-100%</f>
        <v>#DIV/0!</v>
      </c>
      <c r="AF458" s="138"/>
      <c r="AG458" s="53"/>
      <c r="AH458" s="39">
        <f t="shared" ref="AH458:AJ462" si="888">AH$5*$AC458</f>
        <v>0</v>
      </c>
      <c r="AI458" s="39">
        <f t="shared" si="888"/>
        <v>0</v>
      </c>
      <c r="AJ458" s="39">
        <f t="shared" si="888"/>
        <v>0</v>
      </c>
      <c r="AK458" s="39"/>
      <c r="AL458" s="39"/>
      <c r="AM458" s="36">
        <v>0</v>
      </c>
      <c r="AN458" s="37">
        <f t="shared" ref="AN458:AN462" si="889">AM458*R458</f>
        <v>0</v>
      </c>
      <c r="AO458" s="36"/>
      <c r="AP458" s="38">
        <f t="shared" ref="AP458:AP462" si="890">AO458*W458</f>
        <v>0</v>
      </c>
      <c r="AQ458" s="35" t="e">
        <f t="shared" ref="AQ458:AQ462" si="891">(AP458/AN458)-100%</f>
        <v>#DIV/0!</v>
      </c>
      <c r="AR458" s="34"/>
      <c r="AT458" s="85">
        <f t="shared" ref="AT458:AT462" si="892">AS458*Q458</f>
        <v>0</v>
      </c>
      <c r="AU458" s="85">
        <f t="shared" ref="AU458:AU462" si="893">AS458*R458</f>
        <v>0</v>
      </c>
      <c r="AV458" s="85">
        <f t="shared" ref="AV458:AV462" si="894">AU458-AT458</f>
        <v>0</v>
      </c>
      <c r="AW458" s="85">
        <f t="shared" ref="AW458:AW462" si="895">AS458*V458</f>
        <v>0</v>
      </c>
      <c r="AX458" s="85">
        <f t="shared" ref="AX458:AX462" si="896">AS458*W458</f>
        <v>0</v>
      </c>
      <c r="AY458" s="85">
        <f t="shared" ref="AY458:AY462" si="897">AX458-AW458</f>
        <v>0</v>
      </c>
      <c r="AZ458" s="85">
        <f t="shared" ref="AZ458:AZ462" si="898">AV458-AY458</f>
        <v>0</v>
      </c>
    </row>
    <row r="459" spans="2:52" x14ac:dyDescent="0.2">
      <c r="B459" s="48"/>
      <c r="C459" s="48"/>
      <c r="D459" s="48"/>
      <c r="E459" s="48"/>
      <c r="F459" s="48"/>
      <c r="G459" s="47"/>
      <c r="H459" s="61"/>
      <c r="I459" s="48"/>
      <c r="J459" s="75"/>
      <c r="K459" s="75"/>
      <c r="L459" s="75"/>
      <c r="M459" s="107"/>
      <c r="N459" s="75"/>
      <c r="O459" s="75"/>
      <c r="P459" s="75"/>
      <c r="Q459" s="76"/>
      <c r="R459" s="76"/>
      <c r="S459" s="106" t="e">
        <f t="shared" si="882"/>
        <v>#DIV/0!</v>
      </c>
      <c r="T459" s="76"/>
      <c r="U459" s="80"/>
      <c r="V459" s="73">
        <f t="shared" si="883"/>
        <v>0</v>
      </c>
      <c r="W459" s="68"/>
      <c r="X459" s="74" t="e">
        <f t="shared" si="884"/>
        <v>#DIV/0!</v>
      </c>
      <c r="Y459" s="76"/>
      <c r="Z459" s="74" t="e">
        <f t="shared" si="885"/>
        <v>#DIV/0!</v>
      </c>
      <c r="AA459" s="48"/>
      <c r="AB459" s="79"/>
      <c r="AC459" s="131">
        <v>0</v>
      </c>
      <c r="AD459" s="40">
        <f t="shared" si="886"/>
        <v>0</v>
      </c>
      <c r="AE459" s="49" t="e">
        <f t="shared" si="887"/>
        <v>#DIV/0!</v>
      </c>
      <c r="AF459" s="138"/>
      <c r="AG459" s="53"/>
      <c r="AH459" s="39">
        <f t="shared" si="888"/>
        <v>0</v>
      </c>
      <c r="AI459" s="39">
        <f t="shared" si="888"/>
        <v>0</v>
      </c>
      <c r="AJ459" s="39">
        <f t="shared" si="888"/>
        <v>0</v>
      </c>
      <c r="AK459" s="39"/>
      <c r="AL459" s="39"/>
      <c r="AM459" s="36">
        <v>0</v>
      </c>
      <c r="AN459" s="37">
        <f t="shared" si="889"/>
        <v>0</v>
      </c>
      <c r="AO459" s="36"/>
      <c r="AP459" s="38">
        <f t="shared" si="890"/>
        <v>0</v>
      </c>
      <c r="AQ459" s="35" t="e">
        <f t="shared" si="891"/>
        <v>#DIV/0!</v>
      </c>
      <c r="AR459" s="34"/>
      <c r="AT459" s="85">
        <f t="shared" si="892"/>
        <v>0</v>
      </c>
      <c r="AU459" s="85">
        <f t="shared" si="893"/>
        <v>0</v>
      </c>
      <c r="AV459" s="85">
        <f t="shared" si="894"/>
        <v>0</v>
      </c>
      <c r="AW459" s="85">
        <f t="shared" si="895"/>
        <v>0</v>
      </c>
      <c r="AX459" s="85">
        <f t="shared" si="896"/>
        <v>0</v>
      </c>
      <c r="AY459" s="85">
        <f t="shared" si="897"/>
        <v>0</v>
      </c>
      <c r="AZ459" s="85">
        <f t="shared" si="898"/>
        <v>0</v>
      </c>
    </row>
    <row r="460" spans="2:52" x14ac:dyDescent="0.2">
      <c r="B460" s="48"/>
      <c r="C460" s="48"/>
      <c r="D460" s="48"/>
      <c r="E460" s="48"/>
      <c r="F460" s="48"/>
      <c r="G460" s="47"/>
      <c r="H460" s="61"/>
      <c r="I460" s="48"/>
      <c r="J460" s="75"/>
      <c r="K460" s="75"/>
      <c r="L460" s="75"/>
      <c r="M460" s="107"/>
      <c r="N460" s="75"/>
      <c r="O460" s="75"/>
      <c r="P460" s="75"/>
      <c r="Q460" s="76"/>
      <c r="R460" s="76"/>
      <c r="S460" s="106" t="e">
        <f t="shared" si="882"/>
        <v>#DIV/0!</v>
      </c>
      <c r="T460" s="76"/>
      <c r="U460" s="80"/>
      <c r="V460" s="73">
        <f t="shared" si="883"/>
        <v>0</v>
      </c>
      <c r="W460" s="68"/>
      <c r="X460" s="74" t="e">
        <f t="shared" si="884"/>
        <v>#DIV/0!</v>
      </c>
      <c r="Y460" s="76"/>
      <c r="Z460" s="74" t="e">
        <f t="shared" si="885"/>
        <v>#DIV/0!</v>
      </c>
      <c r="AA460" s="48"/>
      <c r="AB460" s="79"/>
      <c r="AC460" s="131">
        <v>0</v>
      </c>
      <c r="AD460" s="40">
        <f t="shared" si="886"/>
        <v>0</v>
      </c>
      <c r="AE460" s="49" t="e">
        <f t="shared" si="887"/>
        <v>#DIV/0!</v>
      </c>
      <c r="AF460" s="138"/>
      <c r="AG460" s="53"/>
      <c r="AH460" s="39">
        <f t="shared" si="888"/>
        <v>0</v>
      </c>
      <c r="AI460" s="39">
        <f t="shared" si="888"/>
        <v>0</v>
      </c>
      <c r="AJ460" s="39">
        <f t="shared" si="888"/>
        <v>0</v>
      </c>
      <c r="AK460" s="39"/>
      <c r="AL460" s="39"/>
      <c r="AM460" s="36">
        <v>0</v>
      </c>
      <c r="AN460" s="37">
        <f t="shared" si="889"/>
        <v>0</v>
      </c>
      <c r="AO460" s="36"/>
      <c r="AP460" s="38">
        <f t="shared" si="890"/>
        <v>0</v>
      </c>
      <c r="AQ460" s="35" t="e">
        <f t="shared" si="891"/>
        <v>#DIV/0!</v>
      </c>
      <c r="AR460" s="34"/>
      <c r="AT460" s="85">
        <f t="shared" si="892"/>
        <v>0</v>
      </c>
      <c r="AU460" s="85">
        <f t="shared" si="893"/>
        <v>0</v>
      </c>
      <c r="AV460" s="85">
        <f t="shared" si="894"/>
        <v>0</v>
      </c>
      <c r="AW460" s="85">
        <f t="shared" si="895"/>
        <v>0</v>
      </c>
      <c r="AX460" s="85">
        <f t="shared" si="896"/>
        <v>0</v>
      </c>
      <c r="AY460" s="85">
        <f t="shared" si="897"/>
        <v>0</v>
      </c>
      <c r="AZ460" s="85">
        <f t="shared" si="898"/>
        <v>0</v>
      </c>
    </row>
    <row r="461" spans="2:52" x14ac:dyDescent="0.2">
      <c r="B461" s="48"/>
      <c r="C461" s="48"/>
      <c r="D461" s="48"/>
      <c r="E461" s="48"/>
      <c r="F461" s="48"/>
      <c r="G461" s="47"/>
      <c r="H461" s="61"/>
      <c r="I461" s="48"/>
      <c r="J461" s="75"/>
      <c r="K461" s="75"/>
      <c r="L461" s="75"/>
      <c r="M461" s="107"/>
      <c r="N461" s="75"/>
      <c r="O461" s="75"/>
      <c r="P461" s="75"/>
      <c r="Q461" s="76"/>
      <c r="R461" s="76"/>
      <c r="S461" s="106" t="e">
        <f t="shared" si="882"/>
        <v>#DIV/0!</v>
      </c>
      <c r="T461" s="76"/>
      <c r="U461" s="80"/>
      <c r="V461" s="73">
        <f t="shared" si="883"/>
        <v>0</v>
      </c>
      <c r="W461" s="68"/>
      <c r="X461" s="74" t="e">
        <f t="shared" si="884"/>
        <v>#DIV/0!</v>
      </c>
      <c r="Y461" s="76"/>
      <c r="Z461" s="74" t="e">
        <f t="shared" si="885"/>
        <v>#DIV/0!</v>
      </c>
      <c r="AA461" s="48"/>
      <c r="AB461" s="79"/>
      <c r="AC461" s="131">
        <v>0</v>
      </c>
      <c r="AD461" s="40">
        <f t="shared" si="886"/>
        <v>0</v>
      </c>
      <c r="AE461" s="49" t="e">
        <f t="shared" si="887"/>
        <v>#DIV/0!</v>
      </c>
      <c r="AF461" s="138"/>
      <c r="AG461" s="53"/>
      <c r="AH461" s="39">
        <f t="shared" si="888"/>
        <v>0</v>
      </c>
      <c r="AI461" s="39">
        <f t="shared" si="888"/>
        <v>0</v>
      </c>
      <c r="AJ461" s="39">
        <f t="shared" si="888"/>
        <v>0</v>
      </c>
      <c r="AK461" s="39"/>
      <c r="AL461" s="39"/>
      <c r="AM461" s="36">
        <v>0</v>
      </c>
      <c r="AN461" s="37">
        <f t="shared" si="889"/>
        <v>0</v>
      </c>
      <c r="AO461" s="36"/>
      <c r="AP461" s="38">
        <f t="shared" si="890"/>
        <v>0</v>
      </c>
      <c r="AQ461" s="35" t="e">
        <f t="shared" si="891"/>
        <v>#DIV/0!</v>
      </c>
      <c r="AR461" s="34"/>
      <c r="AT461" s="85">
        <f t="shared" si="892"/>
        <v>0</v>
      </c>
      <c r="AU461" s="85">
        <f t="shared" si="893"/>
        <v>0</v>
      </c>
      <c r="AV461" s="85">
        <f t="shared" si="894"/>
        <v>0</v>
      </c>
      <c r="AW461" s="85">
        <f t="shared" si="895"/>
        <v>0</v>
      </c>
      <c r="AX461" s="85">
        <f t="shared" si="896"/>
        <v>0</v>
      </c>
      <c r="AY461" s="85">
        <f t="shared" si="897"/>
        <v>0</v>
      </c>
      <c r="AZ461" s="85">
        <f t="shared" si="898"/>
        <v>0</v>
      </c>
    </row>
    <row r="462" spans="2:52" x14ac:dyDescent="0.2">
      <c r="B462" s="48"/>
      <c r="C462" s="48"/>
      <c r="D462" s="48"/>
      <c r="E462" s="48"/>
      <c r="F462" s="48"/>
      <c r="G462" s="47"/>
      <c r="H462" s="61"/>
      <c r="I462" s="48"/>
      <c r="J462" s="75"/>
      <c r="K462" s="75"/>
      <c r="L462" s="75"/>
      <c r="M462" s="107"/>
      <c r="N462" s="75"/>
      <c r="O462" s="75"/>
      <c r="P462" s="75"/>
      <c r="Q462" s="76"/>
      <c r="R462" s="76"/>
      <c r="S462" s="106" t="e">
        <f t="shared" si="882"/>
        <v>#DIV/0!</v>
      </c>
      <c r="T462" s="76"/>
      <c r="U462" s="80"/>
      <c r="V462" s="73">
        <f t="shared" si="883"/>
        <v>0</v>
      </c>
      <c r="W462" s="68"/>
      <c r="X462" s="74" t="e">
        <f t="shared" si="884"/>
        <v>#DIV/0!</v>
      </c>
      <c r="Y462" s="76"/>
      <c r="Z462" s="74" t="e">
        <f t="shared" si="885"/>
        <v>#DIV/0!</v>
      </c>
      <c r="AA462" s="48"/>
      <c r="AB462" s="79"/>
      <c r="AC462" s="131">
        <v>0</v>
      </c>
      <c r="AD462" s="40">
        <f t="shared" si="886"/>
        <v>0</v>
      </c>
      <c r="AE462" s="49" t="e">
        <f t="shared" si="887"/>
        <v>#DIV/0!</v>
      </c>
      <c r="AF462" s="138"/>
      <c r="AG462" s="53"/>
      <c r="AH462" s="39">
        <f t="shared" si="888"/>
        <v>0</v>
      </c>
      <c r="AI462" s="39">
        <f t="shared" si="888"/>
        <v>0</v>
      </c>
      <c r="AJ462" s="39">
        <f t="shared" si="888"/>
        <v>0</v>
      </c>
      <c r="AK462" s="39"/>
      <c r="AL462" s="39"/>
      <c r="AM462" s="36">
        <v>0</v>
      </c>
      <c r="AN462" s="37">
        <f t="shared" si="889"/>
        <v>0</v>
      </c>
      <c r="AO462" s="36"/>
      <c r="AP462" s="38">
        <f t="shared" si="890"/>
        <v>0</v>
      </c>
      <c r="AQ462" s="35" t="e">
        <f t="shared" si="891"/>
        <v>#DIV/0!</v>
      </c>
      <c r="AR462" s="34"/>
      <c r="AT462" s="85">
        <f t="shared" si="892"/>
        <v>0</v>
      </c>
      <c r="AU462" s="85">
        <f t="shared" si="893"/>
        <v>0</v>
      </c>
      <c r="AV462" s="85">
        <f t="shared" si="894"/>
        <v>0</v>
      </c>
      <c r="AW462" s="85">
        <f t="shared" si="895"/>
        <v>0</v>
      </c>
      <c r="AX462" s="85">
        <f t="shared" si="896"/>
        <v>0</v>
      </c>
      <c r="AY462" s="85">
        <f t="shared" si="897"/>
        <v>0</v>
      </c>
      <c r="AZ462" s="85">
        <f t="shared" si="898"/>
        <v>0</v>
      </c>
    </row>
    <row r="463" spans="2:52" ht="12" thickBot="1" x14ac:dyDescent="0.25">
      <c r="B463" s="33"/>
      <c r="C463" s="33"/>
      <c r="D463" s="33"/>
      <c r="E463" s="33"/>
      <c r="F463" s="29"/>
      <c r="G463" s="44"/>
      <c r="H463" s="62"/>
      <c r="I463" s="29"/>
      <c r="J463" s="77"/>
      <c r="K463" s="77"/>
      <c r="L463" s="77"/>
      <c r="M463" s="77"/>
      <c r="N463" s="77"/>
      <c r="O463" s="77"/>
      <c r="P463" s="69"/>
      <c r="Q463" s="77"/>
      <c r="R463" s="77"/>
      <c r="S463" s="77"/>
      <c r="T463" s="77"/>
      <c r="U463" s="66"/>
      <c r="V463" s="77"/>
      <c r="W463" s="66"/>
      <c r="X463" s="77"/>
      <c r="Y463" s="77"/>
      <c r="Z463" s="77"/>
      <c r="AA463" s="42"/>
      <c r="AB463" s="69"/>
      <c r="AC463" s="132"/>
      <c r="AD463" s="20"/>
      <c r="AE463" s="50"/>
      <c r="AF463" s="139"/>
      <c r="AG463" s="54"/>
      <c r="AH463" s="16"/>
      <c r="AI463" s="16"/>
      <c r="AJ463" s="16"/>
      <c r="AK463" s="16"/>
      <c r="AL463" s="16"/>
      <c r="AM463" s="9"/>
      <c r="AN463" s="8"/>
      <c r="AO463" s="9"/>
      <c r="AP463" s="7"/>
      <c r="AQ463" s="29"/>
      <c r="AR463" s="34"/>
    </row>
    <row r="464" spans="2:52" ht="12" thickBot="1" x14ac:dyDescent="0.25">
      <c r="B464" s="31"/>
      <c r="C464" s="32"/>
      <c r="D464" s="32"/>
      <c r="E464" s="32"/>
      <c r="F464" s="32"/>
      <c r="G464" s="45"/>
      <c r="H464" s="63"/>
      <c r="I464" s="30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67"/>
      <c r="V464" s="78"/>
      <c r="W464" s="67"/>
      <c r="X464" s="78"/>
      <c r="Y464" s="78"/>
      <c r="Z464" s="78"/>
      <c r="AA464" s="81"/>
      <c r="AB464" s="82"/>
      <c r="AC464" s="133" t="e">
        <f>SUM(#REF!,#REF!,#REF!,#REF!,#REF!,#REF!,#REF!,#REF!)</f>
        <v>#REF!</v>
      </c>
      <c r="AD464" s="23" t="e">
        <f>SUM(#REF!,#REF!,#REF!,#REF!,#REF!,#REF!,#REF!,#REF!)</f>
        <v>#REF!</v>
      </c>
      <c r="AE464" s="51" t="e">
        <f>(AP464/AD464)-100%</f>
        <v>#REF!</v>
      </c>
      <c r="AF464" s="140"/>
      <c r="AG464" s="55"/>
      <c r="AH464" s="15"/>
      <c r="AI464" s="15"/>
      <c r="AJ464" s="15"/>
      <c r="AK464" s="15"/>
      <c r="AL464" s="15"/>
      <c r="AM464" s="26" t="e">
        <f>SUM(#REF!,#REF!,#REF!,#REF!,#REF!,#REF!,#REF!,#REF!)</f>
        <v>#REF!</v>
      </c>
      <c r="AN464" s="27" t="e">
        <f>SUM(#REF!,#REF!,#REF!,#REF!,#REF!,#REF!,#REF!,#REF!)</f>
        <v>#REF!</v>
      </c>
      <c r="AO464" s="26" t="e">
        <f>SUM(#REF!,#REF!,#REF!,#REF!,#REF!,#REF!,#REF!,#REF!)</f>
        <v>#REF!</v>
      </c>
      <c r="AP464" s="23" t="e">
        <f>SUM(#REF!,#REF!,#REF!,#REF!,#REF!,#REF!,#REF!,#REF!)</f>
        <v>#REF!</v>
      </c>
      <c r="AQ464" s="22" t="e">
        <f>(AP464/AN464)-100%</f>
        <v>#REF!</v>
      </c>
      <c r="AR464" s="34"/>
    </row>
    <row r="465" spans="14:16" x14ac:dyDescent="0.2">
      <c r="P465" s="70"/>
    </row>
    <row r="470" spans="14:16" x14ac:dyDescent="0.2">
      <c r="N470" s="71" t="s">
        <v>52</v>
      </c>
    </row>
  </sheetData>
  <autoFilter ref="A7:AZ462" xr:uid="{48460A88-5BCE-4D2B-94F7-AC153016E9A6}"/>
  <mergeCells count="40">
    <mergeCell ref="AB6:AB7"/>
    <mergeCell ref="AC6:AC7"/>
    <mergeCell ref="AD6:AD7"/>
    <mergeCell ref="AE6:AE7"/>
    <mergeCell ref="AG6:AG7"/>
    <mergeCell ref="AF6:AF7"/>
    <mergeCell ref="W6:W7"/>
    <mergeCell ref="X6:X7"/>
    <mergeCell ref="Y6:Y7"/>
    <mergeCell ref="Z6:Z7"/>
    <mergeCell ref="AA6:AA7"/>
    <mergeCell ref="R6:R7"/>
    <mergeCell ref="S6:S7"/>
    <mergeCell ref="T6:T7"/>
    <mergeCell ref="U6:U7"/>
    <mergeCell ref="V6:V7"/>
    <mergeCell ref="M6:M7"/>
    <mergeCell ref="N6:N7"/>
    <mergeCell ref="O6:O7"/>
    <mergeCell ref="P6:P7"/>
    <mergeCell ref="Q6:Q7"/>
    <mergeCell ref="G6:G7"/>
    <mergeCell ref="H6:H7"/>
    <mergeCell ref="I6:I7"/>
    <mergeCell ref="J6:K6"/>
    <mergeCell ref="L6:L7"/>
    <mergeCell ref="B6:B7"/>
    <mergeCell ref="C6:C7"/>
    <mergeCell ref="D6:D7"/>
    <mergeCell ref="E6:E7"/>
    <mergeCell ref="F6:F7"/>
    <mergeCell ref="AT5:AV5"/>
    <mergeCell ref="AW5:AY5"/>
    <mergeCell ref="AM3:AN3"/>
    <mergeCell ref="AO3:AQ3"/>
    <mergeCell ref="AH4:AK4"/>
    <mergeCell ref="AM4:AN4"/>
    <mergeCell ref="AO4:AQ4"/>
    <mergeCell ref="AM5:AN5"/>
    <mergeCell ref="AO5:AQ5"/>
  </mergeCells>
  <pageMargins left="0.23622047244094491" right="0.23622047244094491" top="0.74803149606299213" bottom="0.74803149606299213" header="0.31496062992125984" footer="0.31496062992125984"/>
  <pageSetup paperSize="8" scale="4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157-7957-40B5-BEE9-5575E2157DB0}">
  <dimension ref="B1:AZ582"/>
  <sheetViews>
    <sheetView zoomScaleNormal="100" workbookViewId="0">
      <selection activeCell="D9" sqref="D9:D448"/>
    </sheetView>
  </sheetViews>
  <sheetFormatPr defaultColWidth="9.140625" defaultRowHeight="11.25" x14ac:dyDescent="0.2"/>
  <cols>
    <col min="1" max="1" width="3.28515625" style="28" customWidth="1"/>
    <col min="2" max="2" width="9.42578125" style="28" bestFit="1" customWidth="1"/>
    <col min="3" max="4" width="9.42578125" style="28" customWidth="1"/>
    <col min="5" max="5" width="3.5703125" style="28" bestFit="1" customWidth="1"/>
    <col min="6" max="6" width="9.140625" style="28" bestFit="1" customWidth="1"/>
    <col min="7" max="7" width="16.140625" style="43" bestFit="1" customWidth="1"/>
    <col min="8" max="8" width="7.42578125" style="59" customWidth="1"/>
    <col min="9" max="9" width="40.140625" style="28" customWidth="1"/>
    <col min="10" max="10" width="14.42578125" style="71" bestFit="1" customWidth="1"/>
    <col min="11" max="11" width="13.7109375" style="71" bestFit="1" customWidth="1"/>
    <col min="12" max="12" width="12.85546875" style="71" customWidth="1"/>
    <col min="13" max="13" width="10.7109375" style="71" customWidth="1"/>
    <col min="14" max="14" width="12.7109375" style="71" customWidth="1"/>
    <col min="15" max="15" width="12.5703125" style="71" customWidth="1"/>
    <col min="16" max="16" width="8.5703125" style="71" bestFit="1" customWidth="1"/>
    <col min="17" max="17" width="8.85546875" style="71" customWidth="1"/>
    <col min="18" max="18" width="8.42578125" style="71" customWidth="1"/>
    <col min="19" max="19" width="10" style="71" customWidth="1"/>
    <col min="20" max="20" width="7.7109375" style="71" bestFit="1" customWidth="1"/>
    <col min="21" max="21" width="8" style="64" customWidth="1"/>
    <col min="22" max="22" width="11.42578125" style="71" customWidth="1"/>
    <col min="23" max="23" width="8.7109375" style="64" customWidth="1"/>
    <col min="24" max="24" width="11.140625" style="71" customWidth="1"/>
    <col min="25" max="25" width="9.28515625" style="71" customWidth="1"/>
    <col min="26" max="26" width="9.42578125" style="28" customWidth="1"/>
    <col min="27" max="27" width="7.85546875" style="28" customWidth="1"/>
    <col min="28" max="28" width="20.42578125" style="71" customWidth="1"/>
    <col min="29" max="29" width="9.85546875" style="1" customWidth="1"/>
    <col min="30" max="30" width="8.5703125" style="3" customWidth="1"/>
    <col min="31" max="32" width="9" style="2" customWidth="1"/>
    <col min="33" max="33" width="21.85546875" style="13" customWidth="1"/>
    <col min="34" max="35" width="8.85546875" style="13" customWidth="1"/>
    <col min="36" max="36" width="8.42578125" style="13" customWidth="1"/>
    <col min="37" max="37" width="8.5703125" style="13" customWidth="1"/>
    <col min="38" max="38" width="10.7109375" style="13" customWidth="1"/>
    <col min="39" max="39" width="18.140625" style="1" customWidth="1"/>
    <col min="40" max="40" width="16.7109375" style="3" customWidth="1"/>
    <col min="41" max="41" width="15.5703125" style="1" customWidth="1"/>
    <col min="42" max="42" width="14.28515625" style="3" customWidth="1"/>
    <col min="43" max="43" width="13" style="2" customWidth="1"/>
    <col min="44" max="16384" width="9.140625" style="28"/>
  </cols>
  <sheetData>
    <row r="1" spans="2:52" x14ac:dyDescent="0.2">
      <c r="I1" s="24"/>
    </row>
    <row r="2" spans="2:52" ht="12" thickBot="1" x14ac:dyDescent="0.25">
      <c r="C2" s="5"/>
      <c r="D2" s="5"/>
      <c r="E2" s="5"/>
      <c r="F2" s="5"/>
      <c r="G2" s="25"/>
      <c r="H2" s="60"/>
      <c r="I2" s="2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5"/>
      <c r="V2" s="72"/>
      <c r="W2" s="65"/>
      <c r="X2" s="72"/>
      <c r="Y2" s="72"/>
      <c r="Z2" s="5"/>
      <c r="AA2" s="5"/>
      <c r="AB2" s="72"/>
      <c r="AC2" s="18"/>
      <c r="AD2" s="4"/>
      <c r="AE2" s="6"/>
      <c r="AF2" s="6"/>
      <c r="AG2" s="52"/>
      <c r="AH2" s="14"/>
      <c r="AI2" s="14"/>
      <c r="AJ2" s="14"/>
      <c r="AK2" s="14"/>
      <c r="AL2" s="14"/>
    </row>
    <row r="3" spans="2:52" x14ac:dyDescent="0.2">
      <c r="B3" s="10" t="s">
        <v>0</v>
      </c>
      <c r="C3" s="112">
        <v>45190</v>
      </c>
      <c r="D3" s="11"/>
      <c r="E3" s="11"/>
      <c r="F3" s="115"/>
      <c r="G3" s="115">
        <v>45190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56"/>
      <c r="AG3" s="46"/>
      <c r="AH3" s="56"/>
      <c r="AI3" s="56"/>
      <c r="AJ3" s="56"/>
      <c r="AK3" s="56"/>
      <c r="AL3" s="56"/>
      <c r="AM3" s="181">
        <v>43061</v>
      </c>
      <c r="AN3" s="182"/>
      <c r="AO3" s="181">
        <v>43426</v>
      </c>
      <c r="AP3" s="183"/>
      <c r="AQ3" s="183"/>
      <c r="AR3" s="34"/>
    </row>
    <row r="4" spans="2:52" x14ac:dyDescent="0.2">
      <c r="B4" s="10" t="s">
        <v>1</v>
      </c>
      <c r="C4" s="113">
        <v>45207</v>
      </c>
      <c r="D4" s="12"/>
      <c r="E4" s="12"/>
      <c r="F4" s="121"/>
      <c r="G4" s="121">
        <v>45207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57"/>
      <c r="AG4" s="46"/>
      <c r="AH4" s="184" t="s">
        <v>15</v>
      </c>
      <c r="AI4" s="184"/>
      <c r="AJ4" s="184"/>
      <c r="AK4" s="184"/>
      <c r="AL4" s="57"/>
      <c r="AM4" s="185">
        <v>43085</v>
      </c>
      <c r="AN4" s="186"/>
      <c r="AO4" s="185">
        <v>43450</v>
      </c>
      <c r="AP4" s="187"/>
      <c r="AQ4" s="187"/>
      <c r="AR4" s="34"/>
    </row>
    <row r="5" spans="2:52" x14ac:dyDescent="0.2">
      <c r="B5" s="10" t="s">
        <v>2</v>
      </c>
      <c r="C5" s="114" t="s">
        <v>1026</v>
      </c>
      <c r="D5" s="12"/>
      <c r="E5" s="12"/>
      <c r="F5" s="122"/>
      <c r="G5" s="122" t="s">
        <v>1025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57"/>
      <c r="AG5" s="86" t="s">
        <v>47</v>
      </c>
      <c r="AH5" s="58">
        <v>0.355196013138598</v>
      </c>
      <c r="AI5" s="58">
        <v>0.4169207927012662</v>
      </c>
      <c r="AJ5" s="58">
        <v>0.22788319416013572</v>
      </c>
      <c r="AK5" s="17">
        <v>7.1784053628342311E-3</v>
      </c>
      <c r="AL5" s="57"/>
      <c r="AM5" s="188" t="s">
        <v>19</v>
      </c>
      <c r="AN5" s="189"/>
      <c r="AO5" s="188" t="s">
        <v>14</v>
      </c>
      <c r="AP5" s="190"/>
      <c r="AQ5" s="190"/>
      <c r="AR5" s="34"/>
      <c r="AS5" s="83" t="s">
        <v>36</v>
      </c>
      <c r="AT5" s="179" t="s">
        <v>37</v>
      </c>
      <c r="AU5" s="179"/>
      <c r="AV5" s="179"/>
      <c r="AW5" s="180" t="s">
        <v>38</v>
      </c>
      <c r="AX5" s="180"/>
      <c r="AY5" s="180"/>
      <c r="AZ5" s="84" t="s">
        <v>39</v>
      </c>
    </row>
    <row r="6" spans="2:52" s="99" customFormat="1" ht="11.25" customHeight="1" x14ac:dyDescent="0.2">
      <c r="B6" s="191" t="s">
        <v>48</v>
      </c>
      <c r="C6" s="191" t="s">
        <v>49</v>
      </c>
      <c r="D6" s="191" t="s">
        <v>21</v>
      </c>
      <c r="E6" s="191" t="s">
        <v>13</v>
      </c>
      <c r="F6" s="192" t="s">
        <v>44</v>
      </c>
      <c r="G6" s="193" t="s">
        <v>45</v>
      </c>
      <c r="H6" s="194" t="s">
        <v>29</v>
      </c>
      <c r="I6" s="191" t="s">
        <v>3</v>
      </c>
      <c r="J6" s="178" t="s">
        <v>46</v>
      </c>
      <c r="K6" s="178"/>
      <c r="L6" s="195" t="s">
        <v>30</v>
      </c>
      <c r="M6" s="191" t="s">
        <v>20</v>
      </c>
      <c r="N6" s="191" t="s">
        <v>25</v>
      </c>
      <c r="O6" s="191" t="s">
        <v>26</v>
      </c>
      <c r="P6" s="191" t="s">
        <v>22</v>
      </c>
      <c r="Q6" s="191" t="s">
        <v>4</v>
      </c>
      <c r="R6" s="191" t="s">
        <v>5</v>
      </c>
      <c r="S6" s="197" t="s">
        <v>35</v>
      </c>
      <c r="T6" s="191" t="s">
        <v>27</v>
      </c>
      <c r="U6" s="191" t="s">
        <v>6</v>
      </c>
      <c r="V6" s="191" t="s">
        <v>23</v>
      </c>
      <c r="W6" s="192" t="s">
        <v>7</v>
      </c>
      <c r="X6" s="199" t="s">
        <v>8</v>
      </c>
      <c r="Y6" s="191" t="s">
        <v>9</v>
      </c>
      <c r="Z6" s="199" t="s">
        <v>24</v>
      </c>
      <c r="AA6" s="200" t="s">
        <v>31</v>
      </c>
      <c r="AB6" s="200" t="s">
        <v>32</v>
      </c>
      <c r="AC6" s="193" t="s">
        <v>10</v>
      </c>
      <c r="AD6" s="201" t="s">
        <v>11</v>
      </c>
      <c r="AE6" s="199" t="s">
        <v>12</v>
      </c>
      <c r="AF6" s="199" t="s">
        <v>50</v>
      </c>
      <c r="AG6" s="202" t="s">
        <v>28</v>
      </c>
      <c r="AH6" s="88" t="s">
        <v>16</v>
      </c>
      <c r="AI6" s="88" t="s">
        <v>17</v>
      </c>
      <c r="AJ6" s="88" t="s">
        <v>18</v>
      </c>
      <c r="AK6" s="89"/>
      <c r="AL6" s="90"/>
      <c r="AM6" s="91"/>
      <c r="AN6" s="92"/>
      <c r="AO6" s="91"/>
      <c r="AP6" s="93"/>
      <c r="AQ6" s="94"/>
      <c r="AR6" s="95"/>
      <c r="AS6" s="96" t="s">
        <v>40</v>
      </c>
      <c r="AT6" s="97" t="s">
        <v>41</v>
      </c>
      <c r="AU6" s="97" t="s">
        <v>42</v>
      </c>
      <c r="AV6" s="98" t="s">
        <v>43</v>
      </c>
      <c r="AW6" s="97" t="s">
        <v>41</v>
      </c>
      <c r="AX6" s="97" t="s">
        <v>42</v>
      </c>
      <c r="AY6" s="97" t="s">
        <v>43</v>
      </c>
      <c r="AZ6" s="98" t="s">
        <v>43</v>
      </c>
    </row>
    <row r="7" spans="2:52" s="99" customFormat="1" x14ac:dyDescent="0.2">
      <c r="B7" s="191"/>
      <c r="C7" s="191"/>
      <c r="D7" s="191"/>
      <c r="E7" s="191"/>
      <c r="F7" s="192"/>
      <c r="G7" s="193"/>
      <c r="H7" s="194"/>
      <c r="I7" s="191"/>
      <c r="J7" s="87" t="s">
        <v>33</v>
      </c>
      <c r="K7" s="87" t="s">
        <v>34</v>
      </c>
      <c r="L7" s="196"/>
      <c r="M7" s="191"/>
      <c r="N7" s="191"/>
      <c r="O7" s="191"/>
      <c r="P7" s="191"/>
      <c r="Q7" s="191"/>
      <c r="R7" s="191"/>
      <c r="S7" s="198"/>
      <c r="T7" s="191"/>
      <c r="U7" s="191"/>
      <c r="V7" s="191"/>
      <c r="W7" s="192"/>
      <c r="X7" s="199"/>
      <c r="Y7" s="191"/>
      <c r="Z7" s="199"/>
      <c r="AA7" s="200"/>
      <c r="AB7" s="200"/>
      <c r="AC7" s="193"/>
      <c r="AD7" s="201"/>
      <c r="AE7" s="199"/>
      <c r="AF7" s="199"/>
      <c r="AG7" s="203"/>
      <c r="AH7" s="100"/>
      <c r="AI7" s="100"/>
      <c r="AJ7" s="100"/>
      <c r="AK7" s="101"/>
      <c r="AL7" s="101"/>
      <c r="AM7" s="102"/>
      <c r="AN7" s="103"/>
      <c r="AO7" s="102"/>
      <c r="AP7" s="104"/>
      <c r="AQ7" s="105"/>
      <c r="AR7" s="95"/>
    </row>
    <row r="8" spans="2:52" x14ac:dyDescent="0.2">
      <c r="B8" s="48"/>
      <c r="C8" s="48"/>
      <c r="D8" s="48"/>
      <c r="E8" s="48"/>
      <c r="F8" s="48"/>
      <c r="G8" s="47"/>
      <c r="H8" s="61"/>
      <c r="I8" s="48"/>
      <c r="J8" s="75"/>
      <c r="K8" s="75"/>
      <c r="L8" s="75"/>
      <c r="M8" s="107"/>
      <c r="N8" s="110"/>
      <c r="O8" s="75"/>
      <c r="P8" s="75"/>
      <c r="Q8" s="76"/>
      <c r="R8" s="76"/>
      <c r="S8" s="106"/>
      <c r="T8" s="76"/>
      <c r="U8" s="80"/>
      <c r="V8" s="73"/>
      <c r="W8" s="68"/>
      <c r="X8" s="74"/>
      <c r="Y8" s="76"/>
      <c r="Z8" s="35"/>
      <c r="AA8" s="48"/>
      <c r="AB8" s="79"/>
      <c r="AC8" s="41"/>
      <c r="AD8" s="40"/>
      <c r="AE8" s="49"/>
      <c r="AF8" s="49"/>
      <c r="AG8" s="53"/>
      <c r="AH8" s="39"/>
      <c r="AI8" s="39"/>
      <c r="AJ8" s="39"/>
      <c r="AK8" s="39"/>
      <c r="AL8" s="39"/>
      <c r="AM8" s="36"/>
      <c r="AN8" s="37"/>
      <c r="AO8" s="36"/>
      <c r="AP8" s="38"/>
      <c r="AQ8" s="35"/>
      <c r="AR8" s="34"/>
      <c r="AT8" s="85"/>
      <c r="AU8" s="85"/>
      <c r="AV8" s="85"/>
      <c r="AW8" s="85"/>
      <c r="AX8" s="85"/>
      <c r="AY8" s="85"/>
      <c r="AZ8" s="85"/>
    </row>
    <row r="9" spans="2:52" x14ac:dyDescent="0.2">
      <c r="B9" s="48" t="s">
        <v>53</v>
      </c>
      <c r="C9" s="48" t="s">
        <v>54</v>
      </c>
      <c r="D9" s="48" t="s">
        <v>55</v>
      </c>
      <c r="E9" s="48">
        <v>1</v>
      </c>
      <c r="F9" s="48" t="s">
        <v>56</v>
      </c>
      <c r="G9" s="47" t="s">
        <v>57</v>
      </c>
      <c r="H9" s="61" t="s">
        <v>58</v>
      </c>
      <c r="I9" s="48" t="s">
        <v>59</v>
      </c>
      <c r="J9" s="75" t="s">
        <v>605</v>
      </c>
      <c r="K9" s="75" t="s">
        <v>605</v>
      </c>
      <c r="L9" s="75" t="s">
        <v>51</v>
      </c>
      <c r="M9" s="107"/>
      <c r="N9" s="110"/>
      <c r="O9" s="75"/>
      <c r="P9" s="75" t="s">
        <v>662</v>
      </c>
      <c r="Q9" s="76">
        <v>107.3</v>
      </c>
      <c r="R9" s="76">
        <v>116.55</v>
      </c>
      <c r="S9" s="106">
        <v>7.9365079365079361E-2</v>
      </c>
      <c r="T9" s="76"/>
      <c r="U9" s="80">
        <v>107.3</v>
      </c>
      <c r="V9" s="73">
        <f t="shared" ref="V9:V91" si="0">U9-Y9</f>
        <v>93.1</v>
      </c>
      <c r="W9" s="68">
        <v>102.29</v>
      </c>
      <c r="X9" s="74">
        <f t="shared" ref="X9:X91" si="1">(W9-U9)/W9</f>
        <v>-4.8978394759995998E-2</v>
      </c>
      <c r="Y9" s="76">
        <v>14.2</v>
      </c>
      <c r="Z9" s="35">
        <f t="shared" ref="Z9:Z91" si="2">(W9-V9)/W9</f>
        <v>8.9842604360152623E-2</v>
      </c>
      <c r="AA9" s="48" t="s">
        <v>606</v>
      </c>
      <c r="AB9" s="79" t="s">
        <v>607</v>
      </c>
      <c r="AC9" s="41">
        <v>9</v>
      </c>
      <c r="AD9" s="40">
        <f t="shared" ref="AD9:AD91" si="3">AC9*W9</f>
        <v>920.61</v>
      </c>
      <c r="AE9" s="49">
        <f t="shared" ref="AE9:AE91" si="4">(AP9/AD9)-100%</f>
        <v>-1</v>
      </c>
      <c r="AF9" s="49"/>
      <c r="AG9" s="53" t="s">
        <v>655</v>
      </c>
      <c r="AH9" s="39">
        <f t="shared" ref="AH9:AJ91" si="5">AH$5*$AC9</f>
        <v>3.196764118247382</v>
      </c>
      <c r="AI9" s="39">
        <f t="shared" si="5"/>
        <v>3.7522871343113957</v>
      </c>
      <c r="AJ9" s="39">
        <f t="shared" si="5"/>
        <v>2.0509487474412214</v>
      </c>
      <c r="AK9" s="39"/>
      <c r="AL9" s="39"/>
      <c r="AM9" s="36">
        <v>-246</v>
      </c>
      <c r="AN9" s="37">
        <f t="shared" ref="AN9:AN91" si="6">AM9*R9</f>
        <v>-28671.3</v>
      </c>
      <c r="AO9" s="36"/>
      <c r="AP9" s="38">
        <f t="shared" ref="AP9:AP91" si="7">AO9*W9</f>
        <v>0</v>
      </c>
      <c r="AQ9" s="35">
        <f t="shared" ref="AQ9:AQ91" si="8">(AP9/AN9)-100%</f>
        <v>-1</v>
      </c>
      <c r="AR9" s="34"/>
      <c r="AT9" s="85">
        <f>AS9*Q9</f>
        <v>0</v>
      </c>
      <c r="AU9" s="85">
        <f>AS9*R9</f>
        <v>0</v>
      </c>
      <c r="AV9" s="85">
        <f>AU9-AT9</f>
        <v>0</v>
      </c>
      <c r="AW9" s="85">
        <f>AS9*V9</f>
        <v>0</v>
      </c>
      <c r="AX9" s="85">
        <f>AS9*W9</f>
        <v>0</v>
      </c>
      <c r="AY9" s="85">
        <f>AX9-AW9</f>
        <v>0</v>
      </c>
      <c r="AZ9" s="85">
        <f>AV9-AY9</f>
        <v>0</v>
      </c>
    </row>
    <row r="10" spans="2:52" x14ac:dyDescent="0.2">
      <c r="B10" s="48"/>
      <c r="C10" s="48"/>
      <c r="D10" s="48"/>
      <c r="E10" s="48"/>
      <c r="F10" s="48"/>
      <c r="G10" s="47"/>
      <c r="H10" s="61"/>
      <c r="I10" s="48"/>
      <c r="J10" s="75"/>
      <c r="K10" s="75"/>
      <c r="L10" s="75"/>
      <c r="M10" s="107"/>
      <c r="N10" s="110"/>
      <c r="O10" s="75"/>
      <c r="P10" s="75"/>
      <c r="Q10" s="76"/>
      <c r="R10" s="76"/>
      <c r="S10" s="106"/>
      <c r="T10" s="76"/>
      <c r="U10" s="80"/>
      <c r="V10" s="73"/>
      <c r="W10" s="68"/>
      <c r="X10" s="74"/>
      <c r="Y10" s="76"/>
      <c r="Z10" s="35"/>
      <c r="AA10" s="48"/>
      <c r="AB10" s="79"/>
      <c r="AC10" s="41"/>
      <c r="AD10" s="40"/>
      <c r="AE10" s="49"/>
      <c r="AF10" s="49"/>
      <c r="AG10" s="53"/>
      <c r="AH10" s="39"/>
      <c r="AI10" s="39"/>
      <c r="AJ10" s="39"/>
      <c r="AK10" s="39"/>
      <c r="AL10" s="39"/>
      <c r="AM10" s="36"/>
      <c r="AN10" s="37"/>
      <c r="AO10" s="36"/>
      <c r="AP10" s="38"/>
      <c r="AQ10" s="35"/>
      <c r="AR10" s="34"/>
      <c r="AT10" s="85"/>
      <c r="AU10" s="85"/>
      <c r="AV10" s="85"/>
      <c r="AW10" s="85"/>
      <c r="AX10" s="85"/>
      <c r="AY10" s="85"/>
      <c r="AZ10" s="85"/>
    </row>
    <row r="11" spans="2:52" x14ac:dyDescent="0.2">
      <c r="B11" s="48" t="s">
        <v>53</v>
      </c>
      <c r="C11" s="48" t="s">
        <v>54</v>
      </c>
      <c r="D11" s="48" t="s">
        <v>55</v>
      </c>
      <c r="E11" s="48">
        <v>2</v>
      </c>
      <c r="F11" s="48" t="s">
        <v>60</v>
      </c>
      <c r="G11" s="47" t="s">
        <v>61</v>
      </c>
      <c r="H11" s="61" t="s">
        <v>58</v>
      </c>
      <c r="I11" s="48" t="s">
        <v>62</v>
      </c>
      <c r="J11" s="75" t="s">
        <v>605</v>
      </c>
      <c r="K11" s="75" t="s">
        <v>605</v>
      </c>
      <c r="L11" s="75" t="s">
        <v>51</v>
      </c>
      <c r="M11" s="107"/>
      <c r="N11" s="110"/>
      <c r="O11" s="75"/>
      <c r="P11" s="75" t="s">
        <v>662</v>
      </c>
      <c r="Q11" s="76">
        <v>94.6</v>
      </c>
      <c r="R11" s="76">
        <v>102.8</v>
      </c>
      <c r="S11" s="106">
        <v>7.9766536964980581E-2</v>
      </c>
      <c r="T11" s="76"/>
      <c r="U11" s="80">
        <v>94.6</v>
      </c>
      <c r="V11" s="73">
        <f t="shared" si="0"/>
        <v>83.399999999999991</v>
      </c>
      <c r="W11" s="68">
        <v>91.59</v>
      </c>
      <c r="X11" s="74">
        <f t="shared" si="1"/>
        <v>-3.2863849765258114E-2</v>
      </c>
      <c r="Y11" s="76">
        <v>11.2</v>
      </c>
      <c r="Z11" s="35">
        <f t="shared" si="2"/>
        <v>8.9420242384539925E-2</v>
      </c>
      <c r="AA11" s="48" t="s">
        <v>606</v>
      </c>
      <c r="AB11" s="79" t="s">
        <v>607</v>
      </c>
      <c r="AC11" s="41">
        <v>9</v>
      </c>
      <c r="AD11" s="40">
        <f t="shared" si="3"/>
        <v>824.31000000000006</v>
      </c>
      <c r="AE11" s="49">
        <f t="shared" si="4"/>
        <v>-1</v>
      </c>
      <c r="AF11" s="49"/>
      <c r="AG11" s="53" t="s">
        <v>655</v>
      </c>
      <c r="AH11" s="39">
        <f t="shared" si="5"/>
        <v>3.196764118247382</v>
      </c>
      <c r="AI11" s="39">
        <f t="shared" si="5"/>
        <v>3.7522871343113957</v>
      </c>
      <c r="AJ11" s="39">
        <f t="shared" si="5"/>
        <v>2.0509487474412214</v>
      </c>
      <c r="AK11" s="39"/>
      <c r="AL11" s="39"/>
      <c r="AM11" s="36">
        <v>-245</v>
      </c>
      <c r="AN11" s="37">
        <f t="shared" si="6"/>
        <v>-25186</v>
      </c>
      <c r="AO11" s="36"/>
      <c r="AP11" s="38">
        <f t="shared" si="7"/>
        <v>0</v>
      </c>
      <c r="AQ11" s="35">
        <f t="shared" si="8"/>
        <v>-1</v>
      </c>
      <c r="AR11" s="34"/>
      <c r="AT11" s="85"/>
      <c r="AU11" s="85"/>
      <c r="AV11" s="85"/>
      <c r="AW11" s="85"/>
      <c r="AX11" s="85"/>
      <c r="AY11" s="85"/>
      <c r="AZ11" s="85"/>
    </row>
    <row r="12" spans="2:52" x14ac:dyDescent="0.2">
      <c r="B12" s="48"/>
      <c r="C12" s="48"/>
      <c r="D12" s="48"/>
      <c r="E12" s="48"/>
      <c r="F12" s="48"/>
      <c r="G12" s="47"/>
      <c r="H12" s="61"/>
      <c r="I12" s="48"/>
      <c r="J12" s="75"/>
      <c r="K12" s="75"/>
      <c r="L12" s="75"/>
      <c r="M12" s="107"/>
      <c r="N12" s="110"/>
      <c r="O12" s="75"/>
      <c r="P12" s="75"/>
      <c r="Q12" s="76"/>
      <c r="R12" s="76"/>
      <c r="S12" s="106"/>
      <c r="T12" s="76"/>
      <c r="U12" s="80"/>
      <c r="V12" s="73"/>
      <c r="W12" s="68"/>
      <c r="X12" s="74"/>
      <c r="Y12" s="76"/>
      <c r="Z12" s="35"/>
      <c r="AA12" s="48"/>
      <c r="AB12" s="79"/>
      <c r="AC12" s="41"/>
      <c r="AD12" s="40"/>
      <c r="AE12" s="49"/>
      <c r="AF12" s="49"/>
      <c r="AG12" s="53"/>
      <c r="AH12" s="39"/>
      <c r="AI12" s="39"/>
      <c r="AJ12" s="39"/>
      <c r="AK12" s="39"/>
      <c r="AL12" s="39"/>
      <c r="AM12" s="36"/>
      <c r="AN12" s="37"/>
      <c r="AO12" s="36"/>
      <c r="AP12" s="38"/>
      <c r="AQ12" s="35"/>
      <c r="AR12" s="34"/>
      <c r="AT12" s="85"/>
      <c r="AU12" s="85"/>
      <c r="AV12" s="85"/>
      <c r="AW12" s="85"/>
      <c r="AX12" s="85"/>
      <c r="AY12" s="85"/>
      <c r="AZ12" s="85"/>
    </row>
    <row r="13" spans="2:52" x14ac:dyDescent="0.2">
      <c r="B13" s="48" t="s">
        <v>53</v>
      </c>
      <c r="C13" s="48" t="s">
        <v>63</v>
      </c>
      <c r="D13" s="48" t="s">
        <v>55</v>
      </c>
      <c r="E13" s="48">
        <v>3</v>
      </c>
      <c r="F13" s="48" t="s">
        <v>64</v>
      </c>
      <c r="G13" s="47" t="s">
        <v>65</v>
      </c>
      <c r="H13" s="61" t="s">
        <v>58</v>
      </c>
      <c r="I13" s="48" t="s">
        <v>66</v>
      </c>
      <c r="J13" s="75" t="s">
        <v>605</v>
      </c>
      <c r="K13" s="75" t="s">
        <v>605</v>
      </c>
      <c r="L13" s="75" t="s">
        <v>51</v>
      </c>
      <c r="M13" s="107"/>
      <c r="N13" s="110"/>
      <c r="O13" s="75"/>
      <c r="P13" s="75" t="s">
        <v>662</v>
      </c>
      <c r="Q13" s="76">
        <v>13.58</v>
      </c>
      <c r="R13" s="76">
        <v>15.7</v>
      </c>
      <c r="S13" s="106">
        <v>0.13503184713375793</v>
      </c>
      <c r="T13" s="76"/>
      <c r="U13" s="80">
        <v>13.58</v>
      </c>
      <c r="V13" s="73">
        <f t="shared" si="0"/>
        <v>12.9</v>
      </c>
      <c r="W13" s="68">
        <v>14.99</v>
      </c>
      <c r="X13" s="74">
        <f t="shared" si="1"/>
        <v>9.406270847231489E-2</v>
      </c>
      <c r="Y13" s="76">
        <v>0.68</v>
      </c>
      <c r="Z13" s="35">
        <f t="shared" si="2"/>
        <v>0.13942628418945963</v>
      </c>
      <c r="AA13" s="48" t="s">
        <v>608</v>
      </c>
      <c r="AB13" s="79" t="s">
        <v>609</v>
      </c>
      <c r="AC13" s="41">
        <v>54</v>
      </c>
      <c r="AD13" s="40">
        <f t="shared" si="3"/>
        <v>809.46</v>
      </c>
      <c r="AE13" s="49">
        <f t="shared" si="4"/>
        <v>-1</v>
      </c>
      <c r="AF13" s="49"/>
      <c r="AG13" s="53" t="s">
        <v>656</v>
      </c>
      <c r="AH13" s="39">
        <f t="shared" si="5"/>
        <v>19.180584709484293</v>
      </c>
      <c r="AI13" s="39">
        <f t="shared" si="5"/>
        <v>22.513722805868376</v>
      </c>
      <c r="AJ13" s="39">
        <f t="shared" si="5"/>
        <v>12.305692484647329</v>
      </c>
      <c r="AK13" s="39"/>
      <c r="AL13" s="39"/>
      <c r="AM13" s="36">
        <v>-244</v>
      </c>
      <c r="AN13" s="37">
        <f t="shared" si="6"/>
        <v>-3830.7999999999997</v>
      </c>
      <c r="AO13" s="36"/>
      <c r="AP13" s="38">
        <f t="shared" si="7"/>
        <v>0</v>
      </c>
      <c r="AQ13" s="35">
        <f t="shared" si="8"/>
        <v>-1</v>
      </c>
      <c r="AR13" s="34"/>
      <c r="AT13" s="85"/>
      <c r="AU13" s="85"/>
      <c r="AV13" s="85"/>
      <c r="AW13" s="85"/>
      <c r="AX13" s="85"/>
      <c r="AY13" s="85"/>
      <c r="AZ13" s="85"/>
    </row>
    <row r="14" spans="2:52" x14ac:dyDescent="0.2">
      <c r="B14" s="48" t="s">
        <v>53</v>
      </c>
      <c r="C14" s="48" t="s">
        <v>63</v>
      </c>
      <c r="D14" s="48" t="s">
        <v>55</v>
      </c>
      <c r="E14" s="48"/>
      <c r="F14" s="48" t="s">
        <v>67</v>
      </c>
      <c r="G14" s="47" t="s">
        <v>68</v>
      </c>
      <c r="H14" s="61" t="s">
        <v>58</v>
      </c>
      <c r="I14" s="48" t="s">
        <v>69</v>
      </c>
      <c r="J14" s="75" t="s">
        <v>605</v>
      </c>
      <c r="K14" s="75" t="s">
        <v>605</v>
      </c>
      <c r="L14" s="75" t="s">
        <v>51</v>
      </c>
      <c r="M14" s="107"/>
      <c r="N14" s="110"/>
      <c r="O14" s="75"/>
      <c r="P14" s="75" t="s">
        <v>662</v>
      </c>
      <c r="Q14" s="76">
        <v>13.58</v>
      </c>
      <c r="R14" s="76">
        <v>15.7</v>
      </c>
      <c r="S14" s="106">
        <v>0.13503184713375793</v>
      </c>
      <c r="T14" s="76"/>
      <c r="U14" s="80">
        <v>13.58</v>
      </c>
      <c r="V14" s="73">
        <f t="shared" si="0"/>
        <v>12.9</v>
      </c>
      <c r="W14" s="68">
        <v>14.99</v>
      </c>
      <c r="X14" s="74">
        <f t="shared" si="1"/>
        <v>9.406270847231489E-2</v>
      </c>
      <c r="Y14" s="76">
        <v>0.68</v>
      </c>
      <c r="Z14" s="35">
        <f t="shared" si="2"/>
        <v>0.13942628418945963</v>
      </c>
      <c r="AA14" s="48" t="s">
        <v>608</v>
      </c>
      <c r="AB14" s="79" t="s">
        <v>609</v>
      </c>
      <c r="AC14" s="41">
        <v>54</v>
      </c>
      <c r="AD14" s="40">
        <f t="shared" si="3"/>
        <v>809.46</v>
      </c>
      <c r="AE14" s="49">
        <f t="shared" si="4"/>
        <v>-1</v>
      </c>
      <c r="AF14" s="49"/>
      <c r="AG14" s="53" t="s">
        <v>656</v>
      </c>
      <c r="AH14" s="39">
        <f t="shared" si="5"/>
        <v>19.180584709484293</v>
      </c>
      <c r="AI14" s="39">
        <f t="shared" si="5"/>
        <v>22.513722805868376</v>
      </c>
      <c r="AJ14" s="39">
        <f t="shared" si="5"/>
        <v>12.305692484647329</v>
      </c>
      <c r="AK14" s="39"/>
      <c r="AL14" s="39"/>
      <c r="AM14" s="36">
        <v>-243</v>
      </c>
      <c r="AN14" s="37">
        <f t="shared" si="6"/>
        <v>-3815.1</v>
      </c>
      <c r="AO14" s="36"/>
      <c r="AP14" s="38">
        <f t="shared" si="7"/>
        <v>0</v>
      </c>
      <c r="AQ14" s="35">
        <f t="shared" si="8"/>
        <v>-1</v>
      </c>
      <c r="AR14" s="34"/>
      <c r="AT14" s="85"/>
      <c r="AU14" s="85"/>
      <c r="AV14" s="85"/>
      <c r="AW14" s="85"/>
      <c r="AX14" s="85"/>
      <c r="AY14" s="85"/>
      <c r="AZ14" s="85"/>
    </row>
    <row r="15" spans="2:52" x14ac:dyDescent="0.2">
      <c r="B15" s="48" t="s">
        <v>53</v>
      </c>
      <c r="C15" s="48" t="s">
        <v>63</v>
      </c>
      <c r="D15" s="48" t="s">
        <v>55</v>
      </c>
      <c r="E15" s="48"/>
      <c r="F15" s="48" t="s">
        <v>70</v>
      </c>
      <c r="G15" s="47" t="s">
        <v>71</v>
      </c>
      <c r="H15" s="61" t="s">
        <v>58</v>
      </c>
      <c r="I15" s="48" t="s">
        <v>72</v>
      </c>
      <c r="J15" s="75" t="s">
        <v>605</v>
      </c>
      <c r="K15" s="75" t="s">
        <v>605</v>
      </c>
      <c r="L15" s="75" t="s">
        <v>51</v>
      </c>
      <c r="M15" s="107"/>
      <c r="N15" s="110"/>
      <c r="O15" s="75"/>
      <c r="P15" s="75" t="s">
        <v>662</v>
      </c>
      <c r="Q15" s="76">
        <v>13.58</v>
      </c>
      <c r="R15" s="76">
        <v>15.7</v>
      </c>
      <c r="S15" s="106">
        <v>0.13503184713375793</v>
      </c>
      <c r="T15" s="76"/>
      <c r="U15" s="80">
        <v>13.58</v>
      </c>
      <c r="V15" s="73">
        <f t="shared" si="0"/>
        <v>12.9</v>
      </c>
      <c r="W15" s="68">
        <v>14.99</v>
      </c>
      <c r="X15" s="74">
        <f t="shared" si="1"/>
        <v>9.406270847231489E-2</v>
      </c>
      <c r="Y15" s="76">
        <v>0.68</v>
      </c>
      <c r="Z15" s="35">
        <f t="shared" si="2"/>
        <v>0.13942628418945963</v>
      </c>
      <c r="AA15" s="48" t="s">
        <v>608</v>
      </c>
      <c r="AB15" s="79" t="s">
        <v>609</v>
      </c>
      <c r="AC15" s="41">
        <v>54</v>
      </c>
      <c r="AD15" s="40">
        <f t="shared" si="3"/>
        <v>809.46</v>
      </c>
      <c r="AE15" s="49">
        <f t="shared" si="4"/>
        <v>-1</v>
      </c>
      <c r="AF15" s="49"/>
      <c r="AG15" s="53" t="s">
        <v>656</v>
      </c>
      <c r="AH15" s="39">
        <f t="shared" si="5"/>
        <v>19.180584709484293</v>
      </c>
      <c r="AI15" s="39">
        <f t="shared" si="5"/>
        <v>22.513722805868376</v>
      </c>
      <c r="AJ15" s="39">
        <f t="shared" si="5"/>
        <v>12.305692484647329</v>
      </c>
      <c r="AK15" s="39"/>
      <c r="AL15" s="39"/>
      <c r="AM15" s="36">
        <v>-242</v>
      </c>
      <c r="AN15" s="37">
        <f t="shared" si="6"/>
        <v>-3799.3999999999996</v>
      </c>
      <c r="AO15" s="36"/>
      <c r="AP15" s="38">
        <f t="shared" si="7"/>
        <v>0</v>
      </c>
      <c r="AQ15" s="35">
        <f t="shared" si="8"/>
        <v>-1</v>
      </c>
      <c r="AR15" s="34"/>
      <c r="AT15" s="85"/>
      <c r="AU15" s="85"/>
      <c r="AV15" s="85"/>
      <c r="AW15" s="85"/>
      <c r="AX15" s="85"/>
      <c r="AY15" s="85"/>
      <c r="AZ15" s="85"/>
    </row>
    <row r="16" spans="2:52" x14ac:dyDescent="0.2">
      <c r="B16" s="48" t="s">
        <v>53</v>
      </c>
      <c r="C16" s="48" t="s">
        <v>63</v>
      </c>
      <c r="D16" s="48" t="s">
        <v>55</v>
      </c>
      <c r="E16" s="48"/>
      <c r="F16" s="48" t="s">
        <v>73</v>
      </c>
      <c r="G16" s="47" t="s">
        <v>74</v>
      </c>
      <c r="H16" s="61" t="s">
        <v>58</v>
      </c>
      <c r="I16" s="48" t="s">
        <v>75</v>
      </c>
      <c r="J16" s="75" t="s">
        <v>605</v>
      </c>
      <c r="K16" s="75" t="s">
        <v>605</v>
      </c>
      <c r="L16" s="75" t="s">
        <v>51</v>
      </c>
      <c r="M16" s="107"/>
      <c r="N16" s="110"/>
      <c r="O16" s="75"/>
      <c r="P16" s="75" t="s">
        <v>662</v>
      </c>
      <c r="Q16" s="76">
        <v>13.58</v>
      </c>
      <c r="R16" s="76">
        <v>15.7</v>
      </c>
      <c r="S16" s="106">
        <v>0.13503184713375793</v>
      </c>
      <c r="T16" s="76"/>
      <c r="U16" s="80">
        <v>13.58</v>
      </c>
      <c r="V16" s="73">
        <f t="shared" si="0"/>
        <v>12.9</v>
      </c>
      <c r="W16" s="68">
        <v>14.99</v>
      </c>
      <c r="X16" s="74">
        <f t="shared" si="1"/>
        <v>9.406270847231489E-2</v>
      </c>
      <c r="Y16" s="76">
        <v>0.68</v>
      </c>
      <c r="Z16" s="35">
        <f t="shared" si="2"/>
        <v>0.13942628418945963</v>
      </c>
      <c r="AA16" s="48" t="s">
        <v>608</v>
      </c>
      <c r="AB16" s="79" t="s">
        <v>609</v>
      </c>
      <c r="AC16" s="41">
        <v>54</v>
      </c>
      <c r="AD16" s="40">
        <f t="shared" si="3"/>
        <v>809.46</v>
      </c>
      <c r="AE16" s="49">
        <f t="shared" si="4"/>
        <v>-1</v>
      </c>
      <c r="AF16" s="49"/>
      <c r="AG16" s="53" t="s">
        <v>656</v>
      </c>
      <c r="AH16" s="39">
        <f t="shared" si="5"/>
        <v>19.180584709484293</v>
      </c>
      <c r="AI16" s="39">
        <f t="shared" si="5"/>
        <v>22.513722805868376</v>
      </c>
      <c r="AJ16" s="39">
        <f t="shared" si="5"/>
        <v>12.305692484647329</v>
      </c>
      <c r="AK16" s="39"/>
      <c r="AL16" s="39"/>
      <c r="AM16" s="36">
        <v>-241</v>
      </c>
      <c r="AN16" s="37">
        <f t="shared" si="6"/>
        <v>-3783.7</v>
      </c>
      <c r="AO16" s="36"/>
      <c r="AP16" s="38">
        <f t="shared" si="7"/>
        <v>0</v>
      </c>
      <c r="AQ16" s="35">
        <f t="shared" si="8"/>
        <v>-1</v>
      </c>
      <c r="AR16" s="34"/>
      <c r="AT16" s="85"/>
      <c r="AU16" s="85"/>
      <c r="AV16" s="85"/>
      <c r="AW16" s="85"/>
      <c r="AX16" s="85"/>
      <c r="AY16" s="85"/>
      <c r="AZ16" s="85"/>
    </row>
    <row r="17" spans="2:52" x14ac:dyDescent="0.2">
      <c r="B17" s="48" t="s">
        <v>53</v>
      </c>
      <c r="C17" s="48" t="s">
        <v>63</v>
      </c>
      <c r="D17" s="48" t="s">
        <v>55</v>
      </c>
      <c r="E17" s="48"/>
      <c r="F17" s="48" t="s">
        <v>76</v>
      </c>
      <c r="G17" s="47" t="s">
        <v>77</v>
      </c>
      <c r="H17" s="61" t="s">
        <v>58</v>
      </c>
      <c r="I17" s="48" t="s">
        <v>78</v>
      </c>
      <c r="J17" s="75" t="s">
        <v>605</v>
      </c>
      <c r="K17" s="75" t="s">
        <v>605</v>
      </c>
      <c r="L17" s="75" t="s">
        <v>51</v>
      </c>
      <c r="M17" s="107"/>
      <c r="N17" s="110"/>
      <c r="O17" s="75"/>
      <c r="P17" s="75" t="s">
        <v>662</v>
      </c>
      <c r="Q17" s="76">
        <v>13.58</v>
      </c>
      <c r="R17" s="76">
        <v>15.7</v>
      </c>
      <c r="S17" s="106">
        <v>0.13503184713375793</v>
      </c>
      <c r="T17" s="76"/>
      <c r="U17" s="80">
        <v>13.58</v>
      </c>
      <c r="V17" s="73">
        <f t="shared" si="0"/>
        <v>12.9</v>
      </c>
      <c r="W17" s="68">
        <v>14.99</v>
      </c>
      <c r="X17" s="74">
        <f t="shared" si="1"/>
        <v>9.406270847231489E-2</v>
      </c>
      <c r="Y17" s="76">
        <v>0.68</v>
      </c>
      <c r="Z17" s="35">
        <f t="shared" si="2"/>
        <v>0.13942628418945963</v>
      </c>
      <c r="AA17" s="48" t="s">
        <v>608</v>
      </c>
      <c r="AB17" s="79" t="s">
        <v>609</v>
      </c>
      <c r="AC17" s="41">
        <v>54</v>
      </c>
      <c r="AD17" s="40">
        <f t="shared" si="3"/>
        <v>809.46</v>
      </c>
      <c r="AE17" s="49">
        <f t="shared" si="4"/>
        <v>-1</v>
      </c>
      <c r="AF17" s="49"/>
      <c r="AG17" s="53" t="s">
        <v>656</v>
      </c>
      <c r="AH17" s="39">
        <f t="shared" si="5"/>
        <v>19.180584709484293</v>
      </c>
      <c r="AI17" s="39">
        <f t="shared" si="5"/>
        <v>22.513722805868376</v>
      </c>
      <c r="AJ17" s="39">
        <f t="shared" si="5"/>
        <v>12.305692484647329</v>
      </c>
      <c r="AK17" s="39"/>
      <c r="AL17" s="39"/>
      <c r="AM17" s="36">
        <v>-240</v>
      </c>
      <c r="AN17" s="37">
        <f t="shared" si="6"/>
        <v>-3768</v>
      </c>
      <c r="AO17" s="36"/>
      <c r="AP17" s="38">
        <f t="shared" si="7"/>
        <v>0</v>
      </c>
      <c r="AQ17" s="35">
        <f t="shared" si="8"/>
        <v>-1</v>
      </c>
      <c r="AR17" s="34"/>
      <c r="AT17" s="85"/>
      <c r="AU17" s="85"/>
      <c r="AV17" s="85"/>
      <c r="AW17" s="85"/>
      <c r="AX17" s="85"/>
      <c r="AY17" s="85"/>
      <c r="AZ17" s="85"/>
    </row>
    <row r="18" spans="2:52" x14ac:dyDescent="0.2">
      <c r="B18" s="48" t="s">
        <v>53</v>
      </c>
      <c r="C18" s="48" t="s">
        <v>63</v>
      </c>
      <c r="D18" s="48" t="s">
        <v>55</v>
      </c>
      <c r="E18" s="48"/>
      <c r="F18" s="48" t="s">
        <v>79</v>
      </c>
      <c r="G18" s="47" t="s">
        <v>80</v>
      </c>
      <c r="H18" s="61" t="s">
        <v>58</v>
      </c>
      <c r="I18" s="48" t="s">
        <v>81</v>
      </c>
      <c r="J18" s="75" t="s">
        <v>605</v>
      </c>
      <c r="K18" s="75" t="s">
        <v>605</v>
      </c>
      <c r="L18" s="75" t="s">
        <v>51</v>
      </c>
      <c r="M18" s="107"/>
      <c r="N18" s="110"/>
      <c r="O18" s="75"/>
      <c r="P18" s="75" t="s">
        <v>662</v>
      </c>
      <c r="Q18" s="76">
        <v>13.58</v>
      </c>
      <c r="R18" s="76">
        <v>15.7</v>
      </c>
      <c r="S18" s="106">
        <v>0.13503184713375793</v>
      </c>
      <c r="T18" s="76"/>
      <c r="U18" s="80">
        <v>13.58</v>
      </c>
      <c r="V18" s="73">
        <f t="shared" si="0"/>
        <v>12.9</v>
      </c>
      <c r="W18" s="68">
        <v>14.99</v>
      </c>
      <c r="X18" s="74">
        <f t="shared" si="1"/>
        <v>9.406270847231489E-2</v>
      </c>
      <c r="Y18" s="76">
        <v>0.68</v>
      </c>
      <c r="Z18" s="35">
        <f t="shared" si="2"/>
        <v>0.13942628418945963</v>
      </c>
      <c r="AA18" s="48" t="s">
        <v>608</v>
      </c>
      <c r="AB18" s="79" t="s">
        <v>609</v>
      </c>
      <c r="AC18" s="41">
        <v>54</v>
      </c>
      <c r="AD18" s="40">
        <f t="shared" si="3"/>
        <v>809.46</v>
      </c>
      <c r="AE18" s="49">
        <f t="shared" si="4"/>
        <v>-1</v>
      </c>
      <c r="AF18" s="49"/>
      <c r="AG18" s="53" t="s">
        <v>656</v>
      </c>
      <c r="AH18" s="39">
        <f t="shared" si="5"/>
        <v>19.180584709484293</v>
      </c>
      <c r="AI18" s="39">
        <f t="shared" si="5"/>
        <v>22.513722805868376</v>
      </c>
      <c r="AJ18" s="39">
        <f t="shared" si="5"/>
        <v>12.305692484647329</v>
      </c>
      <c r="AK18" s="39"/>
      <c r="AL18" s="39"/>
      <c r="AM18" s="36">
        <v>-239</v>
      </c>
      <c r="AN18" s="37">
        <f t="shared" si="6"/>
        <v>-3752.2999999999997</v>
      </c>
      <c r="AO18" s="36"/>
      <c r="AP18" s="38">
        <f t="shared" si="7"/>
        <v>0</v>
      </c>
      <c r="AQ18" s="35">
        <f t="shared" si="8"/>
        <v>-1</v>
      </c>
      <c r="AR18" s="34"/>
      <c r="AT18" s="85">
        <f t="shared" ref="AT18:AT160" si="9">AS18*Q18</f>
        <v>0</v>
      </c>
      <c r="AU18" s="85">
        <f t="shared" ref="AU18:AU160" si="10">AS18*R18</f>
        <v>0</v>
      </c>
      <c r="AV18" s="85">
        <f t="shared" ref="AV18:AV160" si="11">AU18-AT18</f>
        <v>0</v>
      </c>
      <c r="AW18" s="85">
        <f t="shared" ref="AW18:AW160" si="12">AS18*V18</f>
        <v>0</v>
      </c>
      <c r="AX18" s="85">
        <f t="shared" ref="AX18:AX160" si="13">AS18*W18</f>
        <v>0</v>
      </c>
      <c r="AY18" s="85">
        <f t="shared" ref="AY18:AY160" si="14">AX18-AW18</f>
        <v>0</v>
      </c>
      <c r="AZ18" s="85">
        <f t="shared" ref="AZ18:AZ160" si="15">AV18-AY18</f>
        <v>0</v>
      </c>
    </row>
    <row r="19" spans="2:52" x14ac:dyDescent="0.2">
      <c r="B19" s="48" t="s">
        <v>53</v>
      </c>
      <c r="C19" s="48" t="s">
        <v>63</v>
      </c>
      <c r="D19" s="48" t="s">
        <v>55</v>
      </c>
      <c r="E19" s="48"/>
      <c r="F19" s="48" t="s">
        <v>82</v>
      </c>
      <c r="G19" s="47" t="s">
        <v>83</v>
      </c>
      <c r="H19" s="61" t="s">
        <v>58</v>
      </c>
      <c r="I19" s="48" t="s">
        <v>84</v>
      </c>
      <c r="J19" s="75" t="s">
        <v>605</v>
      </c>
      <c r="K19" s="75" t="s">
        <v>605</v>
      </c>
      <c r="L19" s="75" t="s">
        <v>51</v>
      </c>
      <c r="M19" s="107"/>
      <c r="N19" s="110"/>
      <c r="O19" s="75"/>
      <c r="P19" s="75" t="s">
        <v>662</v>
      </c>
      <c r="Q19" s="76">
        <v>13.58</v>
      </c>
      <c r="R19" s="76">
        <v>15.7</v>
      </c>
      <c r="S19" s="106">
        <v>0.13503184713375793</v>
      </c>
      <c r="T19" s="76"/>
      <c r="U19" s="80">
        <v>13.58</v>
      </c>
      <c r="V19" s="73">
        <f t="shared" si="0"/>
        <v>12.9</v>
      </c>
      <c r="W19" s="68">
        <v>14.99</v>
      </c>
      <c r="X19" s="74">
        <f t="shared" si="1"/>
        <v>9.406270847231489E-2</v>
      </c>
      <c r="Y19" s="76">
        <v>0.68</v>
      </c>
      <c r="Z19" s="35">
        <f t="shared" si="2"/>
        <v>0.13942628418945963</v>
      </c>
      <c r="AA19" s="48" t="s">
        <v>608</v>
      </c>
      <c r="AB19" s="79" t="s">
        <v>609</v>
      </c>
      <c r="AC19" s="41">
        <v>54</v>
      </c>
      <c r="AD19" s="40">
        <f t="shared" si="3"/>
        <v>809.46</v>
      </c>
      <c r="AE19" s="49">
        <f t="shared" si="4"/>
        <v>-1</v>
      </c>
      <c r="AF19" s="49"/>
      <c r="AG19" s="53" t="s">
        <v>656</v>
      </c>
      <c r="AH19" s="39">
        <f t="shared" si="5"/>
        <v>19.180584709484293</v>
      </c>
      <c r="AI19" s="39">
        <f t="shared" si="5"/>
        <v>22.513722805868376</v>
      </c>
      <c r="AJ19" s="39">
        <f t="shared" si="5"/>
        <v>12.305692484647329</v>
      </c>
      <c r="AK19" s="39"/>
      <c r="AL19" s="39"/>
      <c r="AM19" s="36">
        <v>-238</v>
      </c>
      <c r="AN19" s="37">
        <f t="shared" si="6"/>
        <v>-3736.6</v>
      </c>
      <c r="AO19" s="36"/>
      <c r="AP19" s="38">
        <f t="shared" si="7"/>
        <v>0</v>
      </c>
      <c r="AQ19" s="35">
        <f t="shared" si="8"/>
        <v>-1</v>
      </c>
      <c r="AR19" s="34"/>
      <c r="AT19" s="85"/>
      <c r="AU19" s="85"/>
      <c r="AV19" s="85"/>
      <c r="AW19" s="85"/>
      <c r="AX19" s="85"/>
      <c r="AY19" s="85"/>
      <c r="AZ19" s="85"/>
    </row>
    <row r="20" spans="2:52" x14ac:dyDescent="0.2">
      <c r="B20" s="48" t="s">
        <v>53</v>
      </c>
      <c r="C20" s="48" t="s">
        <v>63</v>
      </c>
      <c r="D20" s="48" t="s">
        <v>55</v>
      </c>
      <c r="E20" s="48"/>
      <c r="F20" s="48" t="s">
        <v>85</v>
      </c>
      <c r="G20" s="47" t="s">
        <v>86</v>
      </c>
      <c r="H20" s="61" t="s">
        <v>58</v>
      </c>
      <c r="I20" s="48" t="s">
        <v>87</v>
      </c>
      <c r="J20" s="75" t="s">
        <v>605</v>
      </c>
      <c r="K20" s="75" t="s">
        <v>605</v>
      </c>
      <c r="L20" s="75" t="s">
        <v>51</v>
      </c>
      <c r="M20" s="107"/>
      <c r="N20" s="110"/>
      <c r="O20" s="75"/>
      <c r="P20" s="75" t="s">
        <v>662</v>
      </c>
      <c r="Q20" s="76">
        <v>13.58</v>
      </c>
      <c r="R20" s="76">
        <v>15.7</v>
      </c>
      <c r="S20" s="106">
        <v>0.13503184713375793</v>
      </c>
      <c r="T20" s="76"/>
      <c r="U20" s="80">
        <v>13.58</v>
      </c>
      <c r="V20" s="73">
        <f t="shared" si="0"/>
        <v>12.9</v>
      </c>
      <c r="W20" s="68">
        <v>14.99</v>
      </c>
      <c r="X20" s="74">
        <f t="shared" si="1"/>
        <v>9.406270847231489E-2</v>
      </c>
      <c r="Y20" s="76">
        <v>0.68</v>
      </c>
      <c r="Z20" s="35">
        <f t="shared" si="2"/>
        <v>0.13942628418945963</v>
      </c>
      <c r="AA20" s="48" t="s">
        <v>608</v>
      </c>
      <c r="AB20" s="79" t="s">
        <v>609</v>
      </c>
      <c r="AC20" s="41">
        <v>54</v>
      </c>
      <c r="AD20" s="40">
        <f t="shared" si="3"/>
        <v>809.46</v>
      </c>
      <c r="AE20" s="49">
        <f t="shared" si="4"/>
        <v>-1</v>
      </c>
      <c r="AF20" s="49"/>
      <c r="AG20" s="53" t="s">
        <v>656</v>
      </c>
      <c r="AH20" s="39">
        <f t="shared" si="5"/>
        <v>19.180584709484293</v>
      </c>
      <c r="AI20" s="39">
        <f t="shared" si="5"/>
        <v>22.513722805868376</v>
      </c>
      <c r="AJ20" s="39">
        <f t="shared" si="5"/>
        <v>12.305692484647329</v>
      </c>
      <c r="AK20" s="39"/>
      <c r="AL20" s="39"/>
      <c r="AM20" s="36">
        <v>-237</v>
      </c>
      <c r="AN20" s="37">
        <f t="shared" si="6"/>
        <v>-3720.8999999999996</v>
      </c>
      <c r="AO20" s="36"/>
      <c r="AP20" s="38">
        <f t="shared" si="7"/>
        <v>0</v>
      </c>
      <c r="AQ20" s="35">
        <f t="shared" si="8"/>
        <v>-1</v>
      </c>
      <c r="AR20" s="34"/>
      <c r="AT20" s="85"/>
      <c r="AU20" s="85"/>
      <c r="AV20" s="85"/>
      <c r="AW20" s="85"/>
      <c r="AX20" s="85"/>
      <c r="AY20" s="85"/>
      <c r="AZ20" s="85"/>
    </row>
    <row r="21" spans="2:52" x14ac:dyDescent="0.2">
      <c r="B21" s="48" t="s">
        <v>53</v>
      </c>
      <c r="C21" s="48" t="s">
        <v>63</v>
      </c>
      <c r="D21" s="48" t="s">
        <v>55</v>
      </c>
      <c r="E21" s="48"/>
      <c r="F21" s="48" t="s">
        <v>88</v>
      </c>
      <c r="G21" s="47" t="s">
        <v>89</v>
      </c>
      <c r="H21" s="61" t="s">
        <v>58</v>
      </c>
      <c r="I21" s="48" t="s">
        <v>90</v>
      </c>
      <c r="J21" s="75" t="s">
        <v>605</v>
      </c>
      <c r="K21" s="75" t="s">
        <v>605</v>
      </c>
      <c r="L21" s="75" t="s">
        <v>51</v>
      </c>
      <c r="M21" s="107"/>
      <c r="N21" s="110"/>
      <c r="O21" s="75"/>
      <c r="P21" s="75" t="s">
        <v>662</v>
      </c>
      <c r="Q21" s="76">
        <v>13.58</v>
      </c>
      <c r="R21" s="76">
        <v>15.7</v>
      </c>
      <c r="S21" s="106">
        <v>0.13503184713375793</v>
      </c>
      <c r="T21" s="76"/>
      <c r="U21" s="80">
        <v>13.58</v>
      </c>
      <c r="V21" s="73">
        <f t="shared" si="0"/>
        <v>12.9</v>
      </c>
      <c r="W21" s="68">
        <v>14.99</v>
      </c>
      <c r="X21" s="74">
        <f t="shared" si="1"/>
        <v>9.406270847231489E-2</v>
      </c>
      <c r="Y21" s="76">
        <v>0.68</v>
      </c>
      <c r="Z21" s="35">
        <f t="shared" si="2"/>
        <v>0.13942628418945963</v>
      </c>
      <c r="AA21" s="48" t="s">
        <v>608</v>
      </c>
      <c r="AB21" s="79" t="s">
        <v>609</v>
      </c>
      <c r="AC21" s="41">
        <v>54</v>
      </c>
      <c r="AD21" s="40">
        <f t="shared" si="3"/>
        <v>809.46</v>
      </c>
      <c r="AE21" s="49">
        <f t="shared" si="4"/>
        <v>-1</v>
      </c>
      <c r="AF21" s="49"/>
      <c r="AG21" s="53" t="s">
        <v>656</v>
      </c>
      <c r="AH21" s="39">
        <f t="shared" si="5"/>
        <v>19.180584709484293</v>
      </c>
      <c r="AI21" s="39">
        <f t="shared" si="5"/>
        <v>22.513722805868376</v>
      </c>
      <c r="AJ21" s="39">
        <f t="shared" si="5"/>
        <v>12.305692484647329</v>
      </c>
      <c r="AK21" s="39"/>
      <c r="AL21" s="39"/>
      <c r="AM21" s="36">
        <v>-236</v>
      </c>
      <c r="AN21" s="37">
        <f t="shared" si="6"/>
        <v>-3705.2</v>
      </c>
      <c r="AO21" s="36"/>
      <c r="AP21" s="38">
        <f t="shared" si="7"/>
        <v>0</v>
      </c>
      <c r="AQ21" s="35">
        <f t="shared" si="8"/>
        <v>-1</v>
      </c>
      <c r="AR21" s="34"/>
      <c r="AT21" s="85">
        <f t="shared" si="9"/>
        <v>0</v>
      </c>
      <c r="AU21" s="85">
        <f t="shared" si="10"/>
        <v>0</v>
      </c>
      <c r="AV21" s="85">
        <f t="shared" si="11"/>
        <v>0</v>
      </c>
      <c r="AW21" s="85">
        <f t="shared" si="12"/>
        <v>0</v>
      </c>
      <c r="AX21" s="85">
        <f t="shared" si="13"/>
        <v>0</v>
      </c>
      <c r="AY21" s="85">
        <f t="shared" si="14"/>
        <v>0</v>
      </c>
      <c r="AZ21" s="85">
        <f t="shared" si="15"/>
        <v>0</v>
      </c>
    </row>
    <row r="22" spans="2:52" x14ac:dyDescent="0.2">
      <c r="B22" s="48" t="s">
        <v>53</v>
      </c>
      <c r="C22" s="48" t="s">
        <v>63</v>
      </c>
      <c r="D22" s="48" t="s">
        <v>55</v>
      </c>
      <c r="E22" s="48"/>
      <c r="F22" s="48" t="s">
        <v>91</v>
      </c>
      <c r="G22" s="47" t="s">
        <v>92</v>
      </c>
      <c r="H22" s="61" t="s">
        <v>58</v>
      </c>
      <c r="I22" s="48" t="s">
        <v>93</v>
      </c>
      <c r="J22" s="75" t="s">
        <v>605</v>
      </c>
      <c r="K22" s="75" t="s">
        <v>605</v>
      </c>
      <c r="L22" s="75" t="s">
        <v>51</v>
      </c>
      <c r="M22" s="107"/>
      <c r="N22" s="110"/>
      <c r="O22" s="75"/>
      <c r="P22" s="75" t="s">
        <v>662</v>
      </c>
      <c r="Q22" s="76">
        <v>13.58</v>
      </c>
      <c r="R22" s="76">
        <v>15.7</v>
      </c>
      <c r="S22" s="106">
        <v>0.13503184713375793</v>
      </c>
      <c r="T22" s="76"/>
      <c r="U22" s="80">
        <v>13.58</v>
      </c>
      <c r="V22" s="73">
        <f t="shared" si="0"/>
        <v>12.9</v>
      </c>
      <c r="W22" s="68">
        <v>14.99</v>
      </c>
      <c r="X22" s="74">
        <f t="shared" si="1"/>
        <v>9.406270847231489E-2</v>
      </c>
      <c r="Y22" s="76">
        <v>0.68</v>
      </c>
      <c r="Z22" s="35">
        <f t="shared" si="2"/>
        <v>0.13942628418945963</v>
      </c>
      <c r="AA22" s="48" t="s">
        <v>608</v>
      </c>
      <c r="AB22" s="79" t="s">
        <v>609</v>
      </c>
      <c r="AC22" s="41">
        <v>54</v>
      </c>
      <c r="AD22" s="40">
        <f t="shared" si="3"/>
        <v>809.46</v>
      </c>
      <c r="AE22" s="49">
        <f t="shared" si="4"/>
        <v>-1</v>
      </c>
      <c r="AF22" s="49"/>
      <c r="AG22" s="53" t="s">
        <v>656</v>
      </c>
      <c r="AH22" s="39">
        <f t="shared" si="5"/>
        <v>19.180584709484293</v>
      </c>
      <c r="AI22" s="39">
        <f t="shared" si="5"/>
        <v>22.513722805868376</v>
      </c>
      <c r="AJ22" s="39">
        <f t="shared" si="5"/>
        <v>12.305692484647329</v>
      </c>
      <c r="AK22" s="39"/>
      <c r="AL22" s="39"/>
      <c r="AM22" s="36">
        <v>-235</v>
      </c>
      <c r="AN22" s="37">
        <f t="shared" si="6"/>
        <v>-3689.5</v>
      </c>
      <c r="AO22" s="36"/>
      <c r="AP22" s="38">
        <f t="shared" si="7"/>
        <v>0</v>
      </c>
      <c r="AQ22" s="35">
        <f t="shared" si="8"/>
        <v>-1</v>
      </c>
      <c r="AR22" s="34"/>
      <c r="AT22" s="85">
        <f t="shared" si="9"/>
        <v>0</v>
      </c>
      <c r="AU22" s="85">
        <f t="shared" si="10"/>
        <v>0</v>
      </c>
      <c r="AV22" s="85">
        <f t="shared" si="11"/>
        <v>0</v>
      </c>
      <c r="AW22" s="85">
        <f t="shared" si="12"/>
        <v>0</v>
      </c>
      <c r="AX22" s="85">
        <f t="shared" si="13"/>
        <v>0</v>
      </c>
      <c r="AY22" s="85">
        <f t="shared" si="14"/>
        <v>0</v>
      </c>
      <c r="AZ22" s="85">
        <f t="shared" si="15"/>
        <v>0</v>
      </c>
    </row>
    <row r="23" spans="2:52" x14ac:dyDescent="0.2">
      <c r="B23" s="48" t="s">
        <v>53</v>
      </c>
      <c r="C23" s="48" t="s">
        <v>63</v>
      </c>
      <c r="D23" s="48" t="s">
        <v>55</v>
      </c>
      <c r="E23" s="48"/>
      <c r="F23" s="48" t="s">
        <v>94</v>
      </c>
      <c r="G23" s="47" t="s">
        <v>95</v>
      </c>
      <c r="H23" s="61" t="s">
        <v>58</v>
      </c>
      <c r="I23" s="48" t="s">
        <v>96</v>
      </c>
      <c r="J23" s="75" t="s">
        <v>605</v>
      </c>
      <c r="K23" s="75" t="s">
        <v>605</v>
      </c>
      <c r="L23" s="75" t="s">
        <v>51</v>
      </c>
      <c r="M23" s="107"/>
      <c r="N23" s="110"/>
      <c r="O23" s="75"/>
      <c r="P23" s="75" t="s">
        <v>662</v>
      </c>
      <c r="Q23" s="76">
        <v>13.58</v>
      </c>
      <c r="R23" s="76">
        <v>15.7</v>
      </c>
      <c r="S23" s="106">
        <v>0.13503184713375793</v>
      </c>
      <c r="T23" s="76"/>
      <c r="U23" s="80">
        <v>13.58</v>
      </c>
      <c r="V23" s="73">
        <f t="shared" si="0"/>
        <v>12.9</v>
      </c>
      <c r="W23" s="68">
        <v>14.99</v>
      </c>
      <c r="X23" s="74">
        <f t="shared" si="1"/>
        <v>9.406270847231489E-2</v>
      </c>
      <c r="Y23" s="76">
        <v>0.68</v>
      </c>
      <c r="Z23" s="35">
        <f t="shared" si="2"/>
        <v>0.13942628418945963</v>
      </c>
      <c r="AA23" s="48" t="s">
        <v>608</v>
      </c>
      <c r="AB23" s="79" t="s">
        <v>609</v>
      </c>
      <c r="AC23" s="41">
        <v>54</v>
      </c>
      <c r="AD23" s="40">
        <f t="shared" si="3"/>
        <v>809.46</v>
      </c>
      <c r="AE23" s="49">
        <f t="shared" si="4"/>
        <v>-1</v>
      </c>
      <c r="AF23" s="49"/>
      <c r="AG23" s="53" t="s">
        <v>656</v>
      </c>
      <c r="AH23" s="39">
        <f t="shared" si="5"/>
        <v>19.180584709484293</v>
      </c>
      <c r="AI23" s="39">
        <f t="shared" si="5"/>
        <v>22.513722805868376</v>
      </c>
      <c r="AJ23" s="39">
        <f t="shared" si="5"/>
        <v>12.305692484647329</v>
      </c>
      <c r="AK23" s="39"/>
      <c r="AL23" s="39"/>
      <c r="AM23" s="36">
        <v>-234</v>
      </c>
      <c r="AN23" s="37">
        <f t="shared" si="6"/>
        <v>-3673.7999999999997</v>
      </c>
      <c r="AO23" s="36"/>
      <c r="AP23" s="38">
        <f t="shared" si="7"/>
        <v>0</v>
      </c>
      <c r="AQ23" s="35">
        <f t="shared" si="8"/>
        <v>-1</v>
      </c>
      <c r="AR23" s="34"/>
      <c r="AT23" s="85"/>
      <c r="AU23" s="85"/>
      <c r="AV23" s="85"/>
      <c r="AW23" s="85"/>
      <c r="AX23" s="85"/>
      <c r="AY23" s="85"/>
      <c r="AZ23" s="85"/>
    </row>
    <row r="24" spans="2:52" x14ac:dyDescent="0.2">
      <c r="B24" s="48" t="s">
        <v>53</v>
      </c>
      <c r="C24" s="48" t="s">
        <v>63</v>
      </c>
      <c r="D24" s="48" t="s">
        <v>55</v>
      </c>
      <c r="E24" s="48"/>
      <c r="F24" s="48" t="s">
        <v>97</v>
      </c>
      <c r="G24" s="47" t="s">
        <v>98</v>
      </c>
      <c r="H24" s="61" t="s">
        <v>58</v>
      </c>
      <c r="I24" s="48" t="s">
        <v>99</v>
      </c>
      <c r="J24" s="75" t="s">
        <v>605</v>
      </c>
      <c r="K24" s="75" t="s">
        <v>605</v>
      </c>
      <c r="L24" s="75" t="s">
        <v>51</v>
      </c>
      <c r="M24" s="107"/>
      <c r="N24" s="110"/>
      <c r="O24" s="75"/>
      <c r="P24" s="75" t="s">
        <v>662</v>
      </c>
      <c r="Q24" s="76">
        <v>13.58</v>
      </c>
      <c r="R24" s="76">
        <v>15.4</v>
      </c>
      <c r="S24" s="106">
        <v>0.11818181818181819</v>
      </c>
      <c r="T24" s="76"/>
      <c r="U24" s="80">
        <v>13.58</v>
      </c>
      <c r="V24" s="73">
        <f t="shared" si="0"/>
        <v>12.9</v>
      </c>
      <c r="W24" s="68">
        <v>14.99</v>
      </c>
      <c r="X24" s="74">
        <f t="shared" si="1"/>
        <v>9.406270847231489E-2</v>
      </c>
      <c r="Y24" s="76">
        <v>0.68</v>
      </c>
      <c r="Z24" s="35">
        <f t="shared" si="2"/>
        <v>0.13942628418945963</v>
      </c>
      <c r="AA24" s="48" t="s">
        <v>608</v>
      </c>
      <c r="AB24" s="79" t="s">
        <v>609</v>
      </c>
      <c r="AC24" s="41">
        <v>54</v>
      </c>
      <c r="AD24" s="40">
        <f t="shared" si="3"/>
        <v>809.46</v>
      </c>
      <c r="AE24" s="49">
        <f t="shared" si="4"/>
        <v>-1</v>
      </c>
      <c r="AF24" s="49"/>
      <c r="AG24" s="53" t="s">
        <v>656</v>
      </c>
      <c r="AH24" s="39">
        <f t="shared" si="5"/>
        <v>19.180584709484293</v>
      </c>
      <c r="AI24" s="39">
        <f t="shared" si="5"/>
        <v>22.513722805868376</v>
      </c>
      <c r="AJ24" s="39">
        <f t="shared" si="5"/>
        <v>12.305692484647329</v>
      </c>
      <c r="AK24" s="39"/>
      <c r="AL24" s="39"/>
      <c r="AM24" s="36">
        <v>-233</v>
      </c>
      <c r="AN24" s="37">
        <f t="shared" si="6"/>
        <v>-3588.2000000000003</v>
      </c>
      <c r="AO24" s="36"/>
      <c r="AP24" s="38">
        <f t="shared" si="7"/>
        <v>0</v>
      </c>
      <c r="AQ24" s="35">
        <f t="shared" si="8"/>
        <v>-1</v>
      </c>
      <c r="AR24" s="34"/>
      <c r="AT24" s="85"/>
      <c r="AU24" s="85"/>
      <c r="AV24" s="85"/>
      <c r="AW24" s="85"/>
      <c r="AX24" s="85"/>
      <c r="AY24" s="85"/>
      <c r="AZ24" s="85"/>
    </row>
    <row r="25" spans="2:52" x14ac:dyDescent="0.2">
      <c r="B25" s="48"/>
      <c r="C25" s="48"/>
      <c r="D25" s="48"/>
      <c r="E25" s="48"/>
      <c r="F25" s="48"/>
      <c r="G25" s="47"/>
      <c r="H25" s="61"/>
      <c r="I25" s="48"/>
      <c r="J25" s="75"/>
      <c r="K25" s="75"/>
      <c r="L25" s="75"/>
      <c r="M25" s="107"/>
      <c r="N25" s="110"/>
      <c r="O25" s="75"/>
      <c r="P25" s="75"/>
      <c r="Q25" s="76"/>
      <c r="R25" s="76"/>
      <c r="S25" s="106"/>
      <c r="T25" s="76"/>
      <c r="U25" s="80"/>
      <c r="V25" s="73"/>
      <c r="W25" s="68"/>
      <c r="X25" s="74"/>
      <c r="Y25" s="76"/>
      <c r="Z25" s="35"/>
      <c r="AA25" s="48"/>
      <c r="AB25" s="79"/>
      <c r="AC25" s="41"/>
      <c r="AD25" s="40"/>
      <c r="AE25" s="49"/>
      <c r="AF25" s="49"/>
      <c r="AG25" s="53"/>
      <c r="AH25" s="39"/>
      <c r="AI25" s="39"/>
      <c r="AJ25" s="39"/>
      <c r="AK25" s="39"/>
      <c r="AL25" s="39"/>
      <c r="AM25" s="36"/>
      <c r="AN25" s="37"/>
      <c r="AO25" s="36"/>
      <c r="AP25" s="38"/>
      <c r="AQ25" s="35"/>
      <c r="AR25" s="34"/>
      <c r="AT25" s="85"/>
      <c r="AU25" s="85"/>
      <c r="AV25" s="85"/>
      <c r="AW25" s="85"/>
      <c r="AX25" s="85"/>
      <c r="AY25" s="85"/>
      <c r="AZ25" s="85"/>
    </row>
    <row r="26" spans="2:52" x14ac:dyDescent="0.2">
      <c r="B26" s="48" t="s">
        <v>53</v>
      </c>
      <c r="C26" s="48" t="s">
        <v>100</v>
      </c>
      <c r="D26" s="48" t="s">
        <v>55</v>
      </c>
      <c r="E26" s="48">
        <v>4</v>
      </c>
      <c r="F26" s="48" t="s">
        <v>101</v>
      </c>
      <c r="G26" s="47" t="s">
        <v>102</v>
      </c>
      <c r="H26" s="61" t="s">
        <v>58</v>
      </c>
      <c r="I26" s="48" t="s">
        <v>103</v>
      </c>
      <c r="J26" s="75" t="s">
        <v>605</v>
      </c>
      <c r="K26" s="75" t="s">
        <v>605</v>
      </c>
      <c r="L26" s="75" t="s">
        <v>51</v>
      </c>
      <c r="M26" s="107"/>
      <c r="N26" s="110"/>
      <c r="O26" s="75"/>
      <c r="P26" s="75" t="s">
        <v>662</v>
      </c>
      <c r="Q26" s="76">
        <v>4.6500000000000004</v>
      </c>
      <c r="R26" s="76">
        <v>5.45</v>
      </c>
      <c r="S26" s="106">
        <v>0.14678899082568803</v>
      </c>
      <c r="T26" s="76"/>
      <c r="U26" s="80">
        <v>4.6500000000000004</v>
      </c>
      <c r="V26" s="73">
        <f t="shared" si="0"/>
        <v>4.2300000000000004</v>
      </c>
      <c r="W26" s="68">
        <v>4.99</v>
      </c>
      <c r="X26" s="74">
        <f t="shared" si="1"/>
        <v>6.8136272545090151E-2</v>
      </c>
      <c r="Y26" s="76">
        <v>0.42</v>
      </c>
      <c r="Z26" s="35">
        <f t="shared" si="2"/>
        <v>0.15230460921843683</v>
      </c>
      <c r="AA26" s="48" t="s">
        <v>608</v>
      </c>
      <c r="AB26" s="79" t="s">
        <v>609</v>
      </c>
      <c r="AC26" s="41">
        <v>84</v>
      </c>
      <c r="AD26" s="40">
        <f t="shared" si="3"/>
        <v>419.16</v>
      </c>
      <c r="AE26" s="49">
        <f t="shared" si="4"/>
        <v>-1</v>
      </c>
      <c r="AF26" s="49"/>
      <c r="AG26" s="53" t="s">
        <v>656</v>
      </c>
      <c r="AH26" s="39">
        <f t="shared" si="5"/>
        <v>29.836465103642233</v>
      </c>
      <c r="AI26" s="39">
        <f t="shared" si="5"/>
        <v>35.021346586906361</v>
      </c>
      <c r="AJ26" s="39">
        <f t="shared" si="5"/>
        <v>19.142188309451402</v>
      </c>
      <c r="AK26" s="39"/>
      <c r="AL26" s="39"/>
      <c r="AM26" s="36">
        <v>-232</v>
      </c>
      <c r="AN26" s="37">
        <f t="shared" si="6"/>
        <v>-1264.4000000000001</v>
      </c>
      <c r="AO26" s="36"/>
      <c r="AP26" s="38">
        <f t="shared" si="7"/>
        <v>0</v>
      </c>
      <c r="AQ26" s="35">
        <f t="shared" si="8"/>
        <v>-1</v>
      </c>
      <c r="AR26" s="34"/>
      <c r="AT26" s="85"/>
      <c r="AU26" s="85"/>
      <c r="AV26" s="85"/>
      <c r="AW26" s="85"/>
      <c r="AX26" s="85"/>
      <c r="AY26" s="85"/>
      <c r="AZ26" s="85"/>
    </row>
    <row r="27" spans="2:52" x14ac:dyDescent="0.2">
      <c r="B27" s="48"/>
      <c r="C27" s="48"/>
      <c r="D27" s="48"/>
      <c r="E27" s="48"/>
      <c r="F27" s="48"/>
      <c r="G27" s="47"/>
      <c r="H27" s="61"/>
      <c r="I27" s="48"/>
      <c r="J27" s="75"/>
      <c r="K27" s="75"/>
      <c r="L27" s="75"/>
      <c r="M27" s="107"/>
      <c r="N27" s="110"/>
      <c r="O27" s="75"/>
      <c r="P27" s="75"/>
      <c r="Q27" s="76"/>
      <c r="R27" s="76"/>
      <c r="S27" s="106"/>
      <c r="T27" s="76"/>
      <c r="U27" s="80"/>
      <c r="V27" s="73"/>
      <c r="W27" s="68"/>
      <c r="X27" s="74"/>
      <c r="Y27" s="76"/>
      <c r="Z27" s="35"/>
      <c r="AA27" s="48"/>
      <c r="AB27" s="79"/>
      <c r="AC27" s="41"/>
      <c r="AD27" s="40"/>
      <c r="AE27" s="49"/>
      <c r="AF27" s="49"/>
      <c r="AG27" s="53"/>
      <c r="AH27" s="39"/>
      <c r="AI27" s="39"/>
      <c r="AJ27" s="39"/>
      <c r="AK27" s="39"/>
      <c r="AL27" s="39"/>
      <c r="AM27" s="36"/>
      <c r="AN27" s="37"/>
      <c r="AO27" s="36"/>
      <c r="AP27" s="38"/>
      <c r="AQ27" s="35"/>
      <c r="AR27" s="34"/>
      <c r="AT27" s="85"/>
      <c r="AU27" s="85"/>
      <c r="AV27" s="85"/>
      <c r="AW27" s="85"/>
      <c r="AX27" s="85"/>
      <c r="AY27" s="85"/>
      <c r="AZ27" s="85"/>
    </row>
    <row r="28" spans="2:52" x14ac:dyDescent="0.2">
      <c r="B28" s="48" t="s">
        <v>53</v>
      </c>
      <c r="C28" s="48" t="s">
        <v>100</v>
      </c>
      <c r="D28" s="48" t="s">
        <v>55</v>
      </c>
      <c r="E28" s="48">
        <v>5</v>
      </c>
      <c r="F28" s="48" t="s">
        <v>104</v>
      </c>
      <c r="G28" s="47" t="s">
        <v>105</v>
      </c>
      <c r="H28" s="61" t="s">
        <v>58</v>
      </c>
      <c r="I28" s="48" t="s">
        <v>106</v>
      </c>
      <c r="J28" s="75" t="s">
        <v>605</v>
      </c>
      <c r="K28" s="75" t="s">
        <v>605</v>
      </c>
      <c r="L28" s="75" t="s">
        <v>51</v>
      </c>
      <c r="M28" s="107"/>
      <c r="N28" s="110"/>
      <c r="O28" s="75"/>
      <c r="P28" s="75" t="s">
        <v>662</v>
      </c>
      <c r="Q28" s="76">
        <v>8.64</v>
      </c>
      <c r="R28" s="76">
        <v>10.199999999999999</v>
      </c>
      <c r="S28" s="106">
        <v>0.15294117647058811</v>
      </c>
      <c r="T28" s="76"/>
      <c r="U28" s="80">
        <v>8.64</v>
      </c>
      <c r="V28" s="73">
        <f t="shared" si="0"/>
        <v>7.86</v>
      </c>
      <c r="W28" s="68">
        <v>9.2899999999999991</v>
      </c>
      <c r="X28" s="74">
        <f t="shared" si="1"/>
        <v>6.9967707212055821E-2</v>
      </c>
      <c r="Y28" s="76">
        <v>0.78</v>
      </c>
      <c r="Z28" s="35">
        <f t="shared" si="2"/>
        <v>0.15392895586652303</v>
      </c>
      <c r="AA28" s="48" t="s">
        <v>608</v>
      </c>
      <c r="AB28" s="79" t="s">
        <v>609</v>
      </c>
      <c r="AC28" s="41">
        <v>108</v>
      </c>
      <c r="AD28" s="40">
        <f t="shared" si="3"/>
        <v>1003.3199999999999</v>
      </c>
      <c r="AE28" s="49">
        <f t="shared" si="4"/>
        <v>-1</v>
      </c>
      <c r="AF28" s="49"/>
      <c r="AG28" s="53" t="s">
        <v>656</v>
      </c>
      <c r="AH28" s="39">
        <f t="shared" si="5"/>
        <v>38.361169418968586</v>
      </c>
      <c r="AI28" s="39">
        <f t="shared" si="5"/>
        <v>45.027445611736752</v>
      </c>
      <c r="AJ28" s="39">
        <f t="shared" si="5"/>
        <v>24.611384969294658</v>
      </c>
      <c r="AK28" s="39"/>
      <c r="AL28" s="39"/>
      <c r="AM28" s="36">
        <v>-231</v>
      </c>
      <c r="AN28" s="37">
        <f t="shared" si="6"/>
        <v>-2356.1999999999998</v>
      </c>
      <c r="AO28" s="36"/>
      <c r="AP28" s="38">
        <f t="shared" si="7"/>
        <v>0</v>
      </c>
      <c r="AQ28" s="35">
        <f t="shared" si="8"/>
        <v>-1</v>
      </c>
      <c r="AR28" s="34"/>
      <c r="AT28" s="85"/>
      <c r="AU28" s="85"/>
      <c r="AV28" s="85"/>
      <c r="AW28" s="85"/>
      <c r="AX28" s="85"/>
      <c r="AY28" s="85"/>
      <c r="AZ28" s="85"/>
    </row>
    <row r="29" spans="2:52" x14ac:dyDescent="0.2">
      <c r="B29" s="48"/>
      <c r="C29" s="48"/>
      <c r="D29" s="48"/>
      <c r="E29" s="48"/>
      <c r="F29" s="48"/>
      <c r="G29" s="47"/>
      <c r="H29" s="61"/>
      <c r="I29" s="48"/>
      <c r="J29" s="75"/>
      <c r="K29" s="75"/>
      <c r="L29" s="75"/>
      <c r="M29" s="107"/>
      <c r="N29" s="110"/>
      <c r="O29" s="75"/>
      <c r="P29" s="75"/>
      <c r="Q29" s="76"/>
      <c r="R29" s="76"/>
      <c r="S29" s="106"/>
      <c r="T29" s="76"/>
      <c r="U29" s="80"/>
      <c r="V29" s="73"/>
      <c r="W29" s="68"/>
      <c r="X29" s="74"/>
      <c r="Y29" s="76"/>
      <c r="Z29" s="35"/>
      <c r="AA29" s="48"/>
      <c r="AB29" s="79"/>
      <c r="AC29" s="41"/>
      <c r="AD29" s="40"/>
      <c r="AE29" s="49"/>
      <c r="AF29" s="49"/>
      <c r="AG29" s="53"/>
      <c r="AH29" s="39"/>
      <c r="AI29" s="39"/>
      <c r="AJ29" s="39"/>
      <c r="AK29" s="39"/>
      <c r="AL29" s="39"/>
      <c r="AM29" s="36"/>
      <c r="AN29" s="37"/>
      <c r="AO29" s="36"/>
      <c r="AP29" s="38"/>
      <c r="AQ29" s="35"/>
      <c r="AR29" s="34"/>
      <c r="AT29" s="85"/>
      <c r="AU29" s="85"/>
      <c r="AV29" s="85"/>
      <c r="AW29" s="85"/>
      <c r="AX29" s="85"/>
      <c r="AY29" s="85"/>
      <c r="AZ29" s="85"/>
    </row>
    <row r="30" spans="2:52" x14ac:dyDescent="0.2">
      <c r="B30" s="48" t="s">
        <v>53</v>
      </c>
      <c r="C30" s="48" t="s">
        <v>100</v>
      </c>
      <c r="D30" s="48" t="s">
        <v>55</v>
      </c>
      <c r="E30" s="48">
        <v>6</v>
      </c>
      <c r="F30" s="48" t="s">
        <v>107</v>
      </c>
      <c r="G30" s="47" t="s">
        <v>108</v>
      </c>
      <c r="H30" s="61" t="s">
        <v>58</v>
      </c>
      <c r="I30" s="48" t="s">
        <v>109</v>
      </c>
      <c r="J30" s="75" t="s">
        <v>605</v>
      </c>
      <c r="K30" s="75" t="s">
        <v>605</v>
      </c>
      <c r="L30" s="75" t="s">
        <v>51</v>
      </c>
      <c r="M30" s="107"/>
      <c r="N30" s="110"/>
      <c r="O30" s="75"/>
      <c r="P30" s="75" t="s">
        <v>662</v>
      </c>
      <c r="Q30" s="76">
        <v>14.9</v>
      </c>
      <c r="R30" s="76">
        <v>17.45</v>
      </c>
      <c r="S30" s="106">
        <v>0.14613180515759308</v>
      </c>
      <c r="T30" s="76"/>
      <c r="U30" s="80">
        <v>14.9</v>
      </c>
      <c r="V30" s="73">
        <f t="shared" si="0"/>
        <v>13.41</v>
      </c>
      <c r="W30" s="68">
        <v>15.89</v>
      </c>
      <c r="X30" s="74">
        <f t="shared" si="1"/>
        <v>6.2303335431088749E-2</v>
      </c>
      <c r="Y30" s="76">
        <v>1.4900000000000002</v>
      </c>
      <c r="Z30" s="35">
        <f t="shared" si="2"/>
        <v>0.15607300188797987</v>
      </c>
      <c r="AA30" s="48" t="s">
        <v>608</v>
      </c>
      <c r="AB30" s="79" t="s">
        <v>609</v>
      </c>
      <c r="AC30" s="41">
        <v>108</v>
      </c>
      <c r="AD30" s="40">
        <f t="shared" si="3"/>
        <v>1716.1200000000001</v>
      </c>
      <c r="AE30" s="49">
        <f t="shared" si="4"/>
        <v>-1</v>
      </c>
      <c r="AF30" s="49"/>
      <c r="AG30" s="53" t="s">
        <v>656</v>
      </c>
      <c r="AH30" s="39">
        <f t="shared" si="5"/>
        <v>38.361169418968586</v>
      </c>
      <c r="AI30" s="39">
        <f t="shared" si="5"/>
        <v>45.027445611736752</v>
      </c>
      <c r="AJ30" s="39">
        <f t="shared" si="5"/>
        <v>24.611384969294658</v>
      </c>
      <c r="AK30" s="39"/>
      <c r="AL30" s="39"/>
      <c r="AM30" s="36">
        <v>-230</v>
      </c>
      <c r="AN30" s="37">
        <f t="shared" si="6"/>
        <v>-4013.5</v>
      </c>
      <c r="AO30" s="36"/>
      <c r="AP30" s="38">
        <f t="shared" si="7"/>
        <v>0</v>
      </c>
      <c r="AQ30" s="35">
        <f t="shared" si="8"/>
        <v>-1</v>
      </c>
      <c r="AR30" s="34"/>
      <c r="AT30" s="85"/>
      <c r="AU30" s="85"/>
      <c r="AV30" s="85"/>
      <c r="AW30" s="85"/>
      <c r="AX30" s="85"/>
      <c r="AY30" s="85"/>
      <c r="AZ30" s="85"/>
    </row>
    <row r="31" spans="2:52" x14ac:dyDescent="0.2">
      <c r="B31" s="48"/>
      <c r="C31" s="48"/>
      <c r="D31" s="48"/>
      <c r="E31" s="48"/>
      <c r="F31" s="48"/>
      <c r="G31" s="47"/>
      <c r="H31" s="61"/>
      <c r="I31" s="48"/>
      <c r="J31" s="75"/>
      <c r="K31" s="75"/>
      <c r="L31" s="75"/>
      <c r="M31" s="107"/>
      <c r="N31" s="110"/>
      <c r="O31" s="75"/>
      <c r="P31" s="75"/>
      <c r="Q31" s="76"/>
      <c r="R31" s="76"/>
      <c r="S31" s="106"/>
      <c r="T31" s="76"/>
      <c r="U31" s="80"/>
      <c r="V31" s="73"/>
      <c r="W31" s="68"/>
      <c r="X31" s="74"/>
      <c r="Y31" s="76"/>
      <c r="Z31" s="35"/>
      <c r="AA31" s="48"/>
      <c r="AB31" s="79"/>
      <c r="AC31" s="41"/>
      <c r="AD31" s="40"/>
      <c r="AE31" s="49"/>
      <c r="AF31" s="49"/>
      <c r="AG31" s="53"/>
      <c r="AH31" s="39"/>
      <c r="AI31" s="39"/>
      <c r="AJ31" s="39"/>
      <c r="AK31" s="39"/>
      <c r="AL31" s="39"/>
      <c r="AM31" s="36"/>
      <c r="AN31" s="37"/>
      <c r="AO31" s="36"/>
      <c r="AP31" s="38"/>
      <c r="AQ31" s="35"/>
      <c r="AR31" s="34"/>
      <c r="AT31" s="85"/>
      <c r="AU31" s="85"/>
      <c r="AV31" s="85"/>
      <c r="AW31" s="85"/>
      <c r="AX31" s="85"/>
      <c r="AY31" s="85"/>
      <c r="AZ31" s="85"/>
    </row>
    <row r="32" spans="2:52" x14ac:dyDescent="0.2">
      <c r="B32" s="48" t="s">
        <v>53</v>
      </c>
      <c r="C32" s="48" t="s">
        <v>100</v>
      </c>
      <c r="D32" s="48" t="s">
        <v>55</v>
      </c>
      <c r="E32" s="48">
        <v>7</v>
      </c>
      <c r="F32" s="48" t="s">
        <v>110</v>
      </c>
      <c r="G32" s="47" t="s">
        <v>111</v>
      </c>
      <c r="H32" s="61" t="s">
        <v>58</v>
      </c>
      <c r="I32" s="48" t="s">
        <v>112</v>
      </c>
      <c r="J32" s="75" t="s">
        <v>605</v>
      </c>
      <c r="K32" s="75" t="s">
        <v>605</v>
      </c>
      <c r="L32" s="75" t="s">
        <v>51</v>
      </c>
      <c r="M32" s="107"/>
      <c r="N32" s="110"/>
      <c r="O32" s="75"/>
      <c r="P32" s="75" t="s">
        <v>662</v>
      </c>
      <c r="Q32" s="76">
        <v>2.8</v>
      </c>
      <c r="R32" s="76">
        <v>3</v>
      </c>
      <c r="S32" s="106">
        <v>6.6666666666666721E-2</v>
      </c>
      <c r="T32" s="76"/>
      <c r="U32" s="80">
        <v>2.8</v>
      </c>
      <c r="V32" s="73">
        <f t="shared" si="0"/>
        <v>2.52</v>
      </c>
      <c r="W32" s="68">
        <v>2.79</v>
      </c>
      <c r="X32" s="74">
        <f t="shared" si="1"/>
        <v>-3.5842293906809273E-3</v>
      </c>
      <c r="Y32" s="76">
        <v>0.27999999999999997</v>
      </c>
      <c r="Z32" s="35">
        <f t="shared" si="2"/>
        <v>9.6774193548387108E-2</v>
      </c>
      <c r="AA32" s="48" t="s">
        <v>608</v>
      </c>
      <c r="AB32" s="79" t="s">
        <v>609</v>
      </c>
      <c r="AC32" s="41">
        <v>144</v>
      </c>
      <c r="AD32" s="40">
        <f t="shared" si="3"/>
        <v>401.76</v>
      </c>
      <c r="AE32" s="49">
        <f t="shared" si="4"/>
        <v>-1</v>
      </c>
      <c r="AF32" s="49"/>
      <c r="AG32" s="53" t="s">
        <v>656</v>
      </c>
      <c r="AH32" s="39">
        <f t="shared" si="5"/>
        <v>51.148225891958113</v>
      </c>
      <c r="AI32" s="39">
        <f t="shared" si="5"/>
        <v>60.036594148982331</v>
      </c>
      <c r="AJ32" s="39">
        <f t="shared" si="5"/>
        <v>32.815179959059542</v>
      </c>
      <c r="AK32" s="39"/>
      <c r="AL32" s="39"/>
      <c r="AM32" s="36">
        <v>-229</v>
      </c>
      <c r="AN32" s="37">
        <f t="shared" si="6"/>
        <v>-687</v>
      </c>
      <c r="AO32" s="36"/>
      <c r="AP32" s="38">
        <f t="shared" si="7"/>
        <v>0</v>
      </c>
      <c r="AQ32" s="35">
        <f t="shared" si="8"/>
        <v>-1</v>
      </c>
      <c r="AR32" s="34"/>
      <c r="AT32" s="85">
        <f t="shared" si="9"/>
        <v>0</v>
      </c>
      <c r="AU32" s="85">
        <f t="shared" si="10"/>
        <v>0</v>
      </c>
      <c r="AV32" s="85">
        <f t="shared" si="11"/>
        <v>0</v>
      </c>
      <c r="AW32" s="85">
        <f t="shared" si="12"/>
        <v>0</v>
      </c>
      <c r="AX32" s="85">
        <f t="shared" si="13"/>
        <v>0</v>
      </c>
      <c r="AY32" s="85">
        <f t="shared" si="14"/>
        <v>0</v>
      </c>
      <c r="AZ32" s="85">
        <f t="shared" si="15"/>
        <v>0</v>
      </c>
    </row>
    <row r="33" spans="2:52" x14ac:dyDescent="0.2">
      <c r="B33" s="48"/>
      <c r="C33" s="48"/>
      <c r="D33" s="48"/>
      <c r="E33" s="48"/>
      <c r="F33" s="48"/>
      <c r="G33" s="47"/>
      <c r="H33" s="61"/>
      <c r="I33" s="48"/>
      <c r="J33" s="75"/>
      <c r="K33" s="75"/>
      <c r="L33" s="75"/>
      <c r="M33" s="107"/>
      <c r="N33" s="110"/>
      <c r="O33" s="75"/>
      <c r="P33" s="75"/>
      <c r="Q33" s="76"/>
      <c r="R33" s="76"/>
      <c r="S33" s="106"/>
      <c r="T33" s="76"/>
      <c r="U33" s="80"/>
      <c r="V33" s="73"/>
      <c r="W33" s="68"/>
      <c r="X33" s="74"/>
      <c r="Y33" s="76"/>
      <c r="Z33" s="35"/>
      <c r="AA33" s="48"/>
      <c r="AB33" s="79"/>
      <c r="AC33" s="41"/>
      <c r="AD33" s="40"/>
      <c r="AE33" s="49"/>
      <c r="AF33" s="49"/>
      <c r="AG33" s="53"/>
      <c r="AH33" s="39"/>
      <c r="AI33" s="39"/>
      <c r="AJ33" s="39"/>
      <c r="AK33" s="39"/>
      <c r="AL33" s="39"/>
      <c r="AM33" s="36"/>
      <c r="AN33" s="37"/>
      <c r="AO33" s="36"/>
      <c r="AP33" s="38"/>
      <c r="AQ33" s="35"/>
      <c r="AR33" s="34"/>
      <c r="AT33" s="85"/>
      <c r="AU33" s="85"/>
      <c r="AV33" s="85"/>
      <c r="AW33" s="85"/>
      <c r="AX33" s="85"/>
      <c r="AY33" s="85"/>
      <c r="AZ33" s="85"/>
    </row>
    <row r="34" spans="2:52" x14ac:dyDescent="0.2">
      <c r="B34" s="48" t="s">
        <v>53</v>
      </c>
      <c r="C34" s="48" t="s">
        <v>100</v>
      </c>
      <c r="D34" s="48" t="s">
        <v>55</v>
      </c>
      <c r="E34" s="48">
        <v>8</v>
      </c>
      <c r="F34" s="48" t="s">
        <v>116</v>
      </c>
      <c r="G34" s="47" t="s">
        <v>117</v>
      </c>
      <c r="H34" s="61" t="s">
        <v>58</v>
      </c>
      <c r="I34" s="48" t="s">
        <v>118</v>
      </c>
      <c r="J34" s="75" t="s">
        <v>605</v>
      </c>
      <c r="K34" s="75" t="s">
        <v>605</v>
      </c>
      <c r="L34" s="75" t="s">
        <v>51</v>
      </c>
      <c r="M34" s="107"/>
      <c r="N34" s="110"/>
      <c r="O34" s="75"/>
      <c r="P34" s="75" t="s">
        <v>662</v>
      </c>
      <c r="Q34" s="76">
        <v>9.1</v>
      </c>
      <c r="R34" s="76">
        <v>9.6</v>
      </c>
      <c r="S34" s="106">
        <v>5.2083333333333336E-2</v>
      </c>
      <c r="T34" s="76"/>
      <c r="U34" s="80">
        <v>9.1</v>
      </c>
      <c r="V34" s="73">
        <f t="shared" si="0"/>
        <v>8.19</v>
      </c>
      <c r="W34" s="68">
        <v>8.7899999999999991</v>
      </c>
      <c r="X34" s="74">
        <f t="shared" si="1"/>
        <v>-3.5267349260523384E-2</v>
      </c>
      <c r="Y34" s="76">
        <v>0.91</v>
      </c>
      <c r="Z34" s="35">
        <f t="shared" si="2"/>
        <v>6.8259385665528971E-2</v>
      </c>
      <c r="AA34" s="48" t="s">
        <v>608</v>
      </c>
      <c r="AB34" s="79" t="s">
        <v>609</v>
      </c>
      <c r="AC34" s="41">
        <v>144</v>
      </c>
      <c r="AD34" s="40">
        <f t="shared" si="3"/>
        <v>1265.7599999999998</v>
      </c>
      <c r="AE34" s="49">
        <f t="shared" si="4"/>
        <v>-1</v>
      </c>
      <c r="AF34" s="49"/>
      <c r="AG34" s="53" t="s">
        <v>656</v>
      </c>
      <c r="AH34" s="39">
        <f t="shared" si="5"/>
        <v>51.148225891958113</v>
      </c>
      <c r="AI34" s="39">
        <f t="shared" si="5"/>
        <v>60.036594148982331</v>
      </c>
      <c r="AJ34" s="39">
        <f t="shared" si="5"/>
        <v>32.815179959059542</v>
      </c>
      <c r="AK34" s="39"/>
      <c r="AL34" s="39"/>
      <c r="AM34" s="36">
        <v>-228</v>
      </c>
      <c r="AN34" s="37">
        <f t="shared" si="6"/>
        <v>-2188.7999999999997</v>
      </c>
      <c r="AO34" s="36"/>
      <c r="AP34" s="38">
        <f t="shared" si="7"/>
        <v>0</v>
      </c>
      <c r="AQ34" s="35">
        <f t="shared" si="8"/>
        <v>-1</v>
      </c>
      <c r="AR34" s="34"/>
      <c r="AT34" s="85"/>
      <c r="AU34" s="85"/>
      <c r="AV34" s="85"/>
      <c r="AW34" s="85"/>
      <c r="AX34" s="85"/>
      <c r="AY34" s="85"/>
      <c r="AZ34" s="85"/>
    </row>
    <row r="35" spans="2:52" x14ac:dyDescent="0.2">
      <c r="B35" s="48"/>
      <c r="C35" s="48"/>
      <c r="D35" s="48"/>
      <c r="E35" s="48"/>
      <c r="F35" s="48"/>
      <c r="G35" s="47"/>
      <c r="H35" s="61"/>
      <c r="I35" s="48"/>
      <c r="J35" s="75"/>
      <c r="K35" s="75"/>
      <c r="L35" s="75"/>
      <c r="M35" s="107"/>
      <c r="N35" s="110"/>
      <c r="O35" s="75"/>
      <c r="P35" s="75"/>
      <c r="Q35" s="76"/>
      <c r="R35" s="76"/>
      <c r="S35" s="106"/>
      <c r="T35" s="76"/>
      <c r="U35" s="80"/>
      <c r="V35" s="73"/>
      <c r="W35" s="68"/>
      <c r="X35" s="74"/>
      <c r="Y35" s="76"/>
      <c r="Z35" s="35"/>
      <c r="AA35" s="48"/>
      <c r="AB35" s="79"/>
      <c r="AC35" s="41"/>
      <c r="AD35" s="40"/>
      <c r="AE35" s="49"/>
      <c r="AF35" s="49"/>
      <c r="AG35" s="53"/>
      <c r="AH35" s="39"/>
      <c r="AI35" s="39"/>
      <c r="AJ35" s="39"/>
      <c r="AK35" s="39"/>
      <c r="AL35" s="39"/>
      <c r="AM35" s="36"/>
      <c r="AN35" s="37"/>
      <c r="AO35" s="36"/>
      <c r="AP35" s="38"/>
      <c r="AQ35" s="35"/>
      <c r="AR35" s="34"/>
      <c r="AT35" s="85"/>
      <c r="AU35" s="85"/>
      <c r="AV35" s="85"/>
      <c r="AW35" s="85"/>
      <c r="AX35" s="85"/>
      <c r="AY35" s="85"/>
      <c r="AZ35" s="85"/>
    </row>
    <row r="36" spans="2:52" x14ac:dyDescent="0.2">
      <c r="B36" s="48" t="s">
        <v>53</v>
      </c>
      <c r="C36" s="48" t="s">
        <v>100</v>
      </c>
      <c r="D36" s="48" t="s">
        <v>55</v>
      </c>
      <c r="E36" s="48">
        <v>9</v>
      </c>
      <c r="F36" s="48" t="s">
        <v>119</v>
      </c>
      <c r="G36" s="47" t="s">
        <v>120</v>
      </c>
      <c r="H36" s="61" t="s">
        <v>58</v>
      </c>
      <c r="I36" s="48" t="s">
        <v>121</v>
      </c>
      <c r="J36" s="75" t="s">
        <v>605</v>
      </c>
      <c r="K36" s="75" t="s">
        <v>605</v>
      </c>
      <c r="L36" s="75" t="s">
        <v>51</v>
      </c>
      <c r="M36" s="107"/>
      <c r="N36" s="110"/>
      <c r="O36" s="75"/>
      <c r="P36" s="75" t="s">
        <v>662</v>
      </c>
      <c r="Q36" s="76">
        <v>2.8</v>
      </c>
      <c r="R36" s="76">
        <v>3</v>
      </c>
      <c r="S36" s="106">
        <v>6.6666666666666721E-2</v>
      </c>
      <c r="T36" s="76"/>
      <c r="U36" s="80">
        <v>2.8</v>
      </c>
      <c r="V36" s="73">
        <f t="shared" si="0"/>
        <v>2.52</v>
      </c>
      <c r="W36" s="68">
        <v>2.79</v>
      </c>
      <c r="X36" s="74">
        <f t="shared" si="1"/>
        <v>-3.5842293906809273E-3</v>
      </c>
      <c r="Y36" s="76">
        <v>0.27999999999999997</v>
      </c>
      <c r="Z36" s="35">
        <f t="shared" si="2"/>
        <v>9.6774193548387108E-2</v>
      </c>
      <c r="AA36" s="48" t="s">
        <v>608</v>
      </c>
      <c r="AB36" s="79" t="s">
        <v>609</v>
      </c>
      <c r="AC36" s="41">
        <v>144</v>
      </c>
      <c r="AD36" s="40">
        <f t="shared" si="3"/>
        <v>401.76</v>
      </c>
      <c r="AE36" s="49">
        <f t="shared" si="4"/>
        <v>-1</v>
      </c>
      <c r="AF36" s="49"/>
      <c r="AG36" s="53" t="s">
        <v>656</v>
      </c>
      <c r="AH36" s="39">
        <f t="shared" si="5"/>
        <v>51.148225891958113</v>
      </c>
      <c r="AI36" s="39">
        <f t="shared" si="5"/>
        <v>60.036594148982331</v>
      </c>
      <c r="AJ36" s="39">
        <f t="shared" si="5"/>
        <v>32.815179959059542</v>
      </c>
      <c r="AK36" s="39"/>
      <c r="AL36" s="39"/>
      <c r="AM36" s="36">
        <v>-227</v>
      </c>
      <c r="AN36" s="37">
        <f t="shared" si="6"/>
        <v>-681</v>
      </c>
      <c r="AO36" s="36"/>
      <c r="AP36" s="38">
        <f t="shared" si="7"/>
        <v>0</v>
      </c>
      <c r="AQ36" s="35">
        <f t="shared" si="8"/>
        <v>-1</v>
      </c>
      <c r="AR36" s="34"/>
      <c r="AT36" s="85">
        <f t="shared" si="9"/>
        <v>0</v>
      </c>
      <c r="AU36" s="85">
        <f t="shared" si="10"/>
        <v>0</v>
      </c>
      <c r="AV36" s="85">
        <f t="shared" si="11"/>
        <v>0</v>
      </c>
      <c r="AW36" s="85">
        <f t="shared" si="12"/>
        <v>0</v>
      </c>
      <c r="AX36" s="85">
        <f t="shared" si="13"/>
        <v>0</v>
      </c>
      <c r="AY36" s="85">
        <f t="shared" si="14"/>
        <v>0</v>
      </c>
      <c r="AZ36" s="85">
        <f t="shared" si="15"/>
        <v>0</v>
      </c>
    </row>
    <row r="37" spans="2:52" x14ac:dyDescent="0.2">
      <c r="B37" s="48"/>
      <c r="C37" s="48"/>
      <c r="D37" s="48"/>
      <c r="E37" s="48"/>
      <c r="F37" s="48"/>
      <c r="G37" s="47"/>
      <c r="H37" s="61"/>
      <c r="I37" s="48"/>
      <c r="J37" s="75"/>
      <c r="K37" s="75"/>
      <c r="L37" s="75"/>
      <c r="M37" s="107"/>
      <c r="N37" s="110"/>
      <c r="O37" s="75"/>
      <c r="P37" s="75"/>
      <c r="Q37" s="76"/>
      <c r="R37" s="76"/>
      <c r="S37" s="106"/>
      <c r="T37" s="76"/>
      <c r="U37" s="80"/>
      <c r="V37" s="73"/>
      <c r="W37" s="68"/>
      <c r="X37" s="74"/>
      <c r="Y37" s="76"/>
      <c r="Z37" s="35"/>
      <c r="AA37" s="48"/>
      <c r="AB37" s="79"/>
      <c r="AC37" s="41"/>
      <c r="AD37" s="40"/>
      <c r="AE37" s="49"/>
      <c r="AF37" s="49"/>
      <c r="AG37" s="53"/>
      <c r="AH37" s="39"/>
      <c r="AI37" s="39"/>
      <c r="AJ37" s="39"/>
      <c r="AK37" s="39"/>
      <c r="AL37" s="39"/>
      <c r="AM37" s="36"/>
      <c r="AN37" s="37"/>
      <c r="AO37" s="36"/>
      <c r="AP37" s="38"/>
      <c r="AQ37" s="35"/>
      <c r="AR37" s="34"/>
      <c r="AT37" s="85"/>
      <c r="AU37" s="85"/>
      <c r="AV37" s="85"/>
      <c r="AW37" s="85"/>
      <c r="AX37" s="85"/>
      <c r="AY37" s="85"/>
      <c r="AZ37" s="85"/>
    </row>
    <row r="38" spans="2:52" x14ac:dyDescent="0.2">
      <c r="B38" s="48" t="s">
        <v>53</v>
      </c>
      <c r="C38" s="48" t="s">
        <v>100</v>
      </c>
      <c r="D38" s="48" t="s">
        <v>55</v>
      </c>
      <c r="E38" s="48">
        <v>10</v>
      </c>
      <c r="F38" s="48" t="s">
        <v>122</v>
      </c>
      <c r="G38" s="47" t="s">
        <v>123</v>
      </c>
      <c r="H38" s="61" t="s">
        <v>58</v>
      </c>
      <c r="I38" s="48" t="s">
        <v>124</v>
      </c>
      <c r="J38" s="75" t="s">
        <v>605</v>
      </c>
      <c r="K38" s="75" t="s">
        <v>605</v>
      </c>
      <c r="L38" s="75" t="s">
        <v>51</v>
      </c>
      <c r="M38" s="107"/>
      <c r="N38" s="110"/>
      <c r="O38" s="75"/>
      <c r="P38" s="75" t="s">
        <v>662</v>
      </c>
      <c r="Q38" s="76">
        <v>5.3</v>
      </c>
      <c r="R38" s="76">
        <v>5.85</v>
      </c>
      <c r="S38" s="106">
        <v>9.4017094017093988E-2</v>
      </c>
      <c r="T38" s="76"/>
      <c r="U38" s="80">
        <v>5.3</v>
      </c>
      <c r="V38" s="73">
        <f t="shared" si="0"/>
        <v>4.7699999999999996</v>
      </c>
      <c r="W38" s="68">
        <v>5.29</v>
      </c>
      <c r="X38" s="74">
        <f t="shared" si="1"/>
        <v>-1.8903591682419257E-3</v>
      </c>
      <c r="Y38" s="76">
        <v>0.53</v>
      </c>
      <c r="Z38" s="35">
        <f t="shared" si="2"/>
        <v>9.8298676748582323E-2</v>
      </c>
      <c r="AA38" s="48" t="s">
        <v>608</v>
      </c>
      <c r="AB38" s="79" t="s">
        <v>609</v>
      </c>
      <c r="AC38" s="41">
        <v>120</v>
      </c>
      <c r="AD38" s="40">
        <f t="shared" si="3"/>
        <v>634.79999999999995</v>
      </c>
      <c r="AE38" s="49">
        <f t="shared" si="4"/>
        <v>-1</v>
      </c>
      <c r="AF38" s="49"/>
      <c r="AG38" s="53" t="s">
        <v>656</v>
      </c>
      <c r="AH38" s="39">
        <f t="shared" si="5"/>
        <v>42.623521576631759</v>
      </c>
      <c r="AI38" s="39">
        <f t="shared" si="5"/>
        <v>50.03049512415194</v>
      </c>
      <c r="AJ38" s="39">
        <f t="shared" si="5"/>
        <v>27.345983299216286</v>
      </c>
      <c r="AK38" s="39"/>
      <c r="AL38" s="39"/>
      <c r="AM38" s="36">
        <v>-226</v>
      </c>
      <c r="AN38" s="37">
        <f t="shared" si="6"/>
        <v>-1322.1</v>
      </c>
      <c r="AO38" s="36"/>
      <c r="AP38" s="38">
        <f t="shared" si="7"/>
        <v>0</v>
      </c>
      <c r="AQ38" s="35">
        <f t="shared" si="8"/>
        <v>-1</v>
      </c>
      <c r="AR38" s="34"/>
      <c r="AT38" s="85"/>
      <c r="AU38" s="85"/>
      <c r="AV38" s="85"/>
      <c r="AW38" s="85"/>
      <c r="AX38" s="85"/>
      <c r="AY38" s="85"/>
      <c r="AZ38" s="85"/>
    </row>
    <row r="39" spans="2:52" x14ac:dyDescent="0.2">
      <c r="B39" s="48"/>
      <c r="C39" s="48"/>
      <c r="D39" s="48"/>
      <c r="E39" s="48"/>
      <c r="F39" s="48"/>
      <c r="G39" s="47"/>
      <c r="H39" s="61"/>
      <c r="I39" s="48"/>
      <c r="J39" s="75"/>
      <c r="K39" s="75"/>
      <c r="L39" s="75"/>
      <c r="M39" s="107"/>
      <c r="N39" s="110"/>
      <c r="O39" s="75"/>
      <c r="P39" s="75"/>
      <c r="Q39" s="76"/>
      <c r="R39" s="76"/>
      <c r="S39" s="106"/>
      <c r="T39" s="76"/>
      <c r="U39" s="80"/>
      <c r="V39" s="73"/>
      <c r="W39" s="68"/>
      <c r="X39" s="74"/>
      <c r="Y39" s="76"/>
      <c r="Z39" s="35"/>
      <c r="AA39" s="48"/>
      <c r="AB39" s="79"/>
      <c r="AC39" s="41"/>
      <c r="AD39" s="40"/>
      <c r="AE39" s="49"/>
      <c r="AF39" s="49"/>
      <c r="AG39" s="53"/>
      <c r="AH39" s="39"/>
      <c r="AI39" s="39"/>
      <c r="AJ39" s="39"/>
      <c r="AK39" s="39"/>
      <c r="AL39" s="39"/>
      <c r="AM39" s="36"/>
      <c r="AN39" s="37"/>
      <c r="AO39" s="36"/>
      <c r="AP39" s="38"/>
      <c r="AQ39" s="35"/>
      <c r="AR39" s="34"/>
      <c r="AT39" s="85"/>
      <c r="AU39" s="85"/>
      <c r="AV39" s="85"/>
      <c r="AW39" s="85"/>
      <c r="AX39" s="85"/>
      <c r="AY39" s="85"/>
      <c r="AZ39" s="85"/>
    </row>
    <row r="40" spans="2:52" x14ac:dyDescent="0.2">
      <c r="B40" s="48" t="s">
        <v>53</v>
      </c>
      <c r="C40" s="48" t="s">
        <v>100</v>
      </c>
      <c r="D40" s="48" t="s">
        <v>55</v>
      </c>
      <c r="E40" s="48">
        <v>11</v>
      </c>
      <c r="F40" s="48" t="s">
        <v>125</v>
      </c>
      <c r="G40" s="47" t="s">
        <v>126</v>
      </c>
      <c r="H40" s="61" t="s">
        <v>58</v>
      </c>
      <c r="I40" s="48" t="s">
        <v>127</v>
      </c>
      <c r="J40" s="75" t="s">
        <v>605</v>
      </c>
      <c r="K40" s="75" t="s">
        <v>605</v>
      </c>
      <c r="L40" s="75" t="s">
        <v>51</v>
      </c>
      <c r="M40" s="107"/>
      <c r="N40" s="110"/>
      <c r="O40" s="75"/>
      <c r="P40" s="75" t="s">
        <v>662</v>
      </c>
      <c r="Q40" s="76">
        <v>9.1</v>
      </c>
      <c r="R40" s="76">
        <v>9.6</v>
      </c>
      <c r="S40" s="106">
        <v>5.2083333333333336E-2</v>
      </c>
      <c r="T40" s="76"/>
      <c r="U40" s="80">
        <v>9.1</v>
      </c>
      <c r="V40" s="73">
        <f t="shared" si="0"/>
        <v>8.19</v>
      </c>
      <c r="W40" s="68">
        <v>8.69</v>
      </c>
      <c r="X40" s="74">
        <f t="shared" si="1"/>
        <v>-4.7180667433832008E-2</v>
      </c>
      <c r="Y40" s="76">
        <v>0.91</v>
      </c>
      <c r="Z40" s="35">
        <f t="shared" si="2"/>
        <v>5.7537399309551214E-2</v>
      </c>
      <c r="AA40" s="48" t="s">
        <v>608</v>
      </c>
      <c r="AB40" s="79" t="s">
        <v>609</v>
      </c>
      <c r="AC40" s="41">
        <v>120</v>
      </c>
      <c r="AD40" s="40">
        <f t="shared" si="3"/>
        <v>1042.8</v>
      </c>
      <c r="AE40" s="49">
        <f t="shared" si="4"/>
        <v>-1</v>
      </c>
      <c r="AF40" s="49"/>
      <c r="AG40" s="53" t="s">
        <v>656</v>
      </c>
      <c r="AH40" s="39">
        <f t="shared" si="5"/>
        <v>42.623521576631759</v>
      </c>
      <c r="AI40" s="39">
        <f t="shared" si="5"/>
        <v>50.03049512415194</v>
      </c>
      <c r="AJ40" s="39">
        <f t="shared" si="5"/>
        <v>27.345983299216286</v>
      </c>
      <c r="AK40" s="39"/>
      <c r="AL40" s="39"/>
      <c r="AM40" s="36">
        <v>-225</v>
      </c>
      <c r="AN40" s="37">
        <f t="shared" si="6"/>
        <v>-2160</v>
      </c>
      <c r="AO40" s="36"/>
      <c r="AP40" s="38">
        <f t="shared" si="7"/>
        <v>0</v>
      </c>
      <c r="AQ40" s="35">
        <f t="shared" si="8"/>
        <v>-1</v>
      </c>
      <c r="AR40" s="34"/>
      <c r="AT40" s="85">
        <f t="shared" si="9"/>
        <v>0</v>
      </c>
      <c r="AU40" s="85">
        <f t="shared" si="10"/>
        <v>0</v>
      </c>
      <c r="AV40" s="85">
        <f t="shared" si="11"/>
        <v>0</v>
      </c>
      <c r="AW40" s="85">
        <f t="shared" si="12"/>
        <v>0</v>
      </c>
      <c r="AX40" s="85">
        <f t="shared" si="13"/>
        <v>0</v>
      </c>
      <c r="AY40" s="85">
        <f t="shared" si="14"/>
        <v>0</v>
      </c>
      <c r="AZ40" s="85">
        <f t="shared" si="15"/>
        <v>0</v>
      </c>
    </row>
    <row r="41" spans="2:52" x14ac:dyDescent="0.2">
      <c r="B41" s="48"/>
      <c r="C41" s="48"/>
      <c r="D41" s="48"/>
      <c r="E41" s="48"/>
      <c r="F41" s="48"/>
      <c r="G41" s="47"/>
      <c r="H41" s="61"/>
      <c r="I41" s="48"/>
      <c r="J41" s="75"/>
      <c r="K41" s="75"/>
      <c r="L41" s="75"/>
      <c r="M41" s="107"/>
      <c r="N41" s="110"/>
      <c r="O41" s="75"/>
      <c r="P41" s="75"/>
      <c r="Q41" s="76"/>
      <c r="R41" s="76"/>
      <c r="S41" s="106"/>
      <c r="T41" s="76"/>
      <c r="U41" s="80"/>
      <c r="V41" s="73"/>
      <c r="W41" s="68"/>
      <c r="X41" s="74"/>
      <c r="Y41" s="76"/>
      <c r="Z41" s="35"/>
      <c r="AA41" s="48"/>
      <c r="AB41" s="79"/>
      <c r="AC41" s="41"/>
      <c r="AD41" s="40"/>
      <c r="AE41" s="49"/>
      <c r="AF41" s="49"/>
      <c r="AG41" s="53"/>
      <c r="AH41" s="39"/>
      <c r="AI41" s="39"/>
      <c r="AJ41" s="39"/>
      <c r="AK41" s="39"/>
      <c r="AL41" s="39"/>
      <c r="AM41" s="36"/>
      <c r="AN41" s="37"/>
      <c r="AO41" s="36"/>
      <c r="AP41" s="38"/>
      <c r="AQ41" s="35"/>
      <c r="AR41" s="34"/>
      <c r="AT41" s="85"/>
      <c r="AU41" s="85"/>
      <c r="AV41" s="85"/>
      <c r="AW41" s="85"/>
      <c r="AX41" s="85"/>
      <c r="AY41" s="85"/>
      <c r="AZ41" s="85"/>
    </row>
    <row r="42" spans="2:52" x14ac:dyDescent="0.2">
      <c r="B42" s="48" t="s">
        <v>53</v>
      </c>
      <c r="C42" s="48" t="s">
        <v>100</v>
      </c>
      <c r="D42" s="48" t="s">
        <v>55</v>
      </c>
      <c r="E42" s="48">
        <v>12</v>
      </c>
      <c r="F42" s="48" t="s">
        <v>128</v>
      </c>
      <c r="G42" s="47" t="s">
        <v>129</v>
      </c>
      <c r="H42" s="61" t="s">
        <v>58</v>
      </c>
      <c r="I42" s="48" t="s">
        <v>130</v>
      </c>
      <c r="J42" s="75" t="s">
        <v>605</v>
      </c>
      <c r="K42" s="75" t="s">
        <v>605</v>
      </c>
      <c r="L42" s="75" t="s">
        <v>51</v>
      </c>
      <c r="M42" s="107"/>
      <c r="N42" s="110"/>
      <c r="O42" s="75"/>
      <c r="P42" s="75" t="s">
        <v>662</v>
      </c>
      <c r="Q42" s="76">
        <v>16</v>
      </c>
      <c r="R42" s="76">
        <v>17.3</v>
      </c>
      <c r="S42" s="106">
        <v>7.5144508670520263E-2</v>
      </c>
      <c r="T42" s="76"/>
      <c r="U42" s="80">
        <v>16</v>
      </c>
      <c r="V42" s="73">
        <f t="shared" si="0"/>
        <v>14.4</v>
      </c>
      <c r="W42" s="68">
        <v>15.59</v>
      </c>
      <c r="X42" s="74">
        <f t="shared" si="1"/>
        <v>-2.6298909557408604E-2</v>
      </c>
      <c r="Y42" s="76">
        <v>1.6</v>
      </c>
      <c r="Z42" s="35">
        <f t="shared" si="2"/>
        <v>7.6330981398332234E-2</v>
      </c>
      <c r="AA42" s="48" t="s">
        <v>608</v>
      </c>
      <c r="AB42" s="79" t="s">
        <v>609</v>
      </c>
      <c r="AC42" s="41">
        <v>72</v>
      </c>
      <c r="AD42" s="40">
        <f t="shared" si="3"/>
        <v>1122.48</v>
      </c>
      <c r="AE42" s="49">
        <f t="shared" si="4"/>
        <v>-1</v>
      </c>
      <c r="AF42" s="49"/>
      <c r="AG42" s="53" t="s">
        <v>656</v>
      </c>
      <c r="AH42" s="39">
        <f t="shared" si="5"/>
        <v>25.574112945979056</v>
      </c>
      <c r="AI42" s="39">
        <f t="shared" si="5"/>
        <v>30.018297074491166</v>
      </c>
      <c r="AJ42" s="39">
        <f t="shared" si="5"/>
        <v>16.407589979529771</v>
      </c>
      <c r="AK42" s="39"/>
      <c r="AL42" s="39"/>
      <c r="AM42" s="36">
        <v>-224</v>
      </c>
      <c r="AN42" s="37">
        <f t="shared" si="6"/>
        <v>-3875.2000000000003</v>
      </c>
      <c r="AO42" s="36"/>
      <c r="AP42" s="38">
        <f t="shared" si="7"/>
        <v>0</v>
      </c>
      <c r="AQ42" s="35">
        <f t="shared" si="8"/>
        <v>-1</v>
      </c>
      <c r="AR42" s="34"/>
      <c r="AT42" s="85"/>
      <c r="AU42" s="85"/>
      <c r="AV42" s="85"/>
      <c r="AW42" s="85"/>
      <c r="AX42" s="85"/>
      <c r="AY42" s="85"/>
      <c r="AZ42" s="85"/>
    </row>
    <row r="43" spans="2:52" x14ac:dyDescent="0.2">
      <c r="B43" s="48" t="s">
        <v>53</v>
      </c>
      <c r="C43" s="48" t="s">
        <v>100</v>
      </c>
      <c r="D43" s="48" t="s">
        <v>55</v>
      </c>
      <c r="E43" s="48"/>
      <c r="F43" s="48" t="s">
        <v>131</v>
      </c>
      <c r="G43" s="47" t="s">
        <v>132</v>
      </c>
      <c r="H43" s="61" t="s">
        <v>58</v>
      </c>
      <c r="I43" s="48" t="s">
        <v>133</v>
      </c>
      <c r="J43" s="75" t="s">
        <v>605</v>
      </c>
      <c r="K43" s="75" t="s">
        <v>605</v>
      </c>
      <c r="L43" s="75" t="s">
        <v>51</v>
      </c>
      <c r="M43" s="107"/>
      <c r="N43" s="110"/>
      <c r="O43" s="75"/>
      <c r="P43" s="75" t="s">
        <v>662</v>
      </c>
      <c r="Q43" s="76">
        <v>16</v>
      </c>
      <c r="R43" s="76">
        <v>17.3</v>
      </c>
      <c r="S43" s="106">
        <v>7.5144508670520263E-2</v>
      </c>
      <c r="T43" s="76"/>
      <c r="U43" s="80">
        <v>16</v>
      </c>
      <c r="V43" s="73">
        <f t="shared" si="0"/>
        <v>14.4</v>
      </c>
      <c r="W43" s="68">
        <v>15.59</v>
      </c>
      <c r="X43" s="74">
        <f t="shared" si="1"/>
        <v>-2.6298909557408604E-2</v>
      </c>
      <c r="Y43" s="76">
        <v>1.6</v>
      </c>
      <c r="Z43" s="35">
        <f t="shared" si="2"/>
        <v>7.6330981398332234E-2</v>
      </c>
      <c r="AA43" s="48" t="s">
        <v>608</v>
      </c>
      <c r="AB43" s="79" t="s">
        <v>609</v>
      </c>
      <c r="AC43" s="41">
        <v>72</v>
      </c>
      <c r="AD43" s="40">
        <f t="shared" si="3"/>
        <v>1122.48</v>
      </c>
      <c r="AE43" s="49">
        <f t="shared" si="4"/>
        <v>-1</v>
      </c>
      <c r="AF43" s="49"/>
      <c r="AG43" s="53" t="s">
        <v>656</v>
      </c>
      <c r="AH43" s="39">
        <f t="shared" si="5"/>
        <v>25.574112945979056</v>
      </c>
      <c r="AI43" s="39">
        <f t="shared" si="5"/>
        <v>30.018297074491166</v>
      </c>
      <c r="AJ43" s="39">
        <f t="shared" si="5"/>
        <v>16.407589979529771</v>
      </c>
      <c r="AK43" s="39"/>
      <c r="AL43" s="39"/>
      <c r="AM43" s="36">
        <v>-223</v>
      </c>
      <c r="AN43" s="37">
        <f t="shared" si="6"/>
        <v>-3857.9</v>
      </c>
      <c r="AO43" s="36"/>
      <c r="AP43" s="38">
        <f t="shared" si="7"/>
        <v>0</v>
      </c>
      <c r="AQ43" s="35">
        <f t="shared" si="8"/>
        <v>-1</v>
      </c>
      <c r="AR43" s="34"/>
      <c r="AT43" s="85"/>
      <c r="AU43" s="85"/>
      <c r="AV43" s="85"/>
      <c r="AW43" s="85"/>
      <c r="AX43" s="85"/>
      <c r="AY43" s="85"/>
      <c r="AZ43" s="85"/>
    </row>
    <row r="44" spans="2:52" x14ac:dyDescent="0.2">
      <c r="B44" s="48" t="s">
        <v>53</v>
      </c>
      <c r="C44" s="48" t="s">
        <v>100</v>
      </c>
      <c r="D44" s="48" t="s">
        <v>55</v>
      </c>
      <c r="E44" s="48"/>
      <c r="F44" s="48" t="s">
        <v>134</v>
      </c>
      <c r="G44" s="47" t="s">
        <v>135</v>
      </c>
      <c r="H44" s="61" t="s">
        <v>58</v>
      </c>
      <c r="I44" s="48" t="s">
        <v>136</v>
      </c>
      <c r="J44" s="75" t="s">
        <v>605</v>
      </c>
      <c r="K44" s="75" t="s">
        <v>605</v>
      </c>
      <c r="L44" s="75" t="s">
        <v>51</v>
      </c>
      <c r="M44" s="107"/>
      <c r="N44" s="110"/>
      <c r="O44" s="75"/>
      <c r="P44" s="75" t="s">
        <v>662</v>
      </c>
      <c r="Q44" s="76">
        <v>16</v>
      </c>
      <c r="R44" s="76">
        <v>17.3</v>
      </c>
      <c r="S44" s="106">
        <v>7.5144508670520263E-2</v>
      </c>
      <c r="T44" s="76"/>
      <c r="U44" s="80">
        <v>16</v>
      </c>
      <c r="V44" s="73">
        <f t="shared" si="0"/>
        <v>14.4</v>
      </c>
      <c r="W44" s="68">
        <v>15.59</v>
      </c>
      <c r="X44" s="74">
        <f t="shared" si="1"/>
        <v>-2.6298909557408604E-2</v>
      </c>
      <c r="Y44" s="76">
        <v>1.6</v>
      </c>
      <c r="Z44" s="35">
        <f t="shared" si="2"/>
        <v>7.6330981398332234E-2</v>
      </c>
      <c r="AA44" s="48" t="s">
        <v>608</v>
      </c>
      <c r="AB44" s="79" t="s">
        <v>609</v>
      </c>
      <c r="AC44" s="41">
        <v>72</v>
      </c>
      <c r="AD44" s="40">
        <f t="shared" si="3"/>
        <v>1122.48</v>
      </c>
      <c r="AE44" s="49">
        <f t="shared" si="4"/>
        <v>-1</v>
      </c>
      <c r="AF44" s="49"/>
      <c r="AG44" s="53" t="s">
        <v>656</v>
      </c>
      <c r="AH44" s="39">
        <f t="shared" si="5"/>
        <v>25.574112945979056</v>
      </c>
      <c r="AI44" s="39">
        <f t="shared" si="5"/>
        <v>30.018297074491166</v>
      </c>
      <c r="AJ44" s="39">
        <f t="shared" si="5"/>
        <v>16.407589979529771</v>
      </c>
      <c r="AK44" s="39"/>
      <c r="AL44" s="39"/>
      <c r="AM44" s="36">
        <v>-222</v>
      </c>
      <c r="AN44" s="37">
        <f t="shared" si="6"/>
        <v>-3840.6000000000004</v>
      </c>
      <c r="AO44" s="36"/>
      <c r="AP44" s="38">
        <f t="shared" si="7"/>
        <v>0</v>
      </c>
      <c r="AQ44" s="35">
        <f t="shared" si="8"/>
        <v>-1</v>
      </c>
      <c r="AR44" s="34"/>
      <c r="AT44" s="85">
        <f t="shared" si="9"/>
        <v>0</v>
      </c>
      <c r="AU44" s="85">
        <f t="shared" si="10"/>
        <v>0</v>
      </c>
      <c r="AV44" s="85">
        <f t="shared" si="11"/>
        <v>0</v>
      </c>
      <c r="AW44" s="85">
        <f t="shared" si="12"/>
        <v>0</v>
      </c>
      <c r="AX44" s="85">
        <f t="shared" si="13"/>
        <v>0</v>
      </c>
      <c r="AY44" s="85">
        <f t="shared" si="14"/>
        <v>0</v>
      </c>
      <c r="AZ44" s="85">
        <f t="shared" si="15"/>
        <v>0</v>
      </c>
    </row>
    <row r="45" spans="2:52" x14ac:dyDescent="0.2">
      <c r="B45" s="48" t="s">
        <v>53</v>
      </c>
      <c r="C45" s="48" t="s">
        <v>100</v>
      </c>
      <c r="D45" s="48" t="s">
        <v>55</v>
      </c>
      <c r="E45" s="48"/>
      <c r="F45" s="48" t="s">
        <v>137</v>
      </c>
      <c r="G45" s="47" t="s">
        <v>138</v>
      </c>
      <c r="H45" s="61" t="s">
        <v>58</v>
      </c>
      <c r="I45" s="48" t="s">
        <v>139</v>
      </c>
      <c r="J45" s="75" t="s">
        <v>605</v>
      </c>
      <c r="K45" s="75" t="s">
        <v>605</v>
      </c>
      <c r="L45" s="75" t="s">
        <v>51</v>
      </c>
      <c r="M45" s="107"/>
      <c r="N45" s="110"/>
      <c r="O45" s="75"/>
      <c r="P45" s="75" t="s">
        <v>662</v>
      </c>
      <c r="Q45" s="76">
        <v>16</v>
      </c>
      <c r="R45" s="76">
        <v>17.3</v>
      </c>
      <c r="S45" s="106">
        <v>7.5144508670520263E-2</v>
      </c>
      <c r="T45" s="76"/>
      <c r="U45" s="80">
        <v>16</v>
      </c>
      <c r="V45" s="73">
        <f t="shared" si="0"/>
        <v>14.4</v>
      </c>
      <c r="W45" s="68">
        <v>15.59</v>
      </c>
      <c r="X45" s="74">
        <f t="shared" si="1"/>
        <v>-2.6298909557408604E-2</v>
      </c>
      <c r="Y45" s="76">
        <v>1.6</v>
      </c>
      <c r="Z45" s="35">
        <f t="shared" si="2"/>
        <v>7.6330981398332234E-2</v>
      </c>
      <c r="AA45" s="48" t="s">
        <v>608</v>
      </c>
      <c r="AB45" s="79" t="s">
        <v>609</v>
      </c>
      <c r="AC45" s="41">
        <v>72</v>
      </c>
      <c r="AD45" s="40">
        <f t="shared" si="3"/>
        <v>1122.48</v>
      </c>
      <c r="AE45" s="49">
        <f t="shared" si="4"/>
        <v>-1</v>
      </c>
      <c r="AF45" s="49"/>
      <c r="AG45" s="53" t="s">
        <v>656</v>
      </c>
      <c r="AH45" s="39">
        <f t="shared" si="5"/>
        <v>25.574112945979056</v>
      </c>
      <c r="AI45" s="39">
        <f t="shared" si="5"/>
        <v>30.018297074491166</v>
      </c>
      <c r="AJ45" s="39">
        <f t="shared" si="5"/>
        <v>16.407589979529771</v>
      </c>
      <c r="AK45" s="39"/>
      <c r="AL45" s="39"/>
      <c r="AM45" s="36">
        <v>-221</v>
      </c>
      <c r="AN45" s="37">
        <f t="shared" si="6"/>
        <v>-3823.3</v>
      </c>
      <c r="AO45" s="36"/>
      <c r="AP45" s="38">
        <f t="shared" si="7"/>
        <v>0</v>
      </c>
      <c r="AQ45" s="35">
        <f t="shared" si="8"/>
        <v>-1</v>
      </c>
      <c r="AR45" s="34"/>
      <c r="AT45" s="85"/>
      <c r="AU45" s="85"/>
      <c r="AV45" s="85"/>
      <c r="AW45" s="85"/>
      <c r="AX45" s="85"/>
      <c r="AY45" s="85"/>
      <c r="AZ45" s="85"/>
    </row>
    <row r="46" spans="2:52" x14ac:dyDescent="0.2">
      <c r="B46" s="48" t="s">
        <v>53</v>
      </c>
      <c r="C46" s="48" t="s">
        <v>100</v>
      </c>
      <c r="D46" s="48" t="s">
        <v>55</v>
      </c>
      <c r="E46" s="48"/>
      <c r="F46" s="48" t="s">
        <v>140</v>
      </c>
      <c r="G46" s="47" t="s">
        <v>141</v>
      </c>
      <c r="H46" s="61" t="s">
        <v>58</v>
      </c>
      <c r="I46" s="48" t="s">
        <v>142</v>
      </c>
      <c r="J46" s="75" t="s">
        <v>605</v>
      </c>
      <c r="K46" s="75" t="s">
        <v>605</v>
      </c>
      <c r="L46" s="75" t="s">
        <v>51</v>
      </c>
      <c r="M46" s="107"/>
      <c r="N46" s="110"/>
      <c r="O46" s="75"/>
      <c r="P46" s="75" t="s">
        <v>662</v>
      </c>
      <c r="Q46" s="76">
        <v>16</v>
      </c>
      <c r="R46" s="76">
        <v>17.3</v>
      </c>
      <c r="S46" s="106">
        <v>7.5144508670520263E-2</v>
      </c>
      <c r="T46" s="76"/>
      <c r="U46" s="80">
        <v>16</v>
      </c>
      <c r="V46" s="73">
        <f t="shared" si="0"/>
        <v>14.4</v>
      </c>
      <c r="W46" s="68">
        <v>15.59</v>
      </c>
      <c r="X46" s="74">
        <f t="shared" si="1"/>
        <v>-2.6298909557408604E-2</v>
      </c>
      <c r="Y46" s="76">
        <v>1.6</v>
      </c>
      <c r="Z46" s="35">
        <f t="shared" si="2"/>
        <v>7.6330981398332234E-2</v>
      </c>
      <c r="AA46" s="48" t="s">
        <v>608</v>
      </c>
      <c r="AB46" s="79" t="s">
        <v>609</v>
      </c>
      <c r="AC46" s="41">
        <v>72</v>
      </c>
      <c r="AD46" s="40">
        <f t="shared" si="3"/>
        <v>1122.48</v>
      </c>
      <c r="AE46" s="49">
        <f t="shared" si="4"/>
        <v>-1</v>
      </c>
      <c r="AF46" s="49"/>
      <c r="AG46" s="53" t="s">
        <v>656</v>
      </c>
      <c r="AH46" s="39">
        <f t="shared" si="5"/>
        <v>25.574112945979056</v>
      </c>
      <c r="AI46" s="39">
        <f t="shared" si="5"/>
        <v>30.018297074491166</v>
      </c>
      <c r="AJ46" s="39">
        <f t="shared" si="5"/>
        <v>16.407589979529771</v>
      </c>
      <c r="AK46" s="39"/>
      <c r="AL46" s="39"/>
      <c r="AM46" s="36">
        <v>-220</v>
      </c>
      <c r="AN46" s="37">
        <f t="shared" si="6"/>
        <v>-3806</v>
      </c>
      <c r="AO46" s="36"/>
      <c r="AP46" s="38">
        <f t="shared" si="7"/>
        <v>0</v>
      </c>
      <c r="AQ46" s="35">
        <f t="shared" si="8"/>
        <v>-1</v>
      </c>
      <c r="AR46" s="34"/>
      <c r="AT46" s="85"/>
      <c r="AU46" s="85"/>
      <c r="AV46" s="85"/>
      <c r="AW46" s="85"/>
      <c r="AX46" s="85"/>
      <c r="AY46" s="85"/>
      <c r="AZ46" s="85"/>
    </row>
    <row r="47" spans="2:52" x14ac:dyDescent="0.2">
      <c r="B47" s="48"/>
      <c r="C47" s="48"/>
      <c r="D47" s="48"/>
      <c r="E47" s="48"/>
      <c r="F47" s="48"/>
      <c r="G47" s="47"/>
      <c r="H47" s="61"/>
      <c r="I47" s="48"/>
      <c r="J47" s="75"/>
      <c r="K47" s="75"/>
      <c r="L47" s="75"/>
      <c r="M47" s="107"/>
      <c r="N47" s="110"/>
      <c r="O47" s="75"/>
      <c r="P47" s="75"/>
      <c r="Q47" s="76"/>
      <c r="R47" s="76"/>
      <c r="S47" s="106"/>
      <c r="T47" s="76"/>
      <c r="U47" s="80"/>
      <c r="V47" s="73"/>
      <c r="W47" s="68"/>
      <c r="X47" s="74"/>
      <c r="Y47" s="76"/>
      <c r="Z47" s="35"/>
      <c r="AA47" s="48"/>
      <c r="AB47" s="79"/>
      <c r="AC47" s="41"/>
      <c r="AD47" s="40"/>
      <c r="AE47" s="49"/>
      <c r="AF47" s="49"/>
      <c r="AG47" s="53"/>
      <c r="AH47" s="39"/>
      <c r="AI47" s="39"/>
      <c r="AJ47" s="39"/>
      <c r="AK47" s="39"/>
      <c r="AL47" s="39"/>
      <c r="AM47" s="36"/>
      <c r="AN47" s="37"/>
      <c r="AO47" s="36"/>
      <c r="AP47" s="38"/>
      <c r="AQ47" s="35"/>
      <c r="AR47" s="34"/>
      <c r="AT47" s="85"/>
      <c r="AU47" s="85"/>
      <c r="AV47" s="85"/>
      <c r="AW47" s="85"/>
      <c r="AX47" s="85"/>
      <c r="AY47" s="85"/>
      <c r="AZ47" s="85"/>
    </row>
    <row r="48" spans="2:52" x14ac:dyDescent="0.2">
      <c r="B48" s="48" t="s">
        <v>53</v>
      </c>
      <c r="C48" s="48" t="s">
        <v>100</v>
      </c>
      <c r="D48" s="48" t="s">
        <v>55</v>
      </c>
      <c r="E48" s="48">
        <v>13</v>
      </c>
      <c r="F48" s="48" t="s">
        <v>143</v>
      </c>
      <c r="G48" s="47" t="s">
        <v>144</v>
      </c>
      <c r="H48" s="61" t="s">
        <v>58</v>
      </c>
      <c r="I48" s="48" t="s">
        <v>145</v>
      </c>
      <c r="J48" s="75" t="s">
        <v>605</v>
      </c>
      <c r="K48" s="75" t="s">
        <v>605</v>
      </c>
      <c r="L48" s="75" t="s">
        <v>51</v>
      </c>
      <c r="M48" s="107"/>
      <c r="N48" s="110"/>
      <c r="O48" s="75"/>
      <c r="P48" s="75" t="s">
        <v>662</v>
      </c>
      <c r="Q48" s="76">
        <v>7.2</v>
      </c>
      <c r="R48" s="76">
        <v>9</v>
      </c>
      <c r="S48" s="106">
        <v>0.19999999999999998</v>
      </c>
      <c r="T48" s="76"/>
      <c r="U48" s="80">
        <v>7.2</v>
      </c>
      <c r="V48" s="73">
        <f t="shared" si="0"/>
        <v>6.9</v>
      </c>
      <c r="W48" s="68">
        <v>8.69</v>
      </c>
      <c r="X48" s="74">
        <f t="shared" si="1"/>
        <v>0.17146144994246254</v>
      </c>
      <c r="Y48" s="76">
        <v>0.3</v>
      </c>
      <c r="Z48" s="35">
        <f t="shared" si="2"/>
        <v>0.20598388952819324</v>
      </c>
      <c r="AA48" s="48" t="s">
        <v>610</v>
      </c>
      <c r="AB48" s="79" t="s">
        <v>611</v>
      </c>
      <c r="AC48" s="41">
        <v>90</v>
      </c>
      <c r="AD48" s="40">
        <f t="shared" si="3"/>
        <v>782.09999999999991</v>
      </c>
      <c r="AE48" s="49">
        <f t="shared" si="4"/>
        <v>-1</v>
      </c>
      <c r="AF48" s="49"/>
      <c r="AG48" s="53" t="s">
        <v>656</v>
      </c>
      <c r="AH48" s="39">
        <f t="shared" si="5"/>
        <v>31.96764118247382</v>
      </c>
      <c r="AI48" s="39">
        <f t="shared" si="5"/>
        <v>37.522871343113955</v>
      </c>
      <c r="AJ48" s="39">
        <f t="shared" si="5"/>
        <v>20.509487474412214</v>
      </c>
      <c r="AK48" s="39"/>
      <c r="AL48" s="39"/>
      <c r="AM48" s="36">
        <v>-219</v>
      </c>
      <c r="AN48" s="37">
        <f t="shared" si="6"/>
        <v>-1971</v>
      </c>
      <c r="AO48" s="36"/>
      <c r="AP48" s="38">
        <f t="shared" si="7"/>
        <v>0</v>
      </c>
      <c r="AQ48" s="35">
        <f t="shared" si="8"/>
        <v>-1</v>
      </c>
      <c r="AR48" s="34"/>
      <c r="AT48" s="85"/>
      <c r="AU48" s="85"/>
      <c r="AV48" s="85"/>
      <c r="AW48" s="85"/>
      <c r="AX48" s="85"/>
      <c r="AY48" s="85"/>
      <c r="AZ48" s="85"/>
    </row>
    <row r="49" spans="2:52" x14ac:dyDescent="0.2">
      <c r="B49" s="48"/>
      <c r="C49" s="48"/>
      <c r="D49" s="48"/>
      <c r="E49" s="48"/>
      <c r="F49" s="48"/>
      <c r="G49" s="47"/>
      <c r="H49" s="61"/>
      <c r="I49" s="48"/>
      <c r="J49" s="75"/>
      <c r="K49" s="75"/>
      <c r="L49" s="75"/>
      <c r="M49" s="107"/>
      <c r="N49" s="110"/>
      <c r="O49" s="75"/>
      <c r="P49" s="75"/>
      <c r="Q49" s="76"/>
      <c r="R49" s="76"/>
      <c r="S49" s="106"/>
      <c r="T49" s="76"/>
      <c r="U49" s="80"/>
      <c r="V49" s="73"/>
      <c r="W49" s="68"/>
      <c r="X49" s="74"/>
      <c r="Y49" s="76"/>
      <c r="Z49" s="35"/>
      <c r="AA49" s="48"/>
      <c r="AB49" s="79"/>
      <c r="AC49" s="41"/>
      <c r="AD49" s="40"/>
      <c r="AE49" s="49"/>
      <c r="AF49" s="49"/>
      <c r="AG49" s="53"/>
      <c r="AH49" s="39"/>
      <c r="AI49" s="39"/>
      <c r="AJ49" s="39"/>
      <c r="AK49" s="39"/>
      <c r="AL49" s="39"/>
      <c r="AM49" s="36"/>
      <c r="AN49" s="37"/>
      <c r="AO49" s="36"/>
      <c r="AP49" s="38"/>
      <c r="AQ49" s="35"/>
      <c r="AR49" s="34"/>
      <c r="AT49" s="85"/>
      <c r="AU49" s="85"/>
      <c r="AV49" s="85"/>
      <c r="AW49" s="85"/>
      <c r="AX49" s="85"/>
      <c r="AY49" s="85"/>
      <c r="AZ49" s="85"/>
    </row>
    <row r="50" spans="2:52" x14ac:dyDescent="0.2">
      <c r="B50" s="48" t="s">
        <v>53</v>
      </c>
      <c r="C50" s="48" t="s">
        <v>100</v>
      </c>
      <c r="D50" s="48" t="s">
        <v>55</v>
      </c>
      <c r="E50" s="48">
        <v>14</v>
      </c>
      <c r="F50" s="48" t="s">
        <v>146</v>
      </c>
      <c r="G50" s="47" t="s">
        <v>147</v>
      </c>
      <c r="H50" s="61" t="s">
        <v>58</v>
      </c>
      <c r="I50" s="48" t="s">
        <v>148</v>
      </c>
      <c r="J50" s="75" t="s">
        <v>605</v>
      </c>
      <c r="K50" s="75" t="s">
        <v>605</v>
      </c>
      <c r="L50" s="75" t="s">
        <v>51</v>
      </c>
      <c r="M50" s="107"/>
      <c r="N50" s="110"/>
      <c r="O50" s="75"/>
      <c r="P50" s="75" t="s">
        <v>662</v>
      </c>
      <c r="Q50" s="76">
        <v>8.7200000000000006</v>
      </c>
      <c r="R50" s="76">
        <v>11.3</v>
      </c>
      <c r="S50" s="106">
        <v>0.22831858407079644</v>
      </c>
      <c r="T50" s="76"/>
      <c r="U50" s="80">
        <v>8.7200000000000006</v>
      </c>
      <c r="V50" s="73">
        <f t="shared" si="0"/>
        <v>8.42</v>
      </c>
      <c r="W50" s="68">
        <v>10.99</v>
      </c>
      <c r="X50" s="74">
        <f t="shared" si="1"/>
        <v>0.20655141037306637</v>
      </c>
      <c r="Y50" s="76">
        <v>0.3</v>
      </c>
      <c r="Z50" s="35">
        <f t="shared" si="2"/>
        <v>0.23384895359417654</v>
      </c>
      <c r="AA50" s="48" t="s">
        <v>610</v>
      </c>
      <c r="AB50" s="79" t="s">
        <v>611</v>
      </c>
      <c r="AC50" s="41">
        <v>90</v>
      </c>
      <c r="AD50" s="40">
        <f t="shared" si="3"/>
        <v>989.1</v>
      </c>
      <c r="AE50" s="49">
        <f t="shared" si="4"/>
        <v>-1</v>
      </c>
      <c r="AF50" s="49"/>
      <c r="AG50" s="53" t="s">
        <v>656</v>
      </c>
      <c r="AH50" s="39">
        <f t="shared" si="5"/>
        <v>31.96764118247382</v>
      </c>
      <c r="AI50" s="39">
        <f t="shared" si="5"/>
        <v>37.522871343113955</v>
      </c>
      <c r="AJ50" s="39">
        <f t="shared" si="5"/>
        <v>20.509487474412214</v>
      </c>
      <c r="AK50" s="39"/>
      <c r="AL50" s="39"/>
      <c r="AM50" s="36">
        <v>-218</v>
      </c>
      <c r="AN50" s="37">
        <f t="shared" si="6"/>
        <v>-2463.4</v>
      </c>
      <c r="AO50" s="36"/>
      <c r="AP50" s="38">
        <f t="shared" si="7"/>
        <v>0</v>
      </c>
      <c r="AQ50" s="35">
        <f t="shared" si="8"/>
        <v>-1</v>
      </c>
      <c r="AR50" s="34"/>
      <c r="AT50" s="85"/>
      <c r="AU50" s="85"/>
      <c r="AV50" s="85"/>
      <c r="AW50" s="85"/>
      <c r="AX50" s="85"/>
      <c r="AY50" s="85"/>
      <c r="AZ50" s="85"/>
    </row>
    <row r="51" spans="2:52" x14ac:dyDescent="0.2">
      <c r="B51" s="48"/>
      <c r="C51" s="48"/>
      <c r="D51" s="48"/>
      <c r="E51" s="48"/>
      <c r="F51" s="48"/>
      <c r="G51" s="47"/>
      <c r="H51" s="61"/>
      <c r="I51" s="48"/>
      <c r="J51" s="75"/>
      <c r="K51" s="75"/>
      <c r="L51" s="75"/>
      <c r="M51" s="107"/>
      <c r="N51" s="110"/>
      <c r="O51" s="75"/>
      <c r="P51" s="75"/>
      <c r="Q51" s="76"/>
      <c r="R51" s="76"/>
      <c r="S51" s="106"/>
      <c r="T51" s="76"/>
      <c r="U51" s="80"/>
      <c r="V51" s="73"/>
      <c r="W51" s="68"/>
      <c r="X51" s="74"/>
      <c r="Y51" s="76"/>
      <c r="Z51" s="35"/>
      <c r="AA51" s="48"/>
      <c r="AB51" s="79"/>
      <c r="AC51" s="41"/>
      <c r="AD51" s="40"/>
      <c r="AE51" s="49"/>
      <c r="AF51" s="49"/>
      <c r="AG51" s="53"/>
      <c r="AH51" s="39"/>
      <c r="AI51" s="39"/>
      <c r="AJ51" s="39"/>
      <c r="AK51" s="39"/>
      <c r="AL51" s="39"/>
      <c r="AM51" s="36"/>
      <c r="AN51" s="37"/>
      <c r="AO51" s="36"/>
      <c r="AP51" s="38"/>
      <c r="AQ51" s="35"/>
      <c r="AR51" s="34"/>
      <c r="AT51" s="85"/>
      <c r="AU51" s="85"/>
      <c r="AV51" s="85"/>
      <c r="AW51" s="85"/>
      <c r="AX51" s="85"/>
      <c r="AY51" s="85"/>
      <c r="AZ51" s="85"/>
    </row>
    <row r="52" spans="2:52" x14ac:dyDescent="0.2">
      <c r="B52" s="48" t="s">
        <v>53</v>
      </c>
      <c r="C52" s="48" t="s">
        <v>100</v>
      </c>
      <c r="D52" s="48" t="s">
        <v>55</v>
      </c>
      <c r="E52" s="48">
        <v>15</v>
      </c>
      <c r="F52" s="48" t="s">
        <v>170</v>
      </c>
      <c r="G52" s="47" t="s">
        <v>171</v>
      </c>
      <c r="H52" s="61" t="s">
        <v>58</v>
      </c>
      <c r="I52" s="48" t="s">
        <v>172</v>
      </c>
      <c r="J52" s="75" t="s">
        <v>605</v>
      </c>
      <c r="K52" s="75" t="s">
        <v>605</v>
      </c>
      <c r="L52" s="75" t="s">
        <v>51</v>
      </c>
      <c r="M52" s="107"/>
      <c r="N52" s="110"/>
      <c r="O52" s="75"/>
      <c r="P52" s="75" t="s">
        <v>662</v>
      </c>
      <c r="Q52" s="76">
        <v>12.7</v>
      </c>
      <c r="R52" s="76">
        <v>14.35</v>
      </c>
      <c r="S52" s="106">
        <v>0.11498257839721257</v>
      </c>
      <c r="T52" s="76"/>
      <c r="U52" s="80">
        <v>12.7</v>
      </c>
      <c r="V52" s="73">
        <f t="shared" si="0"/>
        <v>12.2</v>
      </c>
      <c r="W52" s="68">
        <v>13.79</v>
      </c>
      <c r="X52" s="74">
        <f t="shared" si="1"/>
        <v>7.9042784626540963E-2</v>
      </c>
      <c r="Y52" s="76">
        <v>0.5</v>
      </c>
      <c r="Z52" s="35">
        <f t="shared" si="2"/>
        <v>0.11530094271211022</v>
      </c>
      <c r="AA52" s="48" t="s">
        <v>614</v>
      </c>
      <c r="AB52" s="79" t="s">
        <v>615</v>
      </c>
      <c r="AC52" s="41">
        <v>60</v>
      </c>
      <c r="AD52" s="40">
        <f t="shared" si="3"/>
        <v>827.4</v>
      </c>
      <c r="AE52" s="49">
        <f t="shared" si="4"/>
        <v>-1</v>
      </c>
      <c r="AF52" s="49"/>
      <c r="AG52" s="53" t="s">
        <v>656</v>
      </c>
      <c r="AH52" s="39">
        <f t="shared" si="5"/>
        <v>21.31176078831588</v>
      </c>
      <c r="AI52" s="39">
        <f t="shared" si="5"/>
        <v>25.01524756207597</v>
      </c>
      <c r="AJ52" s="39">
        <f t="shared" si="5"/>
        <v>13.672991649608143</v>
      </c>
      <c r="AK52" s="39"/>
      <c r="AL52" s="39"/>
      <c r="AM52" s="36">
        <v>-208</v>
      </c>
      <c r="AN52" s="37">
        <f t="shared" si="6"/>
        <v>-2984.7999999999997</v>
      </c>
      <c r="AO52" s="36"/>
      <c r="AP52" s="38">
        <f t="shared" si="7"/>
        <v>0</v>
      </c>
      <c r="AQ52" s="35">
        <f t="shared" si="8"/>
        <v>-1</v>
      </c>
      <c r="AR52" s="34"/>
      <c r="AT52" s="85"/>
      <c r="AU52" s="85"/>
      <c r="AV52" s="85"/>
      <c r="AW52" s="85"/>
      <c r="AX52" s="85"/>
      <c r="AY52" s="85"/>
      <c r="AZ52" s="85"/>
    </row>
    <row r="53" spans="2:52" x14ac:dyDescent="0.2">
      <c r="B53" s="48"/>
      <c r="C53" s="48"/>
      <c r="D53" s="48"/>
      <c r="E53" s="48"/>
      <c r="F53" s="48"/>
      <c r="G53" s="47"/>
      <c r="H53" s="61"/>
      <c r="I53" s="48"/>
      <c r="J53" s="75"/>
      <c r="K53" s="75"/>
      <c r="L53" s="75"/>
      <c r="M53" s="107"/>
      <c r="N53" s="110"/>
      <c r="O53" s="75"/>
      <c r="P53" s="75"/>
      <c r="Q53" s="76"/>
      <c r="R53" s="76"/>
      <c r="S53" s="106"/>
      <c r="T53" s="76"/>
      <c r="U53" s="80"/>
      <c r="V53" s="73"/>
      <c r="W53" s="68"/>
      <c r="X53" s="74"/>
      <c r="Y53" s="76"/>
      <c r="Z53" s="35"/>
      <c r="AA53" s="48"/>
      <c r="AB53" s="79"/>
      <c r="AC53" s="41"/>
      <c r="AD53" s="40"/>
      <c r="AE53" s="49"/>
      <c r="AF53" s="49"/>
      <c r="AG53" s="53"/>
      <c r="AH53" s="39"/>
      <c r="AI53" s="39"/>
      <c r="AJ53" s="39"/>
      <c r="AK53" s="39"/>
      <c r="AL53" s="39"/>
      <c r="AM53" s="36"/>
      <c r="AN53" s="37"/>
      <c r="AO53" s="36"/>
      <c r="AP53" s="38"/>
      <c r="AQ53" s="35"/>
      <c r="AR53" s="34"/>
      <c r="AT53" s="85"/>
      <c r="AU53" s="85"/>
      <c r="AV53" s="85"/>
      <c r="AW53" s="85"/>
      <c r="AX53" s="85"/>
      <c r="AY53" s="85"/>
      <c r="AZ53" s="85"/>
    </row>
    <row r="54" spans="2:52" x14ac:dyDescent="0.2">
      <c r="B54" s="48" t="s">
        <v>53</v>
      </c>
      <c r="C54" s="48" t="s">
        <v>100</v>
      </c>
      <c r="D54" s="48" t="s">
        <v>55</v>
      </c>
      <c r="E54" s="48">
        <v>16</v>
      </c>
      <c r="F54" s="48" t="s">
        <v>173</v>
      </c>
      <c r="G54" s="47" t="s">
        <v>174</v>
      </c>
      <c r="H54" s="61" t="s">
        <v>58</v>
      </c>
      <c r="I54" s="48" t="s">
        <v>175</v>
      </c>
      <c r="J54" s="75" t="s">
        <v>605</v>
      </c>
      <c r="K54" s="75" t="s">
        <v>605</v>
      </c>
      <c r="L54" s="75" t="s">
        <v>51</v>
      </c>
      <c r="M54" s="107"/>
      <c r="N54" s="110"/>
      <c r="O54" s="75"/>
      <c r="P54" s="75" t="s">
        <v>662</v>
      </c>
      <c r="Q54" s="76">
        <v>14.44</v>
      </c>
      <c r="R54" s="76">
        <v>16</v>
      </c>
      <c r="S54" s="106">
        <v>9.7500000000000031E-2</v>
      </c>
      <c r="T54" s="76"/>
      <c r="U54" s="80">
        <v>14.44</v>
      </c>
      <c r="V54" s="73">
        <f t="shared" si="0"/>
        <v>14.24</v>
      </c>
      <c r="W54" s="68">
        <v>15.79</v>
      </c>
      <c r="X54" s="74">
        <f t="shared" si="1"/>
        <v>8.549715009499681E-2</v>
      </c>
      <c r="Y54" s="76">
        <v>0.2</v>
      </c>
      <c r="Z54" s="35">
        <f t="shared" si="2"/>
        <v>9.8163394553514818E-2</v>
      </c>
      <c r="AA54" s="48" t="s">
        <v>614</v>
      </c>
      <c r="AB54" s="79" t="s">
        <v>615</v>
      </c>
      <c r="AC54" s="41">
        <v>60</v>
      </c>
      <c r="AD54" s="40">
        <f t="shared" si="3"/>
        <v>947.4</v>
      </c>
      <c r="AE54" s="49">
        <f t="shared" si="4"/>
        <v>-1</v>
      </c>
      <c r="AF54" s="49"/>
      <c r="AG54" s="53" t="s">
        <v>656</v>
      </c>
      <c r="AH54" s="39">
        <f t="shared" si="5"/>
        <v>21.31176078831588</v>
      </c>
      <c r="AI54" s="39">
        <f t="shared" si="5"/>
        <v>25.01524756207597</v>
      </c>
      <c r="AJ54" s="39">
        <f t="shared" si="5"/>
        <v>13.672991649608143</v>
      </c>
      <c r="AK54" s="39"/>
      <c r="AL54" s="39"/>
      <c r="AM54" s="36">
        <v>-207</v>
      </c>
      <c r="AN54" s="37">
        <f t="shared" si="6"/>
        <v>-3312</v>
      </c>
      <c r="AO54" s="36"/>
      <c r="AP54" s="38">
        <f t="shared" si="7"/>
        <v>0</v>
      </c>
      <c r="AQ54" s="35">
        <f t="shared" si="8"/>
        <v>-1</v>
      </c>
      <c r="AR54" s="34"/>
      <c r="AT54" s="85"/>
      <c r="AU54" s="85"/>
      <c r="AV54" s="85"/>
      <c r="AW54" s="85"/>
      <c r="AX54" s="85"/>
      <c r="AY54" s="85"/>
      <c r="AZ54" s="85"/>
    </row>
    <row r="55" spans="2:52" x14ac:dyDescent="0.2">
      <c r="B55" s="48" t="s">
        <v>53</v>
      </c>
      <c r="C55" s="48" t="s">
        <v>100</v>
      </c>
      <c r="D55" s="48" t="s">
        <v>55</v>
      </c>
      <c r="E55" s="48"/>
      <c r="F55" s="48" t="s">
        <v>179</v>
      </c>
      <c r="G55" s="47" t="s">
        <v>180</v>
      </c>
      <c r="H55" s="61" t="s">
        <v>58</v>
      </c>
      <c r="I55" s="48" t="s">
        <v>181</v>
      </c>
      <c r="J55" s="75" t="s">
        <v>605</v>
      </c>
      <c r="K55" s="75" t="s">
        <v>605</v>
      </c>
      <c r="L55" s="75" t="s">
        <v>51</v>
      </c>
      <c r="M55" s="107"/>
      <c r="N55" s="110"/>
      <c r="O55" s="75"/>
      <c r="P55" s="75" t="s">
        <v>662</v>
      </c>
      <c r="Q55" s="76">
        <v>14.44</v>
      </c>
      <c r="R55" s="76">
        <v>16</v>
      </c>
      <c r="S55" s="106">
        <v>9.7500000000000031E-2</v>
      </c>
      <c r="T55" s="76"/>
      <c r="U55" s="80">
        <v>14.44</v>
      </c>
      <c r="V55" s="73">
        <f t="shared" si="0"/>
        <v>14.24</v>
      </c>
      <c r="W55" s="68">
        <v>15.79</v>
      </c>
      <c r="X55" s="74">
        <f t="shared" si="1"/>
        <v>8.549715009499681E-2</v>
      </c>
      <c r="Y55" s="76">
        <v>0.2</v>
      </c>
      <c r="Z55" s="35">
        <f t="shared" si="2"/>
        <v>9.8163394553514818E-2</v>
      </c>
      <c r="AA55" s="48" t="s">
        <v>614</v>
      </c>
      <c r="AB55" s="79" t="s">
        <v>615</v>
      </c>
      <c r="AC55" s="41">
        <v>60</v>
      </c>
      <c r="AD55" s="40">
        <f t="shared" si="3"/>
        <v>947.4</v>
      </c>
      <c r="AE55" s="49">
        <f t="shared" si="4"/>
        <v>-1</v>
      </c>
      <c r="AF55" s="49"/>
      <c r="AG55" s="53" t="s">
        <v>656</v>
      </c>
      <c r="AH55" s="39">
        <f t="shared" si="5"/>
        <v>21.31176078831588</v>
      </c>
      <c r="AI55" s="39">
        <f t="shared" si="5"/>
        <v>25.01524756207597</v>
      </c>
      <c r="AJ55" s="39">
        <f t="shared" si="5"/>
        <v>13.672991649608143</v>
      </c>
      <c r="AK55" s="39"/>
      <c r="AL55" s="39"/>
      <c r="AM55" s="36">
        <v>-205</v>
      </c>
      <c r="AN55" s="37">
        <f t="shared" si="6"/>
        <v>-3280</v>
      </c>
      <c r="AO55" s="36"/>
      <c r="AP55" s="38">
        <f t="shared" si="7"/>
        <v>0</v>
      </c>
      <c r="AQ55" s="35">
        <f t="shared" si="8"/>
        <v>-1</v>
      </c>
      <c r="AR55" s="34"/>
      <c r="AT55" s="85">
        <f t="shared" si="9"/>
        <v>0</v>
      </c>
      <c r="AU55" s="85">
        <f t="shared" si="10"/>
        <v>0</v>
      </c>
      <c r="AV55" s="85">
        <f t="shared" si="11"/>
        <v>0</v>
      </c>
      <c r="AW55" s="85">
        <f t="shared" si="12"/>
        <v>0</v>
      </c>
      <c r="AX55" s="85">
        <f t="shared" si="13"/>
        <v>0</v>
      </c>
      <c r="AY55" s="85">
        <f t="shared" si="14"/>
        <v>0</v>
      </c>
      <c r="AZ55" s="85">
        <f t="shared" si="15"/>
        <v>0</v>
      </c>
    </row>
    <row r="56" spans="2:52" x14ac:dyDescent="0.2">
      <c r="B56" s="48"/>
      <c r="C56" s="48"/>
      <c r="D56" s="48"/>
      <c r="E56" s="48"/>
      <c r="F56" s="48"/>
      <c r="G56" s="47"/>
      <c r="H56" s="61"/>
      <c r="I56" s="48"/>
      <c r="J56" s="75"/>
      <c r="K56" s="75"/>
      <c r="L56" s="75"/>
      <c r="M56" s="107"/>
      <c r="N56" s="110"/>
      <c r="O56" s="75"/>
      <c r="P56" s="75"/>
      <c r="Q56" s="76"/>
      <c r="R56" s="76"/>
      <c r="S56" s="106"/>
      <c r="T56" s="76"/>
      <c r="U56" s="80"/>
      <c r="V56" s="73"/>
      <c r="W56" s="68"/>
      <c r="X56" s="74"/>
      <c r="Y56" s="76"/>
      <c r="Z56" s="35"/>
      <c r="AA56" s="48"/>
      <c r="AB56" s="79"/>
      <c r="AC56" s="41"/>
      <c r="AD56" s="40"/>
      <c r="AE56" s="49"/>
      <c r="AF56" s="49"/>
      <c r="AG56" s="53"/>
      <c r="AH56" s="39"/>
      <c r="AI56" s="39"/>
      <c r="AJ56" s="39"/>
      <c r="AK56" s="39"/>
      <c r="AL56" s="39"/>
      <c r="AM56" s="36"/>
      <c r="AN56" s="37"/>
      <c r="AO56" s="36"/>
      <c r="AP56" s="38"/>
      <c r="AQ56" s="35"/>
      <c r="AR56" s="34"/>
      <c r="AT56" s="85"/>
      <c r="AU56" s="85"/>
      <c r="AV56" s="85"/>
      <c r="AW56" s="85"/>
      <c r="AX56" s="85"/>
      <c r="AY56" s="85"/>
      <c r="AZ56" s="85"/>
    </row>
    <row r="57" spans="2:52" x14ac:dyDescent="0.2">
      <c r="B57" s="48" t="s">
        <v>53</v>
      </c>
      <c r="C57" s="48" t="s">
        <v>100</v>
      </c>
      <c r="D57" s="48" t="s">
        <v>55</v>
      </c>
      <c r="E57" s="48">
        <v>17</v>
      </c>
      <c r="F57" s="48" t="s">
        <v>182</v>
      </c>
      <c r="G57" s="47" t="s">
        <v>183</v>
      </c>
      <c r="H57" s="61" t="s">
        <v>58</v>
      </c>
      <c r="I57" s="48" t="s">
        <v>184</v>
      </c>
      <c r="J57" s="75" t="s">
        <v>605</v>
      </c>
      <c r="K57" s="75" t="s">
        <v>605</v>
      </c>
      <c r="L57" s="75" t="s">
        <v>51</v>
      </c>
      <c r="M57" s="107"/>
      <c r="N57" s="110"/>
      <c r="O57" s="75"/>
      <c r="P57" s="75" t="s">
        <v>662</v>
      </c>
      <c r="Q57" s="76">
        <v>15.15</v>
      </c>
      <c r="R57" s="76">
        <v>16.8</v>
      </c>
      <c r="S57" s="106">
        <v>9.8214285714285726E-2</v>
      </c>
      <c r="T57" s="76"/>
      <c r="U57" s="80">
        <v>15.15</v>
      </c>
      <c r="V57" s="73">
        <f t="shared" si="0"/>
        <v>14.65</v>
      </c>
      <c r="W57" s="68">
        <v>16.29</v>
      </c>
      <c r="X57" s="74">
        <f t="shared" si="1"/>
        <v>6.9981583793738422E-2</v>
      </c>
      <c r="Y57" s="76">
        <v>0.5</v>
      </c>
      <c r="Z57" s="35">
        <f t="shared" si="2"/>
        <v>0.10067526089625531</v>
      </c>
      <c r="AA57" s="48" t="s">
        <v>614</v>
      </c>
      <c r="AB57" s="79" t="s">
        <v>615</v>
      </c>
      <c r="AC57" s="41">
        <v>60</v>
      </c>
      <c r="AD57" s="40">
        <f t="shared" si="3"/>
        <v>977.4</v>
      </c>
      <c r="AE57" s="49">
        <f t="shared" si="4"/>
        <v>-1</v>
      </c>
      <c r="AF57" s="49"/>
      <c r="AG57" s="53" t="s">
        <v>656</v>
      </c>
      <c r="AH57" s="39">
        <f t="shared" si="5"/>
        <v>21.31176078831588</v>
      </c>
      <c r="AI57" s="39">
        <f t="shared" si="5"/>
        <v>25.01524756207597</v>
      </c>
      <c r="AJ57" s="39">
        <f t="shared" si="5"/>
        <v>13.672991649608143</v>
      </c>
      <c r="AK57" s="39"/>
      <c r="AL57" s="39"/>
      <c r="AM57" s="36">
        <v>-204</v>
      </c>
      <c r="AN57" s="37">
        <f t="shared" si="6"/>
        <v>-3427.2000000000003</v>
      </c>
      <c r="AO57" s="36"/>
      <c r="AP57" s="38">
        <f t="shared" si="7"/>
        <v>0</v>
      </c>
      <c r="AQ57" s="35">
        <f t="shared" si="8"/>
        <v>-1</v>
      </c>
      <c r="AR57" s="34"/>
      <c r="AT57" s="85">
        <f t="shared" si="9"/>
        <v>0</v>
      </c>
      <c r="AU57" s="85">
        <f t="shared" si="10"/>
        <v>0</v>
      </c>
      <c r="AV57" s="85">
        <f t="shared" si="11"/>
        <v>0</v>
      </c>
      <c r="AW57" s="85">
        <f t="shared" si="12"/>
        <v>0</v>
      </c>
      <c r="AX57" s="85">
        <f t="shared" si="13"/>
        <v>0</v>
      </c>
      <c r="AY57" s="85">
        <f t="shared" si="14"/>
        <v>0</v>
      </c>
      <c r="AZ57" s="85">
        <f t="shared" si="15"/>
        <v>0</v>
      </c>
    </row>
    <row r="58" spans="2:52" x14ac:dyDescent="0.2">
      <c r="B58" s="48" t="s">
        <v>53</v>
      </c>
      <c r="C58" s="48" t="s">
        <v>100</v>
      </c>
      <c r="D58" s="48" t="s">
        <v>55</v>
      </c>
      <c r="E58" s="48"/>
      <c r="F58" s="48" t="s">
        <v>176</v>
      </c>
      <c r="G58" s="47" t="s">
        <v>177</v>
      </c>
      <c r="H58" s="61" t="s">
        <v>58</v>
      </c>
      <c r="I58" s="48" t="s">
        <v>178</v>
      </c>
      <c r="J58" s="75" t="s">
        <v>605</v>
      </c>
      <c r="K58" s="75" t="s">
        <v>605</v>
      </c>
      <c r="L58" s="75" t="s">
        <v>51</v>
      </c>
      <c r="M58" s="107"/>
      <c r="N58" s="110"/>
      <c r="O58" s="75"/>
      <c r="P58" s="75" t="s">
        <v>662</v>
      </c>
      <c r="Q58" s="76">
        <v>15.15</v>
      </c>
      <c r="R58" s="76">
        <v>16.8</v>
      </c>
      <c r="S58" s="106">
        <v>9.8214285714285726E-2</v>
      </c>
      <c r="T58" s="76"/>
      <c r="U58" s="80">
        <v>15.15</v>
      </c>
      <c r="V58" s="73">
        <f>U58-Y58</f>
        <v>14.65</v>
      </c>
      <c r="W58" s="68">
        <v>16.29</v>
      </c>
      <c r="X58" s="74">
        <f>(W58-U58)/W58</f>
        <v>6.9981583793738422E-2</v>
      </c>
      <c r="Y58" s="76">
        <v>0.5</v>
      </c>
      <c r="Z58" s="35">
        <f>(W58-V58)/W58</f>
        <v>0.10067526089625531</v>
      </c>
      <c r="AA58" s="48" t="s">
        <v>614</v>
      </c>
      <c r="AB58" s="79" t="s">
        <v>615</v>
      </c>
      <c r="AC58" s="41">
        <v>60</v>
      </c>
      <c r="AD58" s="40">
        <f>AC58*W58</f>
        <v>977.4</v>
      </c>
      <c r="AE58" s="49">
        <f>(AP58/AD58)-100%</f>
        <v>-1</v>
      </c>
      <c r="AF58" s="49"/>
      <c r="AG58" s="53" t="s">
        <v>656</v>
      </c>
      <c r="AH58" s="39">
        <f>AH$5*$AC58</f>
        <v>21.31176078831588</v>
      </c>
      <c r="AI58" s="39">
        <f>AI$5*$AC58</f>
        <v>25.01524756207597</v>
      </c>
      <c r="AJ58" s="39">
        <f>AJ$5*$AC58</f>
        <v>13.672991649608143</v>
      </c>
      <c r="AK58" s="39"/>
      <c r="AL58" s="39"/>
      <c r="AM58" s="36">
        <v>-206</v>
      </c>
      <c r="AN58" s="37">
        <f>AM58*R58</f>
        <v>-3460.8</v>
      </c>
      <c r="AO58" s="36"/>
      <c r="AP58" s="38">
        <f>AO58*W58</f>
        <v>0</v>
      </c>
      <c r="AQ58" s="35">
        <f>(AP58/AN58)-100%</f>
        <v>-1</v>
      </c>
      <c r="AR58" s="34"/>
      <c r="AT58" s="85">
        <f>AS58*Q58</f>
        <v>0</v>
      </c>
      <c r="AU58" s="85">
        <f>AS58*R58</f>
        <v>0</v>
      </c>
      <c r="AV58" s="85">
        <f>AU58-AT58</f>
        <v>0</v>
      </c>
      <c r="AW58" s="85">
        <f>AS58*V58</f>
        <v>0</v>
      </c>
      <c r="AX58" s="85">
        <f>AS58*W58</f>
        <v>0</v>
      </c>
      <c r="AY58" s="85">
        <f>AX58-AW58</f>
        <v>0</v>
      </c>
      <c r="AZ58" s="85">
        <f>AV58-AY58</f>
        <v>0</v>
      </c>
    </row>
    <row r="59" spans="2:52" x14ac:dyDescent="0.2">
      <c r="B59" s="48"/>
      <c r="C59" s="48"/>
      <c r="D59" s="48"/>
      <c r="E59" s="48"/>
      <c r="F59" s="48"/>
      <c r="G59" s="47"/>
      <c r="H59" s="61"/>
      <c r="I59" s="48"/>
      <c r="J59" s="75"/>
      <c r="K59" s="75"/>
      <c r="L59" s="75"/>
      <c r="M59" s="107"/>
      <c r="N59" s="110"/>
      <c r="O59" s="75"/>
      <c r="P59" s="75"/>
      <c r="Q59" s="76"/>
      <c r="R59" s="76"/>
      <c r="S59" s="106"/>
      <c r="T59" s="76"/>
      <c r="U59" s="80"/>
      <c r="V59" s="73"/>
      <c r="W59" s="68"/>
      <c r="X59" s="74"/>
      <c r="Y59" s="76"/>
      <c r="Z59" s="35"/>
      <c r="AA59" s="48"/>
      <c r="AB59" s="79"/>
      <c r="AC59" s="41"/>
      <c r="AD59" s="40"/>
      <c r="AE59" s="49"/>
      <c r="AF59" s="49"/>
      <c r="AG59" s="53"/>
      <c r="AH59" s="39"/>
      <c r="AI59" s="39"/>
      <c r="AJ59" s="39"/>
      <c r="AK59" s="39"/>
      <c r="AL59" s="39"/>
      <c r="AM59" s="36"/>
      <c r="AN59" s="37"/>
      <c r="AO59" s="36"/>
      <c r="AP59" s="38"/>
      <c r="AQ59" s="35"/>
      <c r="AR59" s="34"/>
      <c r="AT59" s="85"/>
      <c r="AU59" s="85"/>
      <c r="AV59" s="85"/>
      <c r="AW59" s="85"/>
      <c r="AX59" s="85"/>
      <c r="AY59" s="85"/>
      <c r="AZ59" s="85"/>
    </row>
    <row r="60" spans="2:52" x14ac:dyDescent="0.2">
      <c r="B60" s="48" t="s">
        <v>53</v>
      </c>
      <c r="C60" s="48" t="s">
        <v>100</v>
      </c>
      <c r="D60" s="48" t="s">
        <v>55</v>
      </c>
      <c r="E60" s="48">
        <v>18</v>
      </c>
      <c r="F60" s="48" t="s">
        <v>185</v>
      </c>
      <c r="G60" s="47" t="s">
        <v>186</v>
      </c>
      <c r="H60" s="61" t="s">
        <v>58</v>
      </c>
      <c r="I60" s="48" t="s">
        <v>187</v>
      </c>
      <c r="J60" s="75" t="s">
        <v>605</v>
      </c>
      <c r="K60" s="75" t="s">
        <v>605</v>
      </c>
      <c r="L60" s="75" t="s">
        <v>51</v>
      </c>
      <c r="M60" s="107"/>
      <c r="N60" s="110"/>
      <c r="O60" s="75"/>
      <c r="P60" s="75" t="s">
        <v>662</v>
      </c>
      <c r="Q60" s="76">
        <v>15.15</v>
      </c>
      <c r="R60" s="76">
        <v>17.8</v>
      </c>
      <c r="S60" s="106">
        <v>0.14887640449438203</v>
      </c>
      <c r="T60" s="76"/>
      <c r="U60" s="80">
        <v>15.15</v>
      </c>
      <c r="V60" s="73">
        <f t="shared" si="0"/>
        <v>14.65</v>
      </c>
      <c r="W60" s="68">
        <v>17.29</v>
      </c>
      <c r="X60" s="74">
        <f t="shared" si="1"/>
        <v>0.12377096587622897</v>
      </c>
      <c r="Y60" s="76">
        <v>0.5</v>
      </c>
      <c r="Z60" s="35">
        <f t="shared" si="2"/>
        <v>0.15268941584731052</v>
      </c>
      <c r="AA60" s="48" t="s">
        <v>614</v>
      </c>
      <c r="AB60" s="79" t="s">
        <v>615</v>
      </c>
      <c r="AC60" s="41">
        <v>60</v>
      </c>
      <c r="AD60" s="40">
        <f t="shared" si="3"/>
        <v>1037.3999999999999</v>
      </c>
      <c r="AE60" s="49">
        <f t="shared" si="4"/>
        <v>-1</v>
      </c>
      <c r="AF60" s="49"/>
      <c r="AG60" s="53" t="s">
        <v>656</v>
      </c>
      <c r="AH60" s="39">
        <f t="shared" si="5"/>
        <v>21.31176078831588</v>
      </c>
      <c r="AI60" s="39">
        <f t="shared" si="5"/>
        <v>25.01524756207597</v>
      </c>
      <c r="AJ60" s="39">
        <f t="shared" si="5"/>
        <v>13.672991649608143</v>
      </c>
      <c r="AK60" s="39"/>
      <c r="AL60" s="39"/>
      <c r="AM60" s="36">
        <v>-203</v>
      </c>
      <c r="AN60" s="37">
        <f t="shared" si="6"/>
        <v>-3613.4</v>
      </c>
      <c r="AO60" s="36"/>
      <c r="AP60" s="38">
        <f t="shared" si="7"/>
        <v>0</v>
      </c>
      <c r="AQ60" s="35">
        <f t="shared" si="8"/>
        <v>-1</v>
      </c>
      <c r="AR60" s="34"/>
      <c r="AT60" s="85"/>
      <c r="AU60" s="85"/>
      <c r="AV60" s="85"/>
      <c r="AW60" s="85"/>
      <c r="AX60" s="85"/>
      <c r="AY60" s="85"/>
      <c r="AZ60" s="85"/>
    </row>
    <row r="61" spans="2:52" x14ac:dyDescent="0.2">
      <c r="B61" s="48"/>
      <c r="C61" s="48"/>
      <c r="D61" s="48"/>
      <c r="E61" s="48"/>
      <c r="F61" s="48"/>
      <c r="G61" s="47"/>
      <c r="H61" s="61"/>
      <c r="I61" s="48"/>
      <c r="J61" s="75"/>
      <c r="K61" s="75"/>
      <c r="L61" s="75"/>
      <c r="M61" s="107"/>
      <c r="N61" s="110"/>
      <c r="O61" s="75"/>
      <c r="P61" s="75"/>
      <c r="Q61" s="76"/>
      <c r="R61" s="76"/>
      <c r="S61" s="106"/>
      <c r="T61" s="76"/>
      <c r="U61" s="80"/>
      <c r="V61" s="73"/>
      <c r="W61" s="68"/>
      <c r="X61" s="74"/>
      <c r="Y61" s="76"/>
      <c r="Z61" s="35"/>
      <c r="AA61" s="48"/>
      <c r="AB61" s="79"/>
      <c r="AC61" s="41"/>
      <c r="AD61" s="40"/>
      <c r="AE61" s="49"/>
      <c r="AF61" s="49"/>
      <c r="AG61" s="53"/>
      <c r="AH61" s="39"/>
      <c r="AI61" s="39"/>
      <c r="AJ61" s="39"/>
      <c r="AK61" s="39"/>
      <c r="AL61" s="39"/>
      <c r="AM61" s="36"/>
      <c r="AN61" s="37"/>
      <c r="AO61" s="36"/>
      <c r="AP61" s="38"/>
      <c r="AQ61" s="35"/>
      <c r="AR61" s="34"/>
      <c r="AT61" s="85"/>
      <c r="AU61" s="85"/>
      <c r="AV61" s="85"/>
      <c r="AW61" s="85"/>
      <c r="AX61" s="85"/>
      <c r="AY61" s="85"/>
      <c r="AZ61" s="85"/>
    </row>
    <row r="62" spans="2:52" x14ac:dyDescent="0.2">
      <c r="B62" s="48" t="s">
        <v>53</v>
      </c>
      <c r="C62" s="48" t="s">
        <v>100</v>
      </c>
      <c r="D62" s="48" t="s">
        <v>55</v>
      </c>
      <c r="E62" s="48">
        <v>19</v>
      </c>
      <c r="F62" s="48" t="s">
        <v>188</v>
      </c>
      <c r="G62" s="47" t="s">
        <v>189</v>
      </c>
      <c r="H62" s="61" t="s">
        <v>58</v>
      </c>
      <c r="I62" s="48" t="s">
        <v>190</v>
      </c>
      <c r="J62" s="75" t="s">
        <v>605</v>
      </c>
      <c r="K62" s="75" t="s">
        <v>605</v>
      </c>
      <c r="L62" s="75" t="s">
        <v>51</v>
      </c>
      <c r="M62" s="107"/>
      <c r="N62" s="110"/>
      <c r="O62" s="75"/>
      <c r="P62" s="75" t="s">
        <v>662</v>
      </c>
      <c r="Q62" s="76">
        <v>12.32</v>
      </c>
      <c r="R62" s="76">
        <v>14.9</v>
      </c>
      <c r="S62" s="106">
        <v>0.17315436241610738</v>
      </c>
      <c r="T62" s="76"/>
      <c r="U62" s="80">
        <v>12.32</v>
      </c>
      <c r="V62" s="73">
        <f t="shared" si="0"/>
        <v>11.92</v>
      </c>
      <c r="W62" s="68">
        <v>14.49</v>
      </c>
      <c r="X62" s="74">
        <f t="shared" si="1"/>
        <v>0.14975845410628019</v>
      </c>
      <c r="Y62" s="76">
        <v>0.4</v>
      </c>
      <c r="Z62" s="35">
        <f t="shared" si="2"/>
        <v>0.17736369910282956</v>
      </c>
      <c r="AA62" s="48" t="s">
        <v>614</v>
      </c>
      <c r="AB62" s="79" t="s">
        <v>615</v>
      </c>
      <c r="AC62" s="41">
        <v>60</v>
      </c>
      <c r="AD62" s="40">
        <f t="shared" si="3"/>
        <v>869.4</v>
      </c>
      <c r="AE62" s="49">
        <f t="shared" si="4"/>
        <v>-1</v>
      </c>
      <c r="AF62" s="49"/>
      <c r="AG62" s="53" t="s">
        <v>656</v>
      </c>
      <c r="AH62" s="39">
        <f t="shared" si="5"/>
        <v>21.31176078831588</v>
      </c>
      <c r="AI62" s="39">
        <f t="shared" si="5"/>
        <v>25.01524756207597</v>
      </c>
      <c r="AJ62" s="39">
        <f t="shared" si="5"/>
        <v>13.672991649608143</v>
      </c>
      <c r="AK62" s="39"/>
      <c r="AL62" s="39"/>
      <c r="AM62" s="36">
        <v>-202</v>
      </c>
      <c r="AN62" s="37">
        <f t="shared" si="6"/>
        <v>-3009.8</v>
      </c>
      <c r="AO62" s="36"/>
      <c r="AP62" s="38">
        <f t="shared" si="7"/>
        <v>0</v>
      </c>
      <c r="AQ62" s="35">
        <f t="shared" si="8"/>
        <v>-1</v>
      </c>
      <c r="AR62" s="34"/>
      <c r="AT62" s="85">
        <f t="shared" si="9"/>
        <v>0</v>
      </c>
      <c r="AU62" s="85">
        <f t="shared" si="10"/>
        <v>0</v>
      </c>
      <c r="AV62" s="85">
        <f t="shared" si="11"/>
        <v>0</v>
      </c>
      <c r="AW62" s="85">
        <f t="shared" si="12"/>
        <v>0</v>
      </c>
      <c r="AX62" s="85">
        <f t="shared" si="13"/>
        <v>0</v>
      </c>
      <c r="AY62" s="85">
        <f t="shared" si="14"/>
        <v>0</v>
      </c>
      <c r="AZ62" s="85">
        <f t="shared" si="15"/>
        <v>0</v>
      </c>
    </row>
    <row r="63" spans="2:52" x14ac:dyDescent="0.2">
      <c r="B63" s="48" t="s">
        <v>53</v>
      </c>
      <c r="C63" s="48" t="s">
        <v>100</v>
      </c>
      <c r="D63" s="48" t="s">
        <v>55</v>
      </c>
      <c r="E63" s="48"/>
      <c r="F63" s="48" t="s">
        <v>191</v>
      </c>
      <c r="G63" s="47" t="s">
        <v>192</v>
      </c>
      <c r="H63" s="61" t="s">
        <v>58</v>
      </c>
      <c r="I63" s="48" t="s">
        <v>193</v>
      </c>
      <c r="J63" s="75" t="s">
        <v>605</v>
      </c>
      <c r="K63" s="75" t="s">
        <v>605</v>
      </c>
      <c r="L63" s="75" t="s">
        <v>51</v>
      </c>
      <c r="M63" s="107"/>
      <c r="N63" s="110"/>
      <c r="O63" s="75"/>
      <c r="P63" s="75" t="s">
        <v>662</v>
      </c>
      <c r="Q63" s="76">
        <v>12.32</v>
      </c>
      <c r="R63" s="76">
        <v>14.9</v>
      </c>
      <c r="S63" s="106">
        <v>0.17315436241610738</v>
      </c>
      <c r="T63" s="76"/>
      <c r="U63" s="80">
        <v>12.32</v>
      </c>
      <c r="V63" s="73">
        <f t="shared" si="0"/>
        <v>11.92</v>
      </c>
      <c r="W63" s="68">
        <v>14.49</v>
      </c>
      <c r="X63" s="74">
        <f t="shared" si="1"/>
        <v>0.14975845410628019</v>
      </c>
      <c r="Y63" s="76">
        <v>0.4</v>
      </c>
      <c r="Z63" s="35">
        <f t="shared" si="2"/>
        <v>0.17736369910282956</v>
      </c>
      <c r="AA63" s="48" t="s">
        <v>614</v>
      </c>
      <c r="AB63" s="79" t="s">
        <v>615</v>
      </c>
      <c r="AC63" s="41">
        <v>60</v>
      </c>
      <c r="AD63" s="40">
        <f t="shared" si="3"/>
        <v>869.4</v>
      </c>
      <c r="AE63" s="49">
        <f t="shared" si="4"/>
        <v>-1</v>
      </c>
      <c r="AF63" s="49"/>
      <c r="AG63" s="53" t="s">
        <v>656</v>
      </c>
      <c r="AH63" s="39">
        <f t="shared" si="5"/>
        <v>21.31176078831588</v>
      </c>
      <c r="AI63" s="39">
        <f t="shared" si="5"/>
        <v>25.01524756207597</v>
      </c>
      <c r="AJ63" s="39">
        <f t="shared" si="5"/>
        <v>13.672991649608143</v>
      </c>
      <c r="AK63" s="39"/>
      <c r="AL63" s="39"/>
      <c r="AM63" s="36">
        <v>-201</v>
      </c>
      <c r="AN63" s="37">
        <f t="shared" si="6"/>
        <v>-2994.9</v>
      </c>
      <c r="AO63" s="36"/>
      <c r="AP63" s="38">
        <f t="shared" si="7"/>
        <v>0</v>
      </c>
      <c r="AQ63" s="35">
        <f t="shared" si="8"/>
        <v>-1</v>
      </c>
      <c r="AR63" s="34"/>
      <c r="AT63" s="85"/>
      <c r="AU63" s="85"/>
      <c r="AV63" s="85"/>
      <c r="AW63" s="85"/>
      <c r="AX63" s="85"/>
      <c r="AY63" s="85"/>
      <c r="AZ63" s="85"/>
    </row>
    <row r="64" spans="2:52" x14ac:dyDescent="0.2">
      <c r="B64" s="48" t="s">
        <v>53</v>
      </c>
      <c r="C64" s="48" t="s">
        <v>100</v>
      </c>
      <c r="D64" s="48" t="s">
        <v>55</v>
      </c>
      <c r="E64" s="48"/>
      <c r="F64" s="48" t="s">
        <v>194</v>
      </c>
      <c r="G64" s="47" t="s">
        <v>195</v>
      </c>
      <c r="H64" s="61" t="s">
        <v>58</v>
      </c>
      <c r="I64" s="48" t="s">
        <v>196</v>
      </c>
      <c r="J64" s="75" t="s">
        <v>605</v>
      </c>
      <c r="K64" s="75" t="s">
        <v>605</v>
      </c>
      <c r="L64" s="75" t="s">
        <v>51</v>
      </c>
      <c r="M64" s="107"/>
      <c r="N64" s="110"/>
      <c r="O64" s="75"/>
      <c r="P64" s="75" t="s">
        <v>662</v>
      </c>
      <c r="Q64" s="76">
        <v>12.32</v>
      </c>
      <c r="R64" s="76">
        <v>14.9</v>
      </c>
      <c r="S64" s="106">
        <v>0.17315436241610738</v>
      </c>
      <c r="T64" s="76"/>
      <c r="U64" s="80">
        <v>12.32</v>
      </c>
      <c r="V64" s="73">
        <f t="shared" si="0"/>
        <v>11.92</v>
      </c>
      <c r="W64" s="68">
        <v>14.49</v>
      </c>
      <c r="X64" s="74">
        <f t="shared" si="1"/>
        <v>0.14975845410628019</v>
      </c>
      <c r="Y64" s="76">
        <v>0.4</v>
      </c>
      <c r="Z64" s="35">
        <f t="shared" si="2"/>
        <v>0.17736369910282956</v>
      </c>
      <c r="AA64" s="48" t="s">
        <v>614</v>
      </c>
      <c r="AB64" s="79" t="s">
        <v>615</v>
      </c>
      <c r="AC64" s="41">
        <v>60</v>
      </c>
      <c r="AD64" s="40">
        <f t="shared" si="3"/>
        <v>869.4</v>
      </c>
      <c r="AE64" s="49">
        <f t="shared" si="4"/>
        <v>-1</v>
      </c>
      <c r="AF64" s="49"/>
      <c r="AG64" s="53" t="s">
        <v>656</v>
      </c>
      <c r="AH64" s="39">
        <f t="shared" si="5"/>
        <v>21.31176078831588</v>
      </c>
      <c r="AI64" s="39">
        <f t="shared" si="5"/>
        <v>25.01524756207597</v>
      </c>
      <c r="AJ64" s="39">
        <f t="shared" si="5"/>
        <v>13.672991649608143</v>
      </c>
      <c r="AK64" s="39"/>
      <c r="AL64" s="39"/>
      <c r="AM64" s="36">
        <v>-200</v>
      </c>
      <c r="AN64" s="37">
        <f t="shared" si="6"/>
        <v>-2980</v>
      </c>
      <c r="AO64" s="36"/>
      <c r="AP64" s="38">
        <f t="shared" si="7"/>
        <v>0</v>
      </c>
      <c r="AQ64" s="35">
        <f t="shared" si="8"/>
        <v>-1</v>
      </c>
      <c r="AR64" s="34"/>
      <c r="AT64" s="85"/>
      <c r="AU64" s="85"/>
      <c r="AV64" s="85"/>
      <c r="AW64" s="85"/>
      <c r="AX64" s="85"/>
      <c r="AY64" s="85"/>
      <c r="AZ64" s="85"/>
    </row>
    <row r="65" spans="2:52" x14ac:dyDescent="0.2">
      <c r="B65" s="48" t="s">
        <v>53</v>
      </c>
      <c r="C65" s="48" t="s">
        <v>100</v>
      </c>
      <c r="D65" s="48" t="s">
        <v>55</v>
      </c>
      <c r="E65" s="48"/>
      <c r="F65" s="48" t="s">
        <v>197</v>
      </c>
      <c r="G65" s="47" t="s">
        <v>198</v>
      </c>
      <c r="H65" s="61" t="s">
        <v>58</v>
      </c>
      <c r="I65" s="48" t="s">
        <v>199</v>
      </c>
      <c r="J65" s="75" t="s">
        <v>605</v>
      </c>
      <c r="K65" s="75" t="s">
        <v>605</v>
      </c>
      <c r="L65" s="75" t="s">
        <v>51</v>
      </c>
      <c r="M65" s="107"/>
      <c r="N65" s="110"/>
      <c r="O65" s="75"/>
      <c r="P65" s="75" t="s">
        <v>662</v>
      </c>
      <c r="Q65" s="76">
        <v>12.32</v>
      </c>
      <c r="R65" s="76">
        <v>14.9</v>
      </c>
      <c r="S65" s="106">
        <v>0.17315436241610738</v>
      </c>
      <c r="T65" s="76"/>
      <c r="U65" s="80">
        <v>12.32</v>
      </c>
      <c r="V65" s="73">
        <f t="shared" si="0"/>
        <v>11.92</v>
      </c>
      <c r="W65" s="68">
        <v>14.49</v>
      </c>
      <c r="X65" s="74">
        <f t="shared" si="1"/>
        <v>0.14975845410628019</v>
      </c>
      <c r="Y65" s="76">
        <v>0.4</v>
      </c>
      <c r="Z65" s="35">
        <f t="shared" si="2"/>
        <v>0.17736369910282956</v>
      </c>
      <c r="AA65" s="48" t="s">
        <v>614</v>
      </c>
      <c r="AB65" s="79" t="s">
        <v>615</v>
      </c>
      <c r="AC65" s="41">
        <v>60</v>
      </c>
      <c r="AD65" s="40">
        <f t="shared" si="3"/>
        <v>869.4</v>
      </c>
      <c r="AE65" s="49">
        <f t="shared" si="4"/>
        <v>-1</v>
      </c>
      <c r="AF65" s="49"/>
      <c r="AG65" s="53" t="s">
        <v>656</v>
      </c>
      <c r="AH65" s="39">
        <f t="shared" si="5"/>
        <v>21.31176078831588</v>
      </c>
      <c r="AI65" s="39">
        <f t="shared" si="5"/>
        <v>25.01524756207597</v>
      </c>
      <c r="AJ65" s="39">
        <f t="shared" si="5"/>
        <v>13.672991649608143</v>
      </c>
      <c r="AK65" s="39"/>
      <c r="AL65" s="39"/>
      <c r="AM65" s="36">
        <v>-199</v>
      </c>
      <c r="AN65" s="37">
        <f t="shared" si="6"/>
        <v>-2965.1</v>
      </c>
      <c r="AO65" s="36"/>
      <c r="AP65" s="38">
        <f t="shared" si="7"/>
        <v>0</v>
      </c>
      <c r="AQ65" s="35">
        <f t="shared" si="8"/>
        <v>-1</v>
      </c>
      <c r="AR65" s="34"/>
      <c r="AT65" s="85"/>
      <c r="AU65" s="85"/>
      <c r="AV65" s="85"/>
      <c r="AW65" s="85"/>
      <c r="AX65" s="85"/>
      <c r="AY65" s="85"/>
      <c r="AZ65" s="85"/>
    </row>
    <row r="66" spans="2:52" x14ac:dyDescent="0.2">
      <c r="B66" s="48"/>
      <c r="C66" s="48"/>
      <c r="D66" s="48"/>
      <c r="E66" s="48"/>
      <c r="F66" s="48"/>
      <c r="G66" s="47"/>
      <c r="H66" s="61"/>
      <c r="I66" s="48"/>
      <c r="J66" s="75"/>
      <c r="K66" s="75"/>
      <c r="L66" s="75"/>
      <c r="M66" s="107"/>
      <c r="N66" s="110"/>
      <c r="O66" s="75"/>
      <c r="P66" s="75"/>
      <c r="Q66" s="76"/>
      <c r="R66" s="76"/>
      <c r="S66" s="106"/>
      <c r="T66" s="76"/>
      <c r="U66" s="80"/>
      <c r="V66" s="73"/>
      <c r="W66" s="68"/>
      <c r="X66" s="74"/>
      <c r="Y66" s="76"/>
      <c r="Z66" s="35"/>
      <c r="AA66" s="48"/>
      <c r="AB66" s="79"/>
      <c r="AC66" s="41"/>
      <c r="AD66" s="40"/>
      <c r="AE66" s="49"/>
      <c r="AF66" s="49"/>
      <c r="AG66" s="53"/>
      <c r="AH66" s="39"/>
      <c r="AI66" s="39"/>
      <c r="AJ66" s="39"/>
      <c r="AK66" s="39"/>
      <c r="AL66" s="39"/>
      <c r="AM66" s="36"/>
      <c r="AN66" s="37"/>
      <c r="AO66" s="36"/>
      <c r="AP66" s="38"/>
      <c r="AQ66" s="35"/>
      <c r="AR66" s="34"/>
      <c r="AT66" s="85"/>
      <c r="AU66" s="85"/>
      <c r="AV66" s="85"/>
      <c r="AW66" s="85"/>
      <c r="AX66" s="85"/>
      <c r="AY66" s="85"/>
      <c r="AZ66" s="85"/>
    </row>
    <row r="67" spans="2:52" x14ac:dyDescent="0.2">
      <c r="B67" s="48" t="s">
        <v>53</v>
      </c>
      <c r="C67" s="48" t="s">
        <v>100</v>
      </c>
      <c r="D67" s="48" t="s">
        <v>55</v>
      </c>
      <c r="E67" s="48">
        <v>20</v>
      </c>
      <c r="F67" s="48" t="s">
        <v>200</v>
      </c>
      <c r="G67" s="47" t="s">
        <v>201</v>
      </c>
      <c r="H67" s="61" t="s">
        <v>58</v>
      </c>
      <c r="I67" s="48" t="s">
        <v>202</v>
      </c>
      <c r="J67" s="75" t="s">
        <v>605</v>
      </c>
      <c r="K67" s="75" t="s">
        <v>605</v>
      </c>
      <c r="L67" s="75" t="s">
        <v>51</v>
      </c>
      <c r="M67" s="107"/>
      <c r="N67" s="110"/>
      <c r="O67" s="75"/>
      <c r="P67" s="75" t="s">
        <v>662</v>
      </c>
      <c r="Q67" s="76">
        <v>10.6</v>
      </c>
      <c r="R67" s="76">
        <v>11.9</v>
      </c>
      <c r="S67" s="106">
        <v>0.10924369747899165</v>
      </c>
      <c r="T67" s="76"/>
      <c r="U67" s="80">
        <v>10.6</v>
      </c>
      <c r="V67" s="73">
        <f t="shared" si="0"/>
        <v>10.299999999999999</v>
      </c>
      <c r="W67" s="68">
        <v>11.59</v>
      </c>
      <c r="X67" s="74">
        <f t="shared" si="1"/>
        <v>8.541846419327008E-2</v>
      </c>
      <c r="Y67" s="76">
        <v>0.3</v>
      </c>
      <c r="Z67" s="35">
        <f t="shared" si="2"/>
        <v>0.11130284728213986</v>
      </c>
      <c r="AA67" s="48" t="s">
        <v>616</v>
      </c>
      <c r="AB67" s="79" t="s">
        <v>615</v>
      </c>
      <c r="AC67" s="41">
        <v>60</v>
      </c>
      <c r="AD67" s="40">
        <f t="shared" si="3"/>
        <v>695.4</v>
      </c>
      <c r="AE67" s="49">
        <f t="shared" si="4"/>
        <v>-1</v>
      </c>
      <c r="AF67" s="49"/>
      <c r="AG67" s="53" t="s">
        <v>656</v>
      </c>
      <c r="AH67" s="39">
        <f t="shared" si="5"/>
        <v>21.31176078831588</v>
      </c>
      <c r="AI67" s="39">
        <f t="shared" si="5"/>
        <v>25.01524756207597</v>
      </c>
      <c r="AJ67" s="39">
        <f t="shared" si="5"/>
        <v>13.672991649608143</v>
      </c>
      <c r="AK67" s="39"/>
      <c r="AL67" s="39"/>
      <c r="AM67" s="36">
        <v>-198</v>
      </c>
      <c r="AN67" s="37">
        <f t="shared" si="6"/>
        <v>-2356.2000000000003</v>
      </c>
      <c r="AO67" s="36"/>
      <c r="AP67" s="38">
        <f t="shared" si="7"/>
        <v>0</v>
      </c>
      <c r="AQ67" s="35">
        <f t="shared" si="8"/>
        <v>-1</v>
      </c>
      <c r="AR67" s="34"/>
      <c r="AT67" s="85">
        <f t="shared" si="9"/>
        <v>0</v>
      </c>
      <c r="AU67" s="85">
        <f t="shared" si="10"/>
        <v>0</v>
      </c>
      <c r="AV67" s="85">
        <f t="shared" si="11"/>
        <v>0</v>
      </c>
      <c r="AW67" s="85">
        <f t="shared" si="12"/>
        <v>0</v>
      </c>
      <c r="AX67" s="85">
        <f t="shared" si="13"/>
        <v>0</v>
      </c>
      <c r="AY67" s="85">
        <f t="shared" si="14"/>
        <v>0</v>
      </c>
      <c r="AZ67" s="85">
        <f t="shared" si="15"/>
        <v>0</v>
      </c>
    </row>
    <row r="68" spans="2:52" x14ac:dyDescent="0.2">
      <c r="B68" s="48"/>
      <c r="C68" s="48"/>
      <c r="D68" s="48"/>
      <c r="E68" s="48"/>
      <c r="F68" s="48"/>
      <c r="G68" s="47"/>
      <c r="H68" s="61"/>
      <c r="I68" s="48"/>
      <c r="J68" s="75"/>
      <c r="K68" s="75"/>
      <c r="L68" s="75"/>
      <c r="M68" s="107"/>
      <c r="N68" s="110"/>
      <c r="O68" s="75"/>
      <c r="P68" s="75"/>
      <c r="Q68" s="76"/>
      <c r="R68" s="76"/>
      <c r="S68" s="106"/>
      <c r="T68" s="76"/>
      <c r="U68" s="80"/>
      <c r="V68" s="73"/>
      <c r="W68" s="68"/>
      <c r="X68" s="74"/>
      <c r="Y68" s="76"/>
      <c r="Z68" s="35"/>
      <c r="AA68" s="48"/>
      <c r="AB68" s="79"/>
      <c r="AC68" s="41"/>
      <c r="AD68" s="40"/>
      <c r="AE68" s="49"/>
      <c r="AF68" s="49"/>
      <c r="AG68" s="53"/>
      <c r="AH68" s="39"/>
      <c r="AI68" s="39"/>
      <c r="AJ68" s="39"/>
      <c r="AK68" s="39"/>
      <c r="AL68" s="39"/>
      <c r="AM68" s="36"/>
      <c r="AN68" s="37"/>
      <c r="AO68" s="36"/>
      <c r="AP68" s="38"/>
      <c r="AQ68" s="35"/>
      <c r="AR68" s="34"/>
      <c r="AT68" s="85"/>
      <c r="AU68" s="85"/>
      <c r="AV68" s="85"/>
      <c r="AW68" s="85"/>
      <c r="AX68" s="85"/>
      <c r="AY68" s="85"/>
      <c r="AZ68" s="85"/>
    </row>
    <row r="69" spans="2:52" x14ac:dyDescent="0.2">
      <c r="B69" s="48" t="s">
        <v>53</v>
      </c>
      <c r="C69" s="48" t="s">
        <v>100</v>
      </c>
      <c r="D69" s="48" t="s">
        <v>55</v>
      </c>
      <c r="E69" s="48">
        <v>21</v>
      </c>
      <c r="F69" s="48" t="s">
        <v>206</v>
      </c>
      <c r="G69" s="47" t="s">
        <v>207</v>
      </c>
      <c r="H69" s="61" t="s">
        <v>58</v>
      </c>
      <c r="I69" s="48" t="s">
        <v>208</v>
      </c>
      <c r="J69" s="75" t="s">
        <v>605</v>
      </c>
      <c r="K69" s="75" t="s">
        <v>605</v>
      </c>
      <c r="L69" s="75" t="s">
        <v>51</v>
      </c>
      <c r="M69" s="107"/>
      <c r="N69" s="110"/>
      <c r="O69" s="75"/>
      <c r="P69" s="75" t="s">
        <v>662</v>
      </c>
      <c r="Q69" s="76">
        <v>3</v>
      </c>
      <c r="R69" s="76">
        <v>3.4</v>
      </c>
      <c r="S69" s="106">
        <v>0.11764705882352938</v>
      </c>
      <c r="T69" s="76"/>
      <c r="U69" s="80">
        <v>3</v>
      </c>
      <c r="V69" s="73">
        <f t="shared" si="0"/>
        <v>2.9</v>
      </c>
      <c r="W69" s="68">
        <v>3.29</v>
      </c>
      <c r="X69" s="74">
        <f t="shared" si="1"/>
        <v>8.8145896656534967E-2</v>
      </c>
      <c r="Y69" s="76">
        <v>0.1</v>
      </c>
      <c r="Z69" s="35">
        <f t="shared" si="2"/>
        <v>0.11854103343465049</v>
      </c>
      <c r="AA69" s="48" t="s">
        <v>617</v>
      </c>
      <c r="AB69" s="79" t="s">
        <v>618</v>
      </c>
      <c r="AC69" s="41">
        <v>2592</v>
      </c>
      <c r="AD69" s="40">
        <f t="shared" si="3"/>
        <v>8527.68</v>
      </c>
      <c r="AE69" s="49">
        <f t="shared" si="4"/>
        <v>-1</v>
      </c>
      <c r="AF69" s="49"/>
      <c r="AG69" s="53" t="s">
        <v>656</v>
      </c>
      <c r="AH69" s="39">
        <f t="shared" si="5"/>
        <v>920.66806605524596</v>
      </c>
      <c r="AI69" s="39">
        <f t="shared" si="5"/>
        <v>1080.6586946816819</v>
      </c>
      <c r="AJ69" s="39">
        <f t="shared" si="5"/>
        <v>590.67323926307176</v>
      </c>
      <c r="AK69" s="39"/>
      <c r="AL69" s="39"/>
      <c r="AM69" s="36">
        <v>-197</v>
      </c>
      <c r="AN69" s="37">
        <f t="shared" si="6"/>
        <v>-669.8</v>
      </c>
      <c r="AO69" s="36"/>
      <c r="AP69" s="38">
        <f t="shared" si="7"/>
        <v>0</v>
      </c>
      <c r="AQ69" s="35">
        <f t="shared" si="8"/>
        <v>-1</v>
      </c>
      <c r="AR69" s="34"/>
      <c r="AT69" s="85"/>
      <c r="AU69" s="85"/>
      <c r="AV69" s="85"/>
      <c r="AW69" s="85"/>
      <c r="AX69" s="85"/>
      <c r="AY69" s="85"/>
      <c r="AZ69" s="85"/>
    </row>
    <row r="70" spans="2:52" x14ac:dyDescent="0.2">
      <c r="B70" s="48"/>
      <c r="C70" s="48"/>
      <c r="D70" s="48"/>
      <c r="E70" s="48"/>
      <c r="F70" s="48"/>
      <c r="G70" s="47"/>
      <c r="H70" s="61"/>
      <c r="I70" s="48"/>
      <c r="J70" s="75"/>
      <c r="K70" s="75"/>
      <c r="L70" s="75"/>
      <c r="M70" s="107"/>
      <c r="N70" s="110"/>
      <c r="O70" s="75"/>
      <c r="P70" s="75"/>
      <c r="Q70" s="76"/>
      <c r="R70" s="76"/>
      <c r="S70" s="106"/>
      <c r="T70" s="76"/>
      <c r="U70" s="80"/>
      <c r="V70" s="73"/>
      <c r="W70" s="68"/>
      <c r="X70" s="74"/>
      <c r="Y70" s="76"/>
      <c r="Z70" s="35"/>
      <c r="AA70" s="48"/>
      <c r="AB70" s="79"/>
      <c r="AC70" s="41"/>
      <c r="AD70" s="40"/>
      <c r="AE70" s="49"/>
      <c r="AF70" s="49"/>
      <c r="AG70" s="53"/>
      <c r="AH70" s="39"/>
      <c r="AI70" s="39"/>
      <c r="AJ70" s="39"/>
      <c r="AK70" s="39"/>
      <c r="AL70" s="39"/>
      <c r="AM70" s="36"/>
      <c r="AN70" s="37"/>
      <c r="AO70" s="36"/>
      <c r="AP70" s="38"/>
      <c r="AQ70" s="35"/>
      <c r="AR70" s="34"/>
      <c r="AT70" s="85"/>
      <c r="AU70" s="85"/>
      <c r="AV70" s="85"/>
      <c r="AW70" s="85"/>
      <c r="AX70" s="85"/>
      <c r="AY70" s="85"/>
      <c r="AZ70" s="85"/>
    </row>
    <row r="71" spans="2:52" x14ac:dyDescent="0.2">
      <c r="B71" s="48" t="s">
        <v>53</v>
      </c>
      <c r="C71" s="48" t="s">
        <v>54</v>
      </c>
      <c r="D71" s="48" t="s">
        <v>55</v>
      </c>
      <c r="E71" s="48">
        <v>22</v>
      </c>
      <c r="F71" s="48" t="s">
        <v>209</v>
      </c>
      <c r="G71" s="47" t="s">
        <v>210</v>
      </c>
      <c r="H71" s="61" t="s">
        <v>58</v>
      </c>
      <c r="I71" s="48" t="s">
        <v>211</v>
      </c>
      <c r="J71" s="75" t="s">
        <v>605</v>
      </c>
      <c r="K71" s="75" t="s">
        <v>605</v>
      </c>
      <c r="L71" s="75" t="s">
        <v>51</v>
      </c>
      <c r="M71" s="107"/>
      <c r="N71" s="110"/>
      <c r="O71" s="75"/>
      <c r="P71" s="75" t="s">
        <v>662</v>
      </c>
      <c r="Q71" s="76">
        <v>186.9</v>
      </c>
      <c r="R71" s="76">
        <v>198.4</v>
      </c>
      <c r="S71" s="106">
        <v>5.7963709677419352E-2</v>
      </c>
      <c r="T71" s="76"/>
      <c r="U71" s="80">
        <v>186.9</v>
      </c>
      <c r="V71" s="73">
        <f t="shared" si="0"/>
        <v>181.9</v>
      </c>
      <c r="W71" s="68">
        <v>193.39</v>
      </c>
      <c r="X71" s="74">
        <f t="shared" si="1"/>
        <v>3.3559129220745547E-2</v>
      </c>
      <c r="Y71" s="76">
        <v>5</v>
      </c>
      <c r="Z71" s="35">
        <f t="shared" si="2"/>
        <v>5.9413620145819232E-2</v>
      </c>
      <c r="AA71" s="48" t="s">
        <v>619</v>
      </c>
      <c r="AB71" s="79" t="s">
        <v>620</v>
      </c>
      <c r="AC71" s="41">
        <v>9</v>
      </c>
      <c r="AD71" s="40">
        <f t="shared" si="3"/>
        <v>1740.5099999999998</v>
      </c>
      <c r="AE71" s="49">
        <f t="shared" si="4"/>
        <v>-1</v>
      </c>
      <c r="AF71" s="49"/>
      <c r="AG71" s="53" t="s">
        <v>656</v>
      </c>
      <c r="AH71" s="39">
        <f t="shared" si="5"/>
        <v>3.196764118247382</v>
      </c>
      <c r="AI71" s="39">
        <f t="shared" si="5"/>
        <v>3.7522871343113957</v>
      </c>
      <c r="AJ71" s="39">
        <f t="shared" si="5"/>
        <v>2.0509487474412214</v>
      </c>
      <c r="AK71" s="39"/>
      <c r="AL71" s="39"/>
      <c r="AM71" s="36">
        <v>-196</v>
      </c>
      <c r="AN71" s="37">
        <f t="shared" si="6"/>
        <v>-38886.400000000001</v>
      </c>
      <c r="AO71" s="36"/>
      <c r="AP71" s="38">
        <f t="shared" si="7"/>
        <v>0</v>
      </c>
      <c r="AQ71" s="35">
        <f t="shared" si="8"/>
        <v>-1</v>
      </c>
      <c r="AR71" s="34"/>
      <c r="AT71" s="85"/>
      <c r="AU71" s="85"/>
      <c r="AV71" s="85"/>
      <c r="AW71" s="85"/>
      <c r="AX71" s="85"/>
      <c r="AY71" s="85"/>
      <c r="AZ71" s="85"/>
    </row>
    <row r="72" spans="2:52" x14ac:dyDescent="0.2">
      <c r="B72" s="48" t="s">
        <v>53</v>
      </c>
      <c r="C72" s="48" t="s">
        <v>54</v>
      </c>
      <c r="D72" s="48" t="s">
        <v>55</v>
      </c>
      <c r="E72" s="48"/>
      <c r="F72" s="48" t="s">
        <v>212</v>
      </c>
      <c r="G72" s="47" t="s">
        <v>213</v>
      </c>
      <c r="H72" s="61" t="s">
        <v>58</v>
      </c>
      <c r="I72" s="48" t="s">
        <v>214</v>
      </c>
      <c r="J72" s="75" t="s">
        <v>605</v>
      </c>
      <c r="K72" s="75" t="s">
        <v>605</v>
      </c>
      <c r="L72" s="75" t="s">
        <v>51</v>
      </c>
      <c r="M72" s="107"/>
      <c r="N72" s="110"/>
      <c r="O72" s="75"/>
      <c r="P72" s="75" t="s">
        <v>662</v>
      </c>
      <c r="Q72" s="76">
        <v>186.9</v>
      </c>
      <c r="R72" s="76">
        <v>198.4</v>
      </c>
      <c r="S72" s="106">
        <v>5.7963709677419352E-2</v>
      </c>
      <c r="T72" s="76"/>
      <c r="U72" s="80">
        <v>186.9</v>
      </c>
      <c r="V72" s="73">
        <f t="shared" si="0"/>
        <v>181.9</v>
      </c>
      <c r="W72" s="68">
        <v>193.39</v>
      </c>
      <c r="X72" s="74">
        <f t="shared" si="1"/>
        <v>3.3559129220745547E-2</v>
      </c>
      <c r="Y72" s="76">
        <v>5</v>
      </c>
      <c r="Z72" s="35">
        <f t="shared" si="2"/>
        <v>5.9413620145819232E-2</v>
      </c>
      <c r="AA72" s="48" t="s">
        <v>619</v>
      </c>
      <c r="AB72" s="79" t="s">
        <v>620</v>
      </c>
      <c r="AC72" s="41">
        <v>9</v>
      </c>
      <c r="AD72" s="40">
        <f t="shared" si="3"/>
        <v>1740.5099999999998</v>
      </c>
      <c r="AE72" s="49">
        <f t="shared" si="4"/>
        <v>-1</v>
      </c>
      <c r="AF72" s="49"/>
      <c r="AG72" s="53" t="s">
        <v>656</v>
      </c>
      <c r="AH72" s="39">
        <f t="shared" si="5"/>
        <v>3.196764118247382</v>
      </c>
      <c r="AI72" s="39">
        <f t="shared" si="5"/>
        <v>3.7522871343113957</v>
      </c>
      <c r="AJ72" s="39">
        <f t="shared" si="5"/>
        <v>2.0509487474412214</v>
      </c>
      <c r="AK72" s="39"/>
      <c r="AL72" s="39"/>
      <c r="AM72" s="36">
        <v>-195</v>
      </c>
      <c r="AN72" s="37">
        <f t="shared" si="6"/>
        <v>-38688</v>
      </c>
      <c r="AO72" s="36"/>
      <c r="AP72" s="38">
        <f t="shared" si="7"/>
        <v>0</v>
      </c>
      <c r="AQ72" s="35">
        <f t="shared" si="8"/>
        <v>-1</v>
      </c>
      <c r="AR72" s="34"/>
      <c r="AT72" s="85"/>
      <c r="AU72" s="85"/>
      <c r="AV72" s="85"/>
      <c r="AW72" s="85"/>
      <c r="AX72" s="85"/>
      <c r="AY72" s="85"/>
      <c r="AZ72" s="85"/>
    </row>
    <row r="73" spans="2:52" x14ac:dyDescent="0.2">
      <c r="B73" s="48" t="s">
        <v>53</v>
      </c>
      <c r="C73" s="48" t="s">
        <v>54</v>
      </c>
      <c r="D73" s="48" t="s">
        <v>55</v>
      </c>
      <c r="E73" s="48"/>
      <c r="F73" s="48" t="s">
        <v>215</v>
      </c>
      <c r="G73" s="47" t="s">
        <v>216</v>
      </c>
      <c r="H73" s="61" t="s">
        <v>58</v>
      </c>
      <c r="I73" s="48" t="s">
        <v>217</v>
      </c>
      <c r="J73" s="75" t="s">
        <v>605</v>
      </c>
      <c r="K73" s="75" t="s">
        <v>605</v>
      </c>
      <c r="L73" s="75" t="s">
        <v>51</v>
      </c>
      <c r="M73" s="107"/>
      <c r="N73" s="110"/>
      <c r="O73" s="75"/>
      <c r="P73" s="75" t="s">
        <v>662</v>
      </c>
      <c r="Q73" s="76">
        <v>186.9</v>
      </c>
      <c r="R73" s="76">
        <v>198.4</v>
      </c>
      <c r="S73" s="106">
        <v>5.7963709677419352E-2</v>
      </c>
      <c r="T73" s="76"/>
      <c r="U73" s="80">
        <v>186.9</v>
      </c>
      <c r="V73" s="73">
        <f t="shared" si="0"/>
        <v>181.9</v>
      </c>
      <c r="W73" s="68">
        <v>193.39</v>
      </c>
      <c r="X73" s="74">
        <f t="shared" si="1"/>
        <v>3.3559129220745547E-2</v>
      </c>
      <c r="Y73" s="76">
        <v>5</v>
      </c>
      <c r="Z73" s="35">
        <f t="shared" si="2"/>
        <v>5.9413620145819232E-2</v>
      </c>
      <c r="AA73" s="48" t="s">
        <v>619</v>
      </c>
      <c r="AB73" s="79" t="s">
        <v>620</v>
      </c>
      <c r="AC73" s="41">
        <v>9</v>
      </c>
      <c r="AD73" s="40">
        <f t="shared" si="3"/>
        <v>1740.5099999999998</v>
      </c>
      <c r="AE73" s="49">
        <f t="shared" si="4"/>
        <v>-1</v>
      </c>
      <c r="AF73" s="49"/>
      <c r="AG73" s="53" t="s">
        <v>656</v>
      </c>
      <c r="AH73" s="39">
        <f t="shared" si="5"/>
        <v>3.196764118247382</v>
      </c>
      <c r="AI73" s="39">
        <f t="shared" si="5"/>
        <v>3.7522871343113957</v>
      </c>
      <c r="AJ73" s="39">
        <f t="shared" si="5"/>
        <v>2.0509487474412214</v>
      </c>
      <c r="AK73" s="39"/>
      <c r="AL73" s="39"/>
      <c r="AM73" s="36">
        <v>-194</v>
      </c>
      <c r="AN73" s="37">
        <f t="shared" si="6"/>
        <v>-38489.599999999999</v>
      </c>
      <c r="AO73" s="36"/>
      <c r="AP73" s="38">
        <f t="shared" si="7"/>
        <v>0</v>
      </c>
      <c r="AQ73" s="35">
        <f t="shared" si="8"/>
        <v>-1</v>
      </c>
      <c r="AR73" s="34"/>
      <c r="AT73" s="85"/>
      <c r="AU73" s="85"/>
      <c r="AV73" s="85"/>
      <c r="AW73" s="85"/>
      <c r="AX73" s="85"/>
      <c r="AY73" s="85"/>
      <c r="AZ73" s="85"/>
    </row>
    <row r="74" spans="2:52" x14ac:dyDescent="0.2">
      <c r="B74" s="48"/>
      <c r="C74" s="48"/>
      <c r="D74" s="48"/>
      <c r="E74" s="48"/>
      <c r="F74" s="48"/>
      <c r="G74" s="47"/>
      <c r="H74" s="61"/>
      <c r="I74" s="48"/>
      <c r="J74" s="75"/>
      <c r="K74" s="75"/>
      <c r="L74" s="75"/>
      <c r="M74" s="107"/>
      <c r="N74" s="110"/>
      <c r="O74" s="75"/>
      <c r="P74" s="75"/>
      <c r="Q74" s="76"/>
      <c r="R74" s="76"/>
      <c r="S74" s="106"/>
      <c r="T74" s="76"/>
      <c r="U74" s="80"/>
      <c r="V74" s="73"/>
      <c r="W74" s="68"/>
      <c r="X74" s="74"/>
      <c r="Y74" s="76"/>
      <c r="Z74" s="35"/>
      <c r="AA74" s="48"/>
      <c r="AB74" s="79"/>
      <c r="AC74" s="41"/>
      <c r="AD74" s="40"/>
      <c r="AE74" s="49"/>
      <c r="AF74" s="49"/>
      <c r="AG74" s="53"/>
      <c r="AH74" s="39"/>
      <c r="AI74" s="39"/>
      <c r="AJ74" s="39"/>
      <c r="AK74" s="39"/>
      <c r="AL74" s="39"/>
      <c r="AM74" s="36"/>
      <c r="AN74" s="37"/>
      <c r="AO74" s="36"/>
      <c r="AP74" s="38"/>
      <c r="AQ74" s="35"/>
      <c r="AR74" s="34"/>
      <c r="AT74" s="85"/>
      <c r="AU74" s="85"/>
      <c r="AV74" s="85"/>
      <c r="AW74" s="85"/>
      <c r="AX74" s="85"/>
      <c r="AY74" s="85"/>
      <c r="AZ74" s="85"/>
    </row>
    <row r="75" spans="2:52" x14ac:dyDescent="0.2">
      <c r="B75" s="48" t="s">
        <v>53</v>
      </c>
      <c r="C75" s="48" t="s">
        <v>54</v>
      </c>
      <c r="D75" s="48" t="s">
        <v>55</v>
      </c>
      <c r="E75" s="48">
        <v>23</v>
      </c>
      <c r="F75" s="48" t="s">
        <v>218</v>
      </c>
      <c r="G75" s="47" t="s">
        <v>219</v>
      </c>
      <c r="H75" s="61" t="s">
        <v>58</v>
      </c>
      <c r="I75" s="48" t="s">
        <v>220</v>
      </c>
      <c r="J75" s="75" t="s">
        <v>605</v>
      </c>
      <c r="K75" s="75" t="s">
        <v>605</v>
      </c>
      <c r="L75" s="75" t="s">
        <v>51</v>
      </c>
      <c r="M75" s="107"/>
      <c r="N75" s="110"/>
      <c r="O75" s="75"/>
      <c r="P75" s="75" t="s">
        <v>662</v>
      </c>
      <c r="Q75" s="76">
        <v>148.13999999999999</v>
      </c>
      <c r="R75" s="76">
        <v>158.80000000000001</v>
      </c>
      <c r="S75" s="106">
        <v>6.7128463476070682E-2</v>
      </c>
      <c r="T75" s="76"/>
      <c r="U75" s="80">
        <v>148.13999999999999</v>
      </c>
      <c r="V75" s="73">
        <f t="shared" si="0"/>
        <v>145.13999999999999</v>
      </c>
      <c r="W75" s="68">
        <v>155.79</v>
      </c>
      <c r="X75" s="74">
        <f t="shared" si="1"/>
        <v>4.9104563835933028E-2</v>
      </c>
      <c r="Y75" s="76">
        <v>3</v>
      </c>
      <c r="Z75" s="35">
        <f t="shared" si="2"/>
        <v>6.8361255536298904E-2</v>
      </c>
      <c r="AA75" s="48" t="s">
        <v>619</v>
      </c>
      <c r="AB75" s="79" t="s">
        <v>620</v>
      </c>
      <c r="AC75" s="41">
        <v>9</v>
      </c>
      <c r="AD75" s="40">
        <f t="shared" si="3"/>
        <v>1402.11</v>
      </c>
      <c r="AE75" s="49">
        <f t="shared" si="4"/>
        <v>-1</v>
      </c>
      <c r="AF75" s="49"/>
      <c r="AG75" s="53" t="s">
        <v>656</v>
      </c>
      <c r="AH75" s="39">
        <f t="shared" si="5"/>
        <v>3.196764118247382</v>
      </c>
      <c r="AI75" s="39">
        <f t="shared" si="5"/>
        <v>3.7522871343113957</v>
      </c>
      <c r="AJ75" s="39">
        <f t="shared" si="5"/>
        <v>2.0509487474412214</v>
      </c>
      <c r="AK75" s="39"/>
      <c r="AL75" s="39"/>
      <c r="AM75" s="36">
        <v>-193</v>
      </c>
      <c r="AN75" s="37">
        <f t="shared" si="6"/>
        <v>-30648.400000000001</v>
      </c>
      <c r="AO75" s="36"/>
      <c r="AP75" s="38">
        <f t="shared" si="7"/>
        <v>0</v>
      </c>
      <c r="AQ75" s="35">
        <f t="shared" si="8"/>
        <v>-1</v>
      </c>
      <c r="AR75" s="34"/>
      <c r="AT75" s="85"/>
      <c r="AU75" s="85"/>
      <c r="AV75" s="85"/>
      <c r="AW75" s="85"/>
      <c r="AX75" s="85"/>
      <c r="AY75" s="85"/>
      <c r="AZ75" s="85"/>
    </row>
    <row r="76" spans="2:52" x14ac:dyDescent="0.2">
      <c r="B76" s="48"/>
      <c r="C76" s="48"/>
      <c r="D76" s="48"/>
      <c r="E76" s="48"/>
      <c r="F76" s="48"/>
      <c r="G76" s="47"/>
      <c r="H76" s="61"/>
      <c r="I76" s="48"/>
      <c r="J76" s="75"/>
      <c r="K76" s="75"/>
      <c r="L76" s="75"/>
      <c r="M76" s="107"/>
      <c r="N76" s="110"/>
      <c r="O76" s="75"/>
      <c r="P76" s="75"/>
      <c r="Q76" s="76"/>
      <c r="R76" s="76"/>
      <c r="S76" s="106"/>
      <c r="T76" s="76"/>
      <c r="U76" s="80"/>
      <c r="V76" s="73"/>
      <c r="W76" s="68"/>
      <c r="X76" s="74"/>
      <c r="Y76" s="76"/>
      <c r="Z76" s="35"/>
      <c r="AA76" s="48"/>
      <c r="AB76" s="79"/>
      <c r="AC76" s="41"/>
      <c r="AD76" s="40"/>
      <c r="AE76" s="49"/>
      <c r="AF76" s="49"/>
      <c r="AG76" s="53"/>
      <c r="AH76" s="39"/>
      <c r="AI76" s="39"/>
      <c r="AJ76" s="39"/>
      <c r="AK76" s="39"/>
      <c r="AL76" s="39"/>
      <c r="AM76" s="36"/>
      <c r="AN76" s="37"/>
      <c r="AO76" s="36"/>
      <c r="AP76" s="38"/>
      <c r="AQ76" s="35"/>
      <c r="AR76" s="34"/>
      <c r="AT76" s="85"/>
      <c r="AU76" s="85"/>
      <c r="AV76" s="85"/>
      <c r="AW76" s="85"/>
      <c r="AX76" s="85"/>
      <c r="AY76" s="85"/>
      <c r="AZ76" s="85"/>
    </row>
    <row r="77" spans="2:52" x14ac:dyDescent="0.2">
      <c r="B77" s="48" t="s">
        <v>53</v>
      </c>
      <c r="C77" s="48" t="s">
        <v>54</v>
      </c>
      <c r="D77" s="48" t="s">
        <v>55</v>
      </c>
      <c r="E77" s="48">
        <v>24</v>
      </c>
      <c r="F77" s="48" t="s">
        <v>221</v>
      </c>
      <c r="G77" s="47" t="s">
        <v>222</v>
      </c>
      <c r="H77" s="61" t="s">
        <v>58</v>
      </c>
      <c r="I77" s="48" t="s">
        <v>223</v>
      </c>
      <c r="J77" s="75" t="s">
        <v>605</v>
      </c>
      <c r="K77" s="75" t="s">
        <v>605</v>
      </c>
      <c r="L77" s="75" t="s">
        <v>51</v>
      </c>
      <c r="M77" s="107"/>
      <c r="N77" s="110"/>
      <c r="O77" s="75"/>
      <c r="P77" s="75" t="s">
        <v>662</v>
      </c>
      <c r="Q77" s="76">
        <v>161.79</v>
      </c>
      <c r="R77" s="76">
        <v>175.6</v>
      </c>
      <c r="S77" s="106">
        <v>7.864464692482917E-2</v>
      </c>
      <c r="T77" s="76"/>
      <c r="U77" s="80">
        <v>161.79</v>
      </c>
      <c r="V77" s="73">
        <f t="shared" si="0"/>
        <v>158.79</v>
      </c>
      <c r="W77" s="68">
        <v>172.59</v>
      </c>
      <c r="X77" s="74">
        <f t="shared" si="1"/>
        <v>6.2576047279680233E-2</v>
      </c>
      <c r="Y77" s="76">
        <v>3</v>
      </c>
      <c r="Z77" s="35">
        <f t="shared" si="2"/>
        <v>7.9958282635146941E-2</v>
      </c>
      <c r="AA77" s="48" t="s">
        <v>619</v>
      </c>
      <c r="AB77" s="79" t="s">
        <v>620</v>
      </c>
      <c r="AC77" s="41">
        <v>9</v>
      </c>
      <c r="AD77" s="40">
        <f t="shared" si="3"/>
        <v>1553.31</v>
      </c>
      <c r="AE77" s="49">
        <f t="shared" si="4"/>
        <v>-1</v>
      </c>
      <c r="AF77" s="49"/>
      <c r="AG77" s="53" t="s">
        <v>656</v>
      </c>
      <c r="AH77" s="39">
        <f t="shared" si="5"/>
        <v>3.196764118247382</v>
      </c>
      <c r="AI77" s="39">
        <f t="shared" si="5"/>
        <v>3.7522871343113957</v>
      </c>
      <c r="AJ77" s="39">
        <f t="shared" si="5"/>
        <v>2.0509487474412214</v>
      </c>
      <c r="AK77" s="39"/>
      <c r="AL77" s="39"/>
      <c r="AM77" s="36">
        <v>-192</v>
      </c>
      <c r="AN77" s="37">
        <f t="shared" si="6"/>
        <v>-33715.199999999997</v>
      </c>
      <c r="AO77" s="36"/>
      <c r="AP77" s="38">
        <f t="shared" si="7"/>
        <v>0</v>
      </c>
      <c r="AQ77" s="35">
        <f t="shared" si="8"/>
        <v>-1</v>
      </c>
      <c r="AR77" s="34"/>
      <c r="AT77" s="85"/>
      <c r="AU77" s="85"/>
      <c r="AV77" s="85"/>
      <c r="AW77" s="85"/>
      <c r="AX77" s="85"/>
      <c r="AY77" s="85"/>
      <c r="AZ77" s="85"/>
    </row>
    <row r="78" spans="2:52" x14ac:dyDescent="0.2">
      <c r="B78" s="48"/>
      <c r="C78" s="48"/>
      <c r="D78" s="48"/>
      <c r="E78" s="48"/>
      <c r="F78" s="48"/>
      <c r="G78" s="47"/>
      <c r="H78" s="61"/>
      <c r="I78" s="48"/>
      <c r="J78" s="75"/>
      <c r="K78" s="75"/>
      <c r="L78" s="75"/>
      <c r="M78" s="107"/>
      <c r="N78" s="110"/>
      <c r="O78" s="75"/>
      <c r="P78" s="75"/>
      <c r="Q78" s="76"/>
      <c r="R78" s="76"/>
      <c r="S78" s="106"/>
      <c r="T78" s="76"/>
      <c r="U78" s="80"/>
      <c r="V78" s="73"/>
      <c r="W78" s="68"/>
      <c r="X78" s="74"/>
      <c r="Y78" s="76"/>
      <c r="Z78" s="35"/>
      <c r="AA78" s="48"/>
      <c r="AB78" s="79"/>
      <c r="AC78" s="41"/>
      <c r="AD78" s="40"/>
      <c r="AE78" s="49"/>
      <c r="AF78" s="49"/>
      <c r="AG78" s="53"/>
      <c r="AH78" s="39"/>
      <c r="AI78" s="39"/>
      <c r="AJ78" s="39"/>
      <c r="AK78" s="39"/>
      <c r="AL78" s="39"/>
      <c r="AM78" s="36"/>
      <c r="AN78" s="37"/>
      <c r="AO78" s="36"/>
      <c r="AP78" s="38"/>
      <c r="AQ78" s="35"/>
      <c r="AR78" s="34"/>
      <c r="AT78" s="85"/>
      <c r="AU78" s="85"/>
      <c r="AV78" s="85"/>
      <c r="AW78" s="85"/>
      <c r="AX78" s="85"/>
      <c r="AY78" s="85"/>
      <c r="AZ78" s="85"/>
    </row>
    <row r="79" spans="2:52" x14ac:dyDescent="0.2">
      <c r="B79" s="48" t="s">
        <v>53</v>
      </c>
      <c r="C79" s="48" t="s">
        <v>54</v>
      </c>
      <c r="D79" s="48" t="s">
        <v>55</v>
      </c>
      <c r="E79" s="48">
        <v>25</v>
      </c>
      <c r="F79" s="48" t="s">
        <v>224</v>
      </c>
      <c r="G79" s="47" t="s">
        <v>225</v>
      </c>
      <c r="H79" s="61" t="s">
        <v>58</v>
      </c>
      <c r="I79" s="48" t="s">
        <v>226</v>
      </c>
      <c r="J79" s="75" t="s">
        <v>605</v>
      </c>
      <c r="K79" s="75" t="s">
        <v>605</v>
      </c>
      <c r="L79" s="75" t="s">
        <v>51</v>
      </c>
      <c r="M79" s="107"/>
      <c r="N79" s="110"/>
      <c r="O79" s="75"/>
      <c r="P79" s="75" t="s">
        <v>662</v>
      </c>
      <c r="Q79" s="76">
        <v>93</v>
      </c>
      <c r="R79" s="76">
        <v>99.5</v>
      </c>
      <c r="S79" s="106">
        <v>6.5326633165829151E-2</v>
      </c>
      <c r="T79" s="76"/>
      <c r="U79" s="80">
        <v>93</v>
      </c>
      <c r="V79" s="73">
        <f t="shared" si="0"/>
        <v>89</v>
      </c>
      <c r="W79" s="68">
        <v>95.49</v>
      </c>
      <c r="X79" s="74">
        <f t="shared" si="1"/>
        <v>2.6076028903550059E-2</v>
      </c>
      <c r="Y79" s="76">
        <v>4</v>
      </c>
      <c r="Z79" s="35">
        <f t="shared" si="2"/>
        <v>6.7965231961461883E-2</v>
      </c>
      <c r="AA79" s="48" t="s">
        <v>619</v>
      </c>
      <c r="AB79" s="79" t="s">
        <v>620</v>
      </c>
      <c r="AC79" s="41">
        <v>9</v>
      </c>
      <c r="AD79" s="40">
        <f t="shared" si="3"/>
        <v>859.41</v>
      </c>
      <c r="AE79" s="49">
        <f t="shared" si="4"/>
        <v>-1</v>
      </c>
      <c r="AF79" s="49"/>
      <c r="AG79" s="53" t="s">
        <v>656</v>
      </c>
      <c r="AH79" s="39">
        <f t="shared" si="5"/>
        <v>3.196764118247382</v>
      </c>
      <c r="AI79" s="39">
        <f t="shared" si="5"/>
        <v>3.7522871343113957</v>
      </c>
      <c r="AJ79" s="39">
        <f t="shared" si="5"/>
        <v>2.0509487474412214</v>
      </c>
      <c r="AK79" s="39"/>
      <c r="AL79" s="39"/>
      <c r="AM79" s="36">
        <v>-191</v>
      </c>
      <c r="AN79" s="37">
        <f t="shared" si="6"/>
        <v>-19004.5</v>
      </c>
      <c r="AO79" s="36"/>
      <c r="AP79" s="38">
        <f t="shared" si="7"/>
        <v>0</v>
      </c>
      <c r="AQ79" s="35">
        <f t="shared" si="8"/>
        <v>-1</v>
      </c>
      <c r="AR79" s="34"/>
      <c r="AT79" s="85"/>
      <c r="AU79" s="85"/>
      <c r="AV79" s="85"/>
      <c r="AW79" s="85"/>
      <c r="AX79" s="85"/>
      <c r="AY79" s="85"/>
      <c r="AZ79" s="85"/>
    </row>
    <row r="80" spans="2:52" x14ac:dyDescent="0.2">
      <c r="B80" s="48"/>
      <c r="C80" s="48"/>
      <c r="D80" s="48"/>
      <c r="E80" s="48"/>
      <c r="F80" s="48"/>
      <c r="G80" s="47"/>
      <c r="H80" s="61"/>
      <c r="I80" s="48"/>
      <c r="J80" s="75"/>
      <c r="K80" s="75"/>
      <c r="L80" s="75"/>
      <c r="M80" s="107"/>
      <c r="N80" s="110"/>
      <c r="O80" s="75"/>
      <c r="P80" s="75"/>
      <c r="Q80" s="76"/>
      <c r="R80" s="76"/>
      <c r="S80" s="106"/>
      <c r="T80" s="76"/>
      <c r="U80" s="80"/>
      <c r="V80" s="73"/>
      <c r="W80" s="68"/>
      <c r="X80" s="74"/>
      <c r="Y80" s="76"/>
      <c r="Z80" s="35"/>
      <c r="AA80" s="48"/>
      <c r="AB80" s="79"/>
      <c r="AC80" s="41"/>
      <c r="AD80" s="40"/>
      <c r="AE80" s="49"/>
      <c r="AF80" s="49"/>
      <c r="AG80" s="53"/>
      <c r="AH80" s="39"/>
      <c r="AI80" s="39"/>
      <c r="AJ80" s="39"/>
      <c r="AK80" s="39"/>
      <c r="AL80" s="39"/>
      <c r="AM80" s="36"/>
      <c r="AN80" s="37"/>
      <c r="AO80" s="36"/>
      <c r="AP80" s="38"/>
      <c r="AQ80" s="35"/>
      <c r="AR80" s="34"/>
      <c r="AT80" s="85"/>
      <c r="AU80" s="85"/>
      <c r="AV80" s="85"/>
      <c r="AW80" s="85"/>
      <c r="AX80" s="85"/>
      <c r="AY80" s="85"/>
      <c r="AZ80" s="85"/>
    </row>
    <row r="81" spans="2:52" x14ac:dyDescent="0.2">
      <c r="B81" s="48" t="s">
        <v>53</v>
      </c>
      <c r="C81" s="48" t="s">
        <v>63</v>
      </c>
      <c r="D81" s="48" t="s">
        <v>55</v>
      </c>
      <c r="E81" s="48">
        <v>26</v>
      </c>
      <c r="F81" s="48" t="s">
        <v>227</v>
      </c>
      <c r="G81" s="47" t="s">
        <v>228</v>
      </c>
      <c r="H81" s="61" t="s">
        <v>58</v>
      </c>
      <c r="I81" s="48" t="s">
        <v>229</v>
      </c>
      <c r="J81" s="75" t="s">
        <v>605</v>
      </c>
      <c r="K81" s="75" t="s">
        <v>605</v>
      </c>
      <c r="L81" s="75" t="s">
        <v>51</v>
      </c>
      <c r="M81" s="107"/>
      <c r="N81" s="110"/>
      <c r="O81" s="75"/>
      <c r="P81" s="75" t="s">
        <v>662</v>
      </c>
      <c r="Q81" s="76">
        <v>2.92</v>
      </c>
      <c r="R81" s="76">
        <v>3.1</v>
      </c>
      <c r="S81" s="106">
        <v>5.8064516129032309E-2</v>
      </c>
      <c r="T81" s="76"/>
      <c r="U81" s="80">
        <v>2.92</v>
      </c>
      <c r="V81" s="73">
        <f t="shared" si="0"/>
        <v>2.6799999999999997</v>
      </c>
      <c r="W81" s="68">
        <v>2.89</v>
      </c>
      <c r="X81" s="74">
        <f t="shared" si="1"/>
        <v>-1.0380622837370174E-2</v>
      </c>
      <c r="Y81" s="76">
        <v>0.24</v>
      </c>
      <c r="Z81" s="35">
        <f t="shared" si="2"/>
        <v>7.2664359861591837E-2</v>
      </c>
      <c r="AA81" s="48" t="s">
        <v>621</v>
      </c>
      <c r="AB81" s="79" t="s">
        <v>622</v>
      </c>
      <c r="AC81" s="41">
        <v>336</v>
      </c>
      <c r="AD81" s="40">
        <f t="shared" si="3"/>
        <v>971.04000000000008</v>
      </c>
      <c r="AE81" s="49">
        <f t="shared" si="4"/>
        <v>-1</v>
      </c>
      <c r="AF81" s="49"/>
      <c r="AG81" s="53" t="s">
        <v>655</v>
      </c>
      <c r="AH81" s="39">
        <f t="shared" si="5"/>
        <v>119.34586041456893</v>
      </c>
      <c r="AI81" s="39">
        <f t="shared" si="5"/>
        <v>140.08538634762544</v>
      </c>
      <c r="AJ81" s="39">
        <f t="shared" si="5"/>
        <v>76.568753237805609</v>
      </c>
      <c r="AK81" s="39"/>
      <c r="AL81" s="39"/>
      <c r="AM81" s="36">
        <v>-190</v>
      </c>
      <c r="AN81" s="37">
        <f t="shared" si="6"/>
        <v>-589</v>
      </c>
      <c r="AO81" s="36"/>
      <c r="AP81" s="38">
        <f t="shared" si="7"/>
        <v>0</v>
      </c>
      <c r="AQ81" s="35">
        <f t="shared" si="8"/>
        <v>-1</v>
      </c>
      <c r="AR81" s="34"/>
      <c r="AT81" s="85">
        <f t="shared" si="9"/>
        <v>0</v>
      </c>
      <c r="AU81" s="85">
        <f t="shared" si="10"/>
        <v>0</v>
      </c>
      <c r="AV81" s="85">
        <f t="shared" si="11"/>
        <v>0</v>
      </c>
      <c r="AW81" s="85">
        <f t="shared" si="12"/>
        <v>0</v>
      </c>
      <c r="AX81" s="85">
        <f t="shared" si="13"/>
        <v>0</v>
      </c>
      <c r="AY81" s="85">
        <f t="shared" si="14"/>
        <v>0</v>
      </c>
      <c r="AZ81" s="85">
        <f t="shared" si="15"/>
        <v>0</v>
      </c>
    </row>
    <row r="82" spans="2:52" x14ac:dyDescent="0.2">
      <c r="B82" s="48" t="s">
        <v>53</v>
      </c>
      <c r="C82" s="48" t="s">
        <v>63</v>
      </c>
      <c r="D82" s="48" t="s">
        <v>55</v>
      </c>
      <c r="E82" s="48"/>
      <c r="F82" s="48" t="s">
        <v>230</v>
      </c>
      <c r="G82" s="47" t="s">
        <v>231</v>
      </c>
      <c r="H82" s="61" t="s">
        <v>58</v>
      </c>
      <c r="I82" s="48" t="s">
        <v>232</v>
      </c>
      <c r="J82" s="75" t="s">
        <v>605</v>
      </c>
      <c r="K82" s="75" t="s">
        <v>605</v>
      </c>
      <c r="L82" s="75" t="s">
        <v>51</v>
      </c>
      <c r="M82" s="107"/>
      <c r="N82" s="110"/>
      <c r="O82" s="75"/>
      <c r="P82" s="75" t="s">
        <v>662</v>
      </c>
      <c r="Q82" s="76">
        <v>2.92</v>
      </c>
      <c r="R82" s="76">
        <v>3.5</v>
      </c>
      <c r="S82" s="106">
        <v>0.16571428571428573</v>
      </c>
      <c r="T82" s="76"/>
      <c r="U82" s="80">
        <v>2.92</v>
      </c>
      <c r="V82" s="73">
        <f t="shared" si="0"/>
        <v>2.6799999999999997</v>
      </c>
      <c r="W82" s="68">
        <v>3.29</v>
      </c>
      <c r="X82" s="74">
        <f t="shared" si="1"/>
        <v>0.11246200607902739</v>
      </c>
      <c r="Y82" s="76">
        <v>0.24</v>
      </c>
      <c r="Z82" s="35">
        <f t="shared" si="2"/>
        <v>0.18541033434650467</v>
      </c>
      <c r="AA82" s="48" t="s">
        <v>621</v>
      </c>
      <c r="AB82" s="79" t="s">
        <v>622</v>
      </c>
      <c r="AC82" s="41">
        <v>96</v>
      </c>
      <c r="AD82" s="40">
        <f t="shared" si="3"/>
        <v>315.84000000000003</v>
      </c>
      <c r="AE82" s="49">
        <f t="shared" si="4"/>
        <v>-1</v>
      </c>
      <c r="AF82" s="49"/>
      <c r="AG82" s="53" t="s">
        <v>655</v>
      </c>
      <c r="AH82" s="39">
        <f t="shared" si="5"/>
        <v>34.098817261305406</v>
      </c>
      <c r="AI82" s="39">
        <f t="shared" si="5"/>
        <v>40.024396099321557</v>
      </c>
      <c r="AJ82" s="39">
        <f t="shared" si="5"/>
        <v>21.87678663937303</v>
      </c>
      <c r="AK82" s="39"/>
      <c r="AL82" s="39"/>
      <c r="AM82" s="36">
        <v>-189</v>
      </c>
      <c r="AN82" s="37">
        <f t="shared" si="6"/>
        <v>-661.5</v>
      </c>
      <c r="AO82" s="36"/>
      <c r="AP82" s="38">
        <f t="shared" si="7"/>
        <v>0</v>
      </c>
      <c r="AQ82" s="35">
        <f t="shared" si="8"/>
        <v>-1</v>
      </c>
      <c r="AR82" s="34"/>
      <c r="AT82" s="85"/>
      <c r="AU82" s="85"/>
      <c r="AV82" s="85"/>
      <c r="AW82" s="85"/>
      <c r="AX82" s="85"/>
      <c r="AY82" s="85"/>
      <c r="AZ82" s="85"/>
    </row>
    <row r="83" spans="2:52" x14ac:dyDescent="0.2">
      <c r="B83" s="48" t="s">
        <v>53</v>
      </c>
      <c r="C83" s="48" t="s">
        <v>63</v>
      </c>
      <c r="D83" s="48" t="s">
        <v>55</v>
      </c>
      <c r="E83" s="48"/>
      <c r="F83" s="48" t="s">
        <v>233</v>
      </c>
      <c r="G83" s="47" t="s">
        <v>234</v>
      </c>
      <c r="H83" s="61" t="s">
        <v>58</v>
      </c>
      <c r="I83" s="48" t="s">
        <v>235</v>
      </c>
      <c r="J83" s="75" t="s">
        <v>605</v>
      </c>
      <c r="K83" s="75" t="s">
        <v>605</v>
      </c>
      <c r="L83" s="75" t="s">
        <v>51</v>
      </c>
      <c r="M83" s="107"/>
      <c r="N83" s="110"/>
      <c r="O83" s="75"/>
      <c r="P83" s="75" t="s">
        <v>662</v>
      </c>
      <c r="Q83" s="76">
        <v>2.92</v>
      </c>
      <c r="R83" s="76">
        <v>3.5</v>
      </c>
      <c r="S83" s="106">
        <v>0.16571428571428573</v>
      </c>
      <c r="T83" s="76"/>
      <c r="U83" s="80">
        <v>2.92</v>
      </c>
      <c r="V83" s="73">
        <f t="shared" si="0"/>
        <v>2.6799999999999997</v>
      </c>
      <c r="W83" s="68">
        <v>3.29</v>
      </c>
      <c r="X83" s="74">
        <f t="shared" si="1"/>
        <v>0.11246200607902739</v>
      </c>
      <c r="Y83" s="76">
        <v>0.24</v>
      </c>
      <c r="Z83" s="35">
        <f t="shared" si="2"/>
        <v>0.18541033434650467</v>
      </c>
      <c r="AA83" s="48" t="s">
        <v>621</v>
      </c>
      <c r="AB83" s="79" t="s">
        <v>622</v>
      </c>
      <c r="AC83" s="41">
        <v>120</v>
      </c>
      <c r="AD83" s="40">
        <f t="shared" si="3"/>
        <v>394.8</v>
      </c>
      <c r="AE83" s="49">
        <f t="shared" si="4"/>
        <v>-1</v>
      </c>
      <c r="AF83" s="49"/>
      <c r="AG83" s="53" t="s">
        <v>655</v>
      </c>
      <c r="AH83" s="39">
        <f t="shared" si="5"/>
        <v>42.623521576631759</v>
      </c>
      <c r="AI83" s="39">
        <f t="shared" si="5"/>
        <v>50.03049512415194</v>
      </c>
      <c r="AJ83" s="39">
        <f t="shared" si="5"/>
        <v>27.345983299216286</v>
      </c>
      <c r="AK83" s="39"/>
      <c r="AL83" s="39"/>
      <c r="AM83" s="36">
        <v>-188</v>
      </c>
      <c r="AN83" s="37">
        <f t="shared" si="6"/>
        <v>-658</v>
      </c>
      <c r="AO83" s="36"/>
      <c r="AP83" s="38">
        <f t="shared" si="7"/>
        <v>0</v>
      </c>
      <c r="AQ83" s="35">
        <f t="shared" si="8"/>
        <v>-1</v>
      </c>
      <c r="AR83" s="34"/>
      <c r="AT83" s="85">
        <f t="shared" si="9"/>
        <v>0</v>
      </c>
      <c r="AU83" s="85">
        <f t="shared" si="10"/>
        <v>0</v>
      </c>
      <c r="AV83" s="85">
        <f t="shared" si="11"/>
        <v>0</v>
      </c>
      <c r="AW83" s="85">
        <f t="shared" si="12"/>
        <v>0</v>
      </c>
      <c r="AX83" s="85">
        <f t="shared" si="13"/>
        <v>0</v>
      </c>
      <c r="AY83" s="85">
        <f t="shared" si="14"/>
        <v>0</v>
      </c>
      <c r="AZ83" s="85">
        <f t="shared" si="15"/>
        <v>0</v>
      </c>
    </row>
    <row r="84" spans="2:52" x14ac:dyDescent="0.2">
      <c r="B84" s="48" t="s">
        <v>53</v>
      </c>
      <c r="C84" s="48" t="s">
        <v>63</v>
      </c>
      <c r="D84" s="48" t="s">
        <v>55</v>
      </c>
      <c r="E84" s="48"/>
      <c r="F84" s="48" t="s">
        <v>236</v>
      </c>
      <c r="G84" s="47" t="s">
        <v>237</v>
      </c>
      <c r="H84" s="61" t="s">
        <v>58</v>
      </c>
      <c r="I84" s="48" t="s">
        <v>238</v>
      </c>
      <c r="J84" s="75" t="s">
        <v>605</v>
      </c>
      <c r="K84" s="75" t="s">
        <v>605</v>
      </c>
      <c r="L84" s="75" t="s">
        <v>51</v>
      </c>
      <c r="M84" s="107"/>
      <c r="N84" s="110"/>
      <c r="O84" s="75"/>
      <c r="P84" s="75" t="s">
        <v>662</v>
      </c>
      <c r="Q84" s="76">
        <v>2.92</v>
      </c>
      <c r="R84" s="76">
        <v>3.5</v>
      </c>
      <c r="S84" s="106">
        <v>0.16571428571428573</v>
      </c>
      <c r="T84" s="76"/>
      <c r="U84" s="80">
        <v>2.92</v>
      </c>
      <c r="V84" s="73">
        <f t="shared" si="0"/>
        <v>2.6799999999999997</v>
      </c>
      <c r="W84" s="68">
        <v>3.29</v>
      </c>
      <c r="X84" s="74">
        <f t="shared" si="1"/>
        <v>0.11246200607902739</v>
      </c>
      <c r="Y84" s="76">
        <v>0.24</v>
      </c>
      <c r="Z84" s="35">
        <f t="shared" si="2"/>
        <v>0.18541033434650467</v>
      </c>
      <c r="AA84" s="48" t="s">
        <v>621</v>
      </c>
      <c r="AB84" s="79" t="s">
        <v>622</v>
      </c>
      <c r="AC84" s="41">
        <v>72</v>
      </c>
      <c r="AD84" s="40">
        <f t="shared" si="3"/>
        <v>236.88</v>
      </c>
      <c r="AE84" s="49">
        <f t="shared" si="4"/>
        <v>-1</v>
      </c>
      <c r="AF84" s="49"/>
      <c r="AG84" s="53" t="s">
        <v>655</v>
      </c>
      <c r="AH84" s="39">
        <f t="shared" si="5"/>
        <v>25.574112945979056</v>
      </c>
      <c r="AI84" s="39">
        <f t="shared" si="5"/>
        <v>30.018297074491166</v>
      </c>
      <c r="AJ84" s="39">
        <f t="shared" si="5"/>
        <v>16.407589979529771</v>
      </c>
      <c r="AK84" s="39"/>
      <c r="AL84" s="39"/>
      <c r="AM84" s="36">
        <v>-187</v>
      </c>
      <c r="AN84" s="37">
        <f t="shared" si="6"/>
        <v>-654.5</v>
      </c>
      <c r="AO84" s="36"/>
      <c r="AP84" s="38">
        <f t="shared" si="7"/>
        <v>0</v>
      </c>
      <c r="AQ84" s="35">
        <f t="shared" si="8"/>
        <v>-1</v>
      </c>
      <c r="AR84" s="34"/>
      <c r="AT84" s="85"/>
      <c r="AU84" s="85"/>
      <c r="AV84" s="85"/>
      <c r="AW84" s="85"/>
      <c r="AX84" s="85"/>
      <c r="AY84" s="85"/>
      <c r="AZ84" s="85"/>
    </row>
    <row r="85" spans="2:52" x14ac:dyDescent="0.2">
      <c r="B85" s="48" t="s">
        <v>53</v>
      </c>
      <c r="C85" s="48" t="s">
        <v>63</v>
      </c>
      <c r="D85" s="48" t="s">
        <v>55</v>
      </c>
      <c r="E85" s="48"/>
      <c r="F85" s="48" t="s">
        <v>239</v>
      </c>
      <c r="G85" s="47" t="s">
        <v>240</v>
      </c>
      <c r="H85" s="61" t="s">
        <v>58</v>
      </c>
      <c r="I85" s="48" t="s">
        <v>241</v>
      </c>
      <c r="J85" s="75" t="s">
        <v>605</v>
      </c>
      <c r="K85" s="75" t="s">
        <v>605</v>
      </c>
      <c r="L85" s="75" t="s">
        <v>51</v>
      </c>
      <c r="M85" s="107"/>
      <c r="N85" s="110"/>
      <c r="O85" s="75"/>
      <c r="P85" s="75" t="s">
        <v>662</v>
      </c>
      <c r="Q85" s="76">
        <v>2.92</v>
      </c>
      <c r="R85" s="76">
        <v>3.5</v>
      </c>
      <c r="S85" s="106">
        <v>0.16571428571428573</v>
      </c>
      <c r="T85" s="76"/>
      <c r="U85" s="80">
        <v>2.92</v>
      </c>
      <c r="V85" s="73">
        <f t="shared" si="0"/>
        <v>2.6799999999999997</v>
      </c>
      <c r="W85" s="68">
        <v>3.29</v>
      </c>
      <c r="X85" s="74">
        <f t="shared" si="1"/>
        <v>0.11246200607902739</v>
      </c>
      <c r="Y85" s="76">
        <v>0.24</v>
      </c>
      <c r="Z85" s="35">
        <f t="shared" si="2"/>
        <v>0.18541033434650467</v>
      </c>
      <c r="AA85" s="48" t="s">
        <v>621</v>
      </c>
      <c r="AB85" s="79" t="s">
        <v>622</v>
      </c>
      <c r="AC85" s="41">
        <v>72</v>
      </c>
      <c r="AD85" s="40">
        <f t="shared" si="3"/>
        <v>236.88</v>
      </c>
      <c r="AE85" s="49">
        <f t="shared" si="4"/>
        <v>-1</v>
      </c>
      <c r="AF85" s="49"/>
      <c r="AG85" s="53" t="s">
        <v>655</v>
      </c>
      <c r="AH85" s="39">
        <f t="shared" si="5"/>
        <v>25.574112945979056</v>
      </c>
      <c r="AI85" s="39">
        <f t="shared" si="5"/>
        <v>30.018297074491166</v>
      </c>
      <c r="AJ85" s="39">
        <f t="shared" si="5"/>
        <v>16.407589979529771</v>
      </c>
      <c r="AK85" s="39"/>
      <c r="AL85" s="39"/>
      <c r="AM85" s="36">
        <v>-186</v>
      </c>
      <c r="AN85" s="37">
        <f t="shared" si="6"/>
        <v>-651</v>
      </c>
      <c r="AO85" s="36"/>
      <c r="AP85" s="38">
        <f t="shared" si="7"/>
        <v>0</v>
      </c>
      <c r="AQ85" s="35">
        <f t="shared" si="8"/>
        <v>-1</v>
      </c>
      <c r="AR85" s="34"/>
      <c r="AT85" s="85"/>
      <c r="AU85" s="85"/>
      <c r="AV85" s="85"/>
      <c r="AW85" s="85"/>
      <c r="AX85" s="85"/>
      <c r="AY85" s="85"/>
      <c r="AZ85" s="85"/>
    </row>
    <row r="86" spans="2:52" x14ac:dyDescent="0.2">
      <c r="B86" s="48"/>
      <c r="C86" s="48"/>
      <c r="D86" s="48"/>
      <c r="E86" s="48"/>
      <c r="F86" s="48"/>
      <c r="G86" s="47"/>
      <c r="H86" s="61"/>
      <c r="I86" s="48"/>
      <c r="J86" s="75"/>
      <c r="K86" s="75"/>
      <c r="L86" s="75"/>
      <c r="M86" s="107"/>
      <c r="N86" s="110"/>
      <c r="O86" s="75"/>
      <c r="P86" s="75"/>
      <c r="Q86" s="76"/>
      <c r="R86" s="76"/>
      <c r="S86" s="106"/>
      <c r="T86" s="76"/>
      <c r="U86" s="80"/>
      <c r="V86" s="73"/>
      <c r="W86" s="68"/>
      <c r="X86" s="74"/>
      <c r="Y86" s="76"/>
      <c r="Z86" s="35"/>
      <c r="AA86" s="48"/>
      <c r="AB86" s="79"/>
      <c r="AC86" s="41"/>
      <c r="AD86" s="40"/>
      <c r="AE86" s="49"/>
      <c r="AF86" s="49"/>
      <c r="AG86" s="53"/>
      <c r="AH86" s="39"/>
      <c r="AI86" s="39"/>
      <c r="AJ86" s="39"/>
      <c r="AK86" s="39"/>
      <c r="AL86" s="39"/>
      <c r="AM86" s="36"/>
      <c r="AN86" s="37"/>
      <c r="AO86" s="36"/>
      <c r="AP86" s="38"/>
      <c r="AQ86" s="35"/>
      <c r="AR86" s="34"/>
      <c r="AT86" s="85"/>
      <c r="AU86" s="85"/>
      <c r="AV86" s="85"/>
      <c r="AW86" s="85"/>
      <c r="AX86" s="85"/>
      <c r="AY86" s="85"/>
      <c r="AZ86" s="85"/>
    </row>
    <row r="87" spans="2:52" x14ac:dyDescent="0.2">
      <c r="B87" s="48" t="s">
        <v>53</v>
      </c>
      <c r="C87" s="48" t="s">
        <v>63</v>
      </c>
      <c r="D87" s="48" t="s">
        <v>55</v>
      </c>
      <c r="E87" s="48">
        <v>27</v>
      </c>
      <c r="F87" s="48" t="s">
        <v>242</v>
      </c>
      <c r="G87" s="47" t="s">
        <v>243</v>
      </c>
      <c r="H87" s="61" t="s">
        <v>58</v>
      </c>
      <c r="I87" s="48" t="s">
        <v>244</v>
      </c>
      <c r="J87" s="75" t="s">
        <v>605</v>
      </c>
      <c r="K87" s="75" t="s">
        <v>605</v>
      </c>
      <c r="L87" s="75" t="s">
        <v>51</v>
      </c>
      <c r="M87" s="107"/>
      <c r="N87" s="110"/>
      <c r="O87" s="75"/>
      <c r="P87" s="75" t="s">
        <v>662</v>
      </c>
      <c r="Q87" s="76">
        <v>6.2</v>
      </c>
      <c r="R87" s="76">
        <v>7.8</v>
      </c>
      <c r="S87" s="106">
        <v>0.20512820512820509</v>
      </c>
      <c r="T87" s="76"/>
      <c r="U87" s="80">
        <v>6.2</v>
      </c>
      <c r="V87" s="73">
        <f t="shared" si="0"/>
        <v>6.05</v>
      </c>
      <c r="W87" s="68">
        <v>7.69</v>
      </c>
      <c r="X87" s="74">
        <f t="shared" si="1"/>
        <v>0.19375812743823148</v>
      </c>
      <c r="Y87" s="76">
        <v>0.15</v>
      </c>
      <c r="Z87" s="35">
        <f t="shared" si="2"/>
        <v>0.2132639791937582</v>
      </c>
      <c r="AA87" s="48" t="s">
        <v>621</v>
      </c>
      <c r="AB87" s="79" t="s">
        <v>622</v>
      </c>
      <c r="AC87" s="41">
        <v>54</v>
      </c>
      <c r="AD87" s="40">
        <f t="shared" si="3"/>
        <v>415.26000000000005</v>
      </c>
      <c r="AE87" s="49">
        <f t="shared" si="4"/>
        <v>-1</v>
      </c>
      <c r="AF87" s="49"/>
      <c r="AG87" s="53" t="s">
        <v>655</v>
      </c>
      <c r="AH87" s="39">
        <f t="shared" si="5"/>
        <v>19.180584709484293</v>
      </c>
      <c r="AI87" s="39">
        <f t="shared" si="5"/>
        <v>22.513722805868376</v>
      </c>
      <c r="AJ87" s="39">
        <f t="shared" si="5"/>
        <v>12.305692484647329</v>
      </c>
      <c r="AK87" s="39"/>
      <c r="AL87" s="39"/>
      <c r="AM87" s="36">
        <v>-185</v>
      </c>
      <c r="AN87" s="37">
        <f t="shared" si="6"/>
        <v>-1443</v>
      </c>
      <c r="AO87" s="36"/>
      <c r="AP87" s="38">
        <f t="shared" si="7"/>
        <v>0</v>
      </c>
      <c r="AQ87" s="35">
        <f t="shared" si="8"/>
        <v>-1</v>
      </c>
      <c r="AR87" s="34"/>
      <c r="AT87" s="85">
        <f t="shared" si="9"/>
        <v>0</v>
      </c>
      <c r="AU87" s="85">
        <f t="shared" si="10"/>
        <v>0</v>
      </c>
      <c r="AV87" s="85">
        <f t="shared" si="11"/>
        <v>0</v>
      </c>
      <c r="AW87" s="85">
        <f t="shared" si="12"/>
        <v>0</v>
      </c>
      <c r="AX87" s="85">
        <f t="shared" si="13"/>
        <v>0</v>
      </c>
      <c r="AY87" s="85">
        <f t="shared" si="14"/>
        <v>0</v>
      </c>
      <c r="AZ87" s="85">
        <f t="shared" si="15"/>
        <v>0</v>
      </c>
    </row>
    <row r="88" spans="2:52" x14ac:dyDescent="0.2">
      <c r="B88" s="48"/>
      <c r="C88" s="48"/>
      <c r="D88" s="48"/>
      <c r="E88" s="48"/>
      <c r="F88" s="48"/>
      <c r="G88" s="47"/>
      <c r="H88" s="61"/>
      <c r="I88" s="48"/>
      <c r="J88" s="75"/>
      <c r="K88" s="75"/>
      <c r="L88" s="75"/>
      <c r="M88" s="107"/>
      <c r="N88" s="110"/>
      <c r="O88" s="75"/>
      <c r="P88" s="75"/>
      <c r="Q88" s="76"/>
      <c r="R88" s="76"/>
      <c r="S88" s="106"/>
      <c r="T88" s="76"/>
      <c r="U88" s="80"/>
      <c r="V88" s="73"/>
      <c r="W88" s="68"/>
      <c r="X88" s="74"/>
      <c r="Y88" s="76"/>
      <c r="Z88" s="35"/>
      <c r="AA88" s="48"/>
      <c r="AB88" s="79"/>
      <c r="AC88" s="41"/>
      <c r="AD88" s="40"/>
      <c r="AE88" s="49"/>
      <c r="AF88" s="49"/>
      <c r="AG88" s="53"/>
      <c r="AH88" s="39"/>
      <c r="AI88" s="39"/>
      <c r="AJ88" s="39"/>
      <c r="AK88" s="39"/>
      <c r="AL88" s="39"/>
      <c r="AM88" s="36"/>
      <c r="AN88" s="37"/>
      <c r="AO88" s="36"/>
      <c r="AP88" s="38"/>
      <c r="AQ88" s="35"/>
      <c r="AR88" s="34"/>
      <c r="AT88" s="85"/>
      <c r="AU88" s="85"/>
      <c r="AV88" s="85"/>
      <c r="AW88" s="85"/>
      <c r="AX88" s="85"/>
      <c r="AY88" s="85"/>
      <c r="AZ88" s="85"/>
    </row>
    <row r="89" spans="2:52" x14ac:dyDescent="0.2">
      <c r="B89" s="48" t="s">
        <v>53</v>
      </c>
      <c r="C89" s="48" t="s">
        <v>100</v>
      </c>
      <c r="D89" s="48" t="s">
        <v>55</v>
      </c>
      <c r="E89" s="48">
        <v>28</v>
      </c>
      <c r="F89" s="48" t="s">
        <v>248</v>
      </c>
      <c r="G89" s="47" t="s">
        <v>249</v>
      </c>
      <c r="H89" s="61" t="s">
        <v>58</v>
      </c>
      <c r="I89" s="48" t="s">
        <v>250</v>
      </c>
      <c r="J89" s="75" t="s">
        <v>605</v>
      </c>
      <c r="K89" s="75" t="s">
        <v>605</v>
      </c>
      <c r="L89" s="75" t="s">
        <v>51</v>
      </c>
      <c r="M89" s="107"/>
      <c r="N89" s="110"/>
      <c r="O89" s="75"/>
      <c r="P89" s="75" t="s">
        <v>662</v>
      </c>
      <c r="Q89" s="76">
        <v>4.22</v>
      </c>
      <c r="R89" s="76">
        <v>4.75</v>
      </c>
      <c r="S89" s="106">
        <v>0.11157894736842111</v>
      </c>
      <c r="T89" s="76"/>
      <c r="U89" s="80">
        <v>4.22</v>
      </c>
      <c r="V89" s="73">
        <f t="shared" si="0"/>
        <v>3.8899999999999997</v>
      </c>
      <c r="W89" s="68">
        <v>4.3899999999999997</v>
      </c>
      <c r="X89" s="74">
        <f t="shared" si="1"/>
        <v>3.8724373576309784E-2</v>
      </c>
      <c r="Y89" s="76">
        <v>0.33</v>
      </c>
      <c r="Z89" s="35">
        <f t="shared" si="2"/>
        <v>0.11389521640091117</v>
      </c>
      <c r="AA89" s="48" t="s">
        <v>623</v>
      </c>
      <c r="AB89" s="79" t="s">
        <v>624</v>
      </c>
      <c r="AC89" s="41">
        <v>816</v>
      </c>
      <c r="AD89" s="40">
        <f t="shared" si="3"/>
        <v>3582.24</v>
      </c>
      <c r="AE89" s="49">
        <f t="shared" si="4"/>
        <v>-1</v>
      </c>
      <c r="AF89" s="49"/>
      <c r="AG89" s="53" t="s">
        <v>656</v>
      </c>
      <c r="AH89" s="39">
        <f t="shared" si="5"/>
        <v>289.83994672109594</v>
      </c>
      <c r="AI89" s="39">
        <f t="shared" si="5"/>
        <v>340.20736684423321</v>
      </c>
      <c r="AJ89" s="39">
        <f t="shared" si="5"/>
        <v>185.95268643467074</v>
      </c>
      <c r="AK89" s="39"/>
      <c r="AL89" s="39"/>
      <c r="AM89" s="36">
        <v>-184</v>
      </c>
      <c r="AN89" s="37">
        <f t="shared" si="6"/>
        <v>-874</v>
      </c>
      <c r="AO89" s="36"/>
      <c r="AP89" s="38">
        <f t="shared" si="7"/>
        <v>0</v>
      </c>
      <c r="AQ89" s="35">
        <f t="shared" si="8"/>
        <v>-1</v>
      </c>
      <c r="AR89" s="34"/>
      <c r="AT89" s="85"/>
      <c r="AU89" s="85"/>
      <c r="AV89" s="85"/>
      <c r="AW89" s="85"/>
      <c r="AX89" s="85"/>
      <c r="AY89" s="85"/>
      <c r="AZ89" s="85"/>
    </row>
    <row r="90" spans="2:52" x14ac:dyDescent="0.2">
      <c r="B90" s="48"/>
      <c r="C90" s="48"/>
      <c r="D90" s="48"/>
      <c r="E90" s="48"/>
      <c r="F90" s="48"/>
      <c r="G90" s="47"/>
      <c r="H90" s="61"/>
      <c r="I90" s="48"/>
      <c r="J90" s="75"/>
      <c r="K90" s="75"/>
      <c r="L90" s="75"/>
      <c r="M90" s="107"/>
      <c r="N90" s="110"/>
      <c r="O90" s="75"/>
      <c r="P90" s="75"/>
      <c r="Q90" s="76"/>
      <c r="R90" s="76"/>
      <c r="S90" s="106"/>
      <c r="T90" s="76"/>
      <c r="U90" s="80"/>
      <c r="V90" s="73"/>
      <c r="W90" s="68"/>
      <c r="X90" s="74"/>
      <c r="Y90" s="76"/>
      <c r="Z90" s="35"/>
      <c r="AA90" s="48"/>
      <c r="AB90" s="79"/>
      <c r="AC90" s="41"/>
      <c r="AD90" s="40"/>
      <c r="AE90" s="49"/>
      <c r="AF90" s="49"/>
      <c r="AG90" s="53"/>
      <c r="AH90" s="39"/>
      <c r="AI90" s="39"/>
      <c r="AJ90" s="39"/>
      <c r="AK90" s="39"/>
      <c r="AL90" s="39"/>
      <c r="AM90" s="36"/>
      <c r="AN90" s="37"/>
      <c r="AO90" s="36"/>
      <c r="AP90" s="38"/>
      <c r="AQ90" s="35"/>
      <c r="AR90" s="34"/>
      <c r="AT90" s="85"/>
      <c r="AU90" s="85"/>
      <c r="AV90" s="85"/>
      <c r="AW90" s="85"/>
      <c r="AX90" s="85"/>
      <c r="AY90" s="85"/>
      <c r="AZ90" s="85"/>
    </row>
    <row r="91" spans="2:52" x14ac:dyDescent="0.2">
      <c r="B91" s="48" t="s">
        <v>53</v>
      </c>
      <c r="C91" s="48" t="s">
        <v>100</v>
      </c>
      <c r="D91" s="48" t="s">
        <v>55</v>
      </c>
      <c r="E91" s="48">
        <v>29</v>
      </c>
      <c r="F91" s="48" t="s">
        <v>251</v>
      </c>
      <c r="G91" s="47" t="s">
        <v>252</v>
      </c>
      <c r="H91" s="61" t="s">
        <v>58</v>
      </c>
      <c r="I91" s="48" t="s">
        <v>253</v>
      </c>
      <c r="J91" s="75" t="s">
        <v>605</v>
      </c>
      <c r="K91" s="75" t="s">
        <v>605</v>
      </c>
      <c r="L91" s="75" t="s">
        <v>51</v>
      </c>
      <c r="M91" s="107"/>
      <c r="N91" s="110"/>
      <c r="O91" s="75"/>
      <c r="P91" s="75" t="s">
        <v>662</v>
      </c>
      <c r="Q91" s="76">
        <v>4.3</v>
      </c>
      <c r="R91" s="76">
        <v>4.75</v>
      </c>
      <c r="S91" s="106">
        <v>9.4736842105263189E-2</v>
      </c>
      <c r="T91" s="76"/>
      <c r="U91" s="80">
        <v>4.3</v>
      </c>
      <c r="V91" s="73">
        <f t="shared" si="0"/>
        <v>3.9899999999999998</v>
      </c>
      <c r="W91" s="68">
        <v>4.49</v>
      </c>
      <c r="X91" s="74">
        <f t="shared" si="1"/>
        <v>4.2316258351893184E-2</v>
      </c>
      <c r="Y91" s="76">
        <v>0.31</v>
      </c>
      <c r="Z91" s="35">
        <f t="shared" si="2"/>
        <v>0.11135857461024508</v>
      </c>
      <c r="AA91" s="48" t="s">
        <v>623</v>
      </c>
      <c r="AB91" s="79" t="s">
        <v>624</v>
      </c>
      <c r="AC91" s="41">
        <v>144</v>
      </c>
      <c r="AD91" s="40">
        <f t="shared" si="3"/>
        <v>646.56000000000006</v>
      </c>
      <c r="AE91" s="49">
        <f t="shared" si="4"/>
        <v>-1</v>
      </c>
      <c r="AF91" s="49"/>
      <c r="AG91" s="53" t="s">
        <v>656</v>
      </c>
      <c r="AH91" s="39">
        <f t="shared" si="5"/>
        <v>51.148225891958113</v>
      </c>
      <c r="AI91" s="39">
        <f t="shared" si="5"/>
        <v>60.036594148982331</v>
      </c>
      <c r="AJ91" s="39">
        <f t="shared" si="5"/>
        <v>32.815179959059542</v>
      </c>
      <c r="AK91" s="39"/>
      <c r="AL91" s="39"/>
      <c r="AM91" s="36">
        <v>-183</v>
      </c>
      <c r="AN91" s="37">
        <f t="shared" si="6"/>
        <v>-869.25</v>
      </c>
      <c r="AO91" s="36"/>
      <c r="AP91" s="38">
        <f t="shared" si="7"/>
        <v>0</v>
      </c>
      <c r="AQ91" s="35">
        <f t="shared" si="8"/>
        <v>-1</v>
      </c>
      <c r="AR91" s="34"/>
      <c r="AT91" s="85">
        <f t="shared" si="9"/>
        <v>0</v>
      </c>
      <c r="AU91" s="85">
        <f t="shared" si="10"/>
        <v>0</v>
      </c>
      <c r="AV91" s="85">
        <f t="shared" si="11"/>
        <v>0</v>
      </c>
      <c r="AW91" s="85">
        <f t="shared" si="12"/>
        <v>0</v>
      </c>
      <c r="AX91" s="85">
        <f t="shared" si="13"/>
        <v>0</v>
      </c>
      <c r="AY91" s="85">
        <f t="shared" si="14"/>
        <v>0</v>
      </c>
      <c r="AZ91" s="85">
        <f t="shared" si="15"/>
        <v>0</v>
      </c>
    </row>
    <row r="92" spans="2:52" x14ac:dyDescent="0.2">
      <c r="B92" s="48"/>
      <c r="C92" s="48"/>
      <c r="D92" s="48"/>
      <c r="E92" s="48"/>
      <c r="F92" s="48"/>
      <c r="G92" s="47"/>
      <c r="H92" s="61"/>
      <c r="I92" s="48"/>
      <c r="J92" s="75"/>
      <c r="K92" s="75"/>
      <c r="L92" s="75"/>
      <c r="M92" s="107"/>
      <c r="N92" s="110"/>
      <c r="O92" s="75"/>
      <c r="P92" s="75"/>
      <c r="Q92" s="76"/>
      <c r="R92" s="76"/>
      <c r="S92" s="106"/>
      <c r="T92" s="76"/>
      <c r="U92" s="80"/>
      <c r="V92" s="73"/>
      <c r="W92" s="68"/>
      <c r="X92" s="74"/>
      <c r="Y92" s="76"/>
      <c r="Z92" s="35"/>
      <c r="AA92" s="48"/>
      <c r="AB92" s="79"/>
      <c r="AC92" s="41"/>
      <c r="AD92" s="40"/>
      <c r="AE92" s="49"/>
      <c r="AF92" s="49"/>
      <c r="AG92" s="53"/>
      <c r="AH92" s="39"/>
      <c r="AI92" s="39"/>
      <c r="AJ92" s="39"/>
      <c r="AK92" s="39"/>
      <c r="AL92" s="39"/>
      <c r="AM92" s="36"/>
      <c r="AN92" s="37"/>
      <c r="AO92" s="36"/>
      <c r="AP92" s="38"/>
      <c r="AQ92" s="35"/>
      <c r="AR92" s="34"/>
      <c r="AT92" s="85"/>
      <c r="AU92" s="85"/>
      <c r="AV92" s="85"/>
      <c r="AW92" s="85"/>
      <c r="AX92" s="85"/>
      <c r="AY92" s="85"/>
      <c r="AZ92" s="85"/>
    </row>
    <row r="93" spans="2:52" x14ac:dyDescent="0.2">
      <c r="B93" s="48" t="s">
        <v>53</v>
      </c>
      <c r="C93" s="48" t="s">
        <v>100</v>
      </c>
      <c r="D93" s="48" t="s">
        <v>55</v>
      </c>
      <c r="E93" s="48">
        <v>30</v>
      </c>
      <c r="F93" s="48" t="s">
        <v>254</v>
      </c>
      <c r="G93" s="47" t="s">
        <v>255</v>
      </c>
      <c r="H93" s="61" t="s">
        <v>58</v>
      </c>
      <c r="I93" s="48" t="s">
        <v>256</v>
      </c>
      <c r="J93" s="75" t="s">
        <v>605</v>
      </c>
      <c r="K93" s="75" t="s">
        <v>605</v>
      </c>
      <c r="L93" s="75" t="s">
        <v>51</v>
      </c>
      <c r="M93" s="107"/>
      <c r="N93" s="110"/>
      <c r="O93" s="75"/>
      <c r="P93" s="75" t="s">
        <v>662</v>
      </c>
      <c r="Q93" s="76">
        <v>3.17</v>
      </c>
      <c r="R93" s="76">
        <v>3.5</v>
      </c>
      <c r="S93" s="106">
        <v>9.4285714285714306E-2</v>
      </c>
      <c r="T93" s="76"/>
      <c r="U93" s="80">
        <v>3.17</v>
      </c>
      <c r="V93" s="73">
        <f t="shared" ref="V93:V184" si="16">U93-Y93</f>
        <v>2.7199999999999998</v>
      </c>
      <c r="W93" s="68">
        <v>3.09</v>
      </c>
      <c r="X93" s="74">
        <f t="shared" ref="X93:X184" si="17">(W93-U93)/W93</f>
        <v>-2.5889967637540479E-2</v>
      </c>
      <c r="Y93" s="76">
        <v>0.45</v>
      </c>
      <c r="Z93" s="35">
        <f t="shared" ref="Z93:Z184" si="18">(W93-V93)/W93</f>
        <v>0.11974110032362463</v>
      </c>
      <c r="AA93" s="48" t="s">
        <v>623</v>
      </c>
      <c r="AB93" s="79" t="s">
        <v>624</v>
      </c>
      <c r="AC93" s="41">
        <v>144</v>
      </c>
      <c r="AD93" s="40">
        <f t="shared" ref="AD93:AD184" si="19">AC93*W93</f>
        <v>444.96</v>
      </c>
      <c r="AE93" s="49">
        <f t="shared" ref="AE93:AE184" si="20">(AP93/AD93)-100%</f>
        <v>-1</v>
      </c>
      <c r="AF93" s="49"/>
      <c r="AG93" s="53" t="s">
        <v>656</v>
      </c>
      <c r="AH93" s="39">
        <f t="shared" ref="AH93:AJ184" si="21">AH$5*$AC93</f>
        <v>51.148225891958113</v>
      </c>
      <c r="AI93" s="39">
        <f t="shared" si="21"/>
        <v>60.036594148982331</v>
      </c>
      <c r="AJ93" s="39">
        <f t="shared" si="21"/>
        <v>32.815179959059542</v>
      </c>
      <c r="AK93" s="39"/>
      <c r="AL93" s="39"/>
      <c r="AM93" s="36">
        <v>-182</v>
      </c>
      <c r="AN93" s="37">
        <f t="shared" ref="AN93:AN184" si="22">AM93*R93</f>
        <v>-637</v>
      </c>
      <c r="AO93" s="36"/>
      <c r="AP93" s="38">
        <f t="shared" ref="AP93:AP184" si="23">AO93*W93</f>
        <v>0</v>
      </c>
      <c r="AQ93" s="35">
        <f t="shared" ref="AQ93:AQ184" si="24">(AP93/AN93)-100%</f>
        <v>-1</v>
      </c>
      <c r="AR93" s="34"/>
      <c r="AT93" s="85"/>
      <c r="AU93" s="85"/>
      <c r="AV93" s="85"/>
      <c r="AW93" s="85"/>
      <c r="AX93" s="85"/>
      <c r="AY93" s="85"/>
      <c r="AZ93" s="85"/>
    </row>
    <row r="94" spans="2:52" x14ac:dyDescent="0.2">
      <c r="B94" s="48"/>
      <c r="C94" s="48"/>
      <c r="D94" s="48"/>
      <c r="E94" s="48"/>
      <c r="F94" s="48"/>
      <c r="G94" s="47"/>
      <c r="H94" s="61"/>
      <c r="I94" s="48"/>
      <c r="J94" s="75"/>
      <c r="K94" s="75"/>
      <c r="L94" s="75"/>
      <c r="M94" s="107"/>
      <c r="N94" s="110"/>
      <c r="O94" s="75"/>
      <c r="P94" s="75"/>
      <c r="Q94" s="76"/>
      <c r="R94" s="76"/>
      <c r="S94" s="106"/>
      <c r="T94" s="76"/>
      <c r="U94" s="80"/>
      <c r="V94" s="73"/>
      <c r="W94" s="68"/>
      <c r="X94" s="74"/>
      <c r="Y94" s="76"/>
      <c r="Z94" s="35"/>
      <c r="AA94" s="48"/>
      <c r="AB94" s="79"/>
      <c r="AC94" s="41"/>
      <c r="AD94" s="40"/>
      <c r="AE94" s="49"/>
      <c r="AF94" s="49"/>
      <c r="AG94" s="53"/>
      <c r="AH94" s="39"/>
      <c r="AI94" s="39"/>
      <c r="AJ94" s="39"/>
      <c r="AK94" s="39"/>
      <c r="AL94" s="39"/>
      <c r="AM94" s="36"/>
      <c r="AN94" s="37"/>
      <c r="AO94" s="36"/>
      <c r="AP94" s="38"/>
      <c r="AQ94" s="35"/>
      <c r="AR94" s="34"/>
      <c r="AT94" s="85"/>
      <c r="AU94" s="85"/>
      <c r="AV94" s="85"/>
      <c r="AW94" s="85"/>
      <c r="AX94" s="85"/>
      <c r="AY94" s="85"/>
      <c r="AZ94" s="85"/>
    </row>
    <row r="95" spans="2:52" x14ac:dyDescent="0.2">
      <c r="B95" s="48" t="s">
        <v>53</v>
      </c>
      <c r="C95" s="48" t="s">
        <v>54</v>
      </c>
      <c r="D95" s="48" t="s">
        <v>55</v>
      </c>
      <c r="E95" s="48">
        <v>31</v>
      </c>
      <c r="F95" s="48" t="s">
        <v>257</v>
      </c>
      <c r="G95" s="47" t="s">
        <v>258</v>
      </c>
      <c r="H95" s="61" t="s">
        <v>58</v>
      </c>
      <c r="I95" s="48" t="s">
        <v>259</v>
      </c>
      <c r="J95" s="75" t="s">
        <v>605</v>
      </c>
      <c r="K95" s="75" t="s">
        <v>605</v>
      </c>
      <c r="L95" s="75" t="s">
        <v>51</v>
      </c>
      <c r="M95" s="107"/>
      <c r="N95" s="110"/>
      <c r="O95" s="75"/>
      <c r="P95" s="75" t="s">
        <v>662</v>
      </c>
      <c r="Q95" s="76">
        <v>23.55</v>
      </c>
      <c r="R95" s="76">
        <v>24.3</v>
      </c>
      <c r="S95" s="106">
        <v>3.0864197530864196E-2</v>
      </c>
      <c r="T95" s="76"/>
      <c r="U95" s="80">
        <v>23.55</v>
      </c>
      <c r="V95" s="73">
        <f t="shared" si="16"/>
        <v>22.85</v>
      </c>
      <c r="W95" s="68">
        <v>23.99</v>
      </c>
      <c r="X95" s="74">
        <f t="shared" si="17"/>
        <v>1.8340975406419248E-2</v>
      </c>
      <c r="Y95" s="76">
        <v>0.7</v>
      </c>
      <c r="Z95" s="35">
        <f t="shared" si="18"/>
        <v>4.7519799916631807E-2</v>
      </c>
      <c r="AA95" s="48" t="s">
        <v>660</v>
      </c>
      <c r="AB95" s="79" t="s">
        <v>661</v>
      </c>
      <c r="AC95" s="41">
        <v>60</v>
      </c>
      <c r="AD95" s="40">
        <f t="shared" si="19"/>
        <v>1439.3999999999999</v>
      </c>
      <c r="AE95" s="49">
        <f t="shared" si="20"/>
        <v>-1</v>
      </c>
      <c r="AF95" s="49"/>
      <c r="AG95" s="53" t="s">
        <v>656</v>
      </c>
      <c r="AH95" s="39">
        <f t="shared" si="21"/>
        <v>21.31176078831588</v>
      </c>
      <c r="AI95" s="39">
        <f t="shared" si="21"/>
        <v>25.01524756207597</v>
      </c>
      <c r="AJ95" s="39">
        <f t="shared" si="21"/>
        <v>13.672991649608143</v>
      </c>
      <c r="AK95" s="39"/>
      <c r="AL95" s="39"/>
      <c r="AM95" s="36">
        <v>-181</v>
      </c>
      <c r="AN95" s="37">
        <f t="shared" si="22"/>
        <v>-4398.3</v>
      </c>
      <c r="AO95" s="36"/>
      <c r="AP95" s="38">
        <f t="shared" si="23"/>
        <v>0</v>
      </c>
      <c r="AQ95" s="35">
        <f t="shared" si="24"/>
        <v>-1</v>
      </c>
      <c r="AR95" s="34"/>
      <c r="AT95" s="85">
        <f t="shared" si="9"/>
        <v>0</v>
      </c>
      <c r="AU95" s="85">
        <f t="shared" si="10"/>
        <v>0</v>
      </c>
      <c r="AV95" s="85">
        <f t="shared" si="11"/>
        <v>0</v>
      </c>
      <c r="AW95" s="85">
        <f t="shared" si="12"/>
        <v>0</v>
      </c>
      <c r="AX95" s="85">
        <f t="shared" si="13"/>
        <v>0</v>
      </c>
      <c r="AY95" s="85">
        <f t="shared" si="14"/>
        <v>0</v>
      </c>
      <c r="AZ95" s="85">
        <f t="shared" si="15"/>
        <v>0</v>
      </c>
    </row>
    <row r="96" spans="2:52" x14ac:dyDescent="0.2">
      <c r="B96" s="48" t="s">
        <v>53</v>
      </c>
      <c r="C96" s="48" t="s">
        <v>54</v>
      </c>
      <c r="D96" s="48" t="s">
        <v>55</v>
      </c>
      <c r="E96" s="48"/>
      <c r="F96" s="48" t="s">
        <v>260</v>
      </c>
      <c r="G96" s="47" t="s">
        <v>261</v>
      </c>
      <c r="H96" s="61" t="s">
        <v>58</v>
      </c>
      <c r="I96" s="48" t="s">
        <v>262</v>
      </c>
      <c r="J96" s="75" t="s">
        <v>605</v>
      </c>
      <c r="K96" s="75" t="s">
        <v>605</v>
      </c>
      <c r="L96" s="75" t="s">
        <v>51</v>
      </c>
      <c r="M96" s="107"/>
      <c r="N96" s="110"/>
      <c r="O96" s="75"/>
      <c r="P96" s="75" t="s">
        <v>662</v>
      </c>
      <c r="Q96" s="76">
        <v>23.55</v>
      </c>
      <c r="R96" s="76">
        <v>24.3</v>
      </c>
      <c r="S96" s="106">
        <v>3.0864197530864196E-2</v>
      </c>
      <c r="T96" s="76"/>
      <c r="U96" s="80">
        <v>23.55</v>
      </c>
      <c r="V96" s="73">
        <f t="shared" si="16"/>
        <v>22.85</v>
      </c>
      <c r="W96" s="68">
        <v>23.99</v>
      </c>
      <c r="X96" s="74">
        <f t="shared" si="17"/>
        <v>1.8340975406419248E-2</v>
      </c>
      <c r="Y96" s="76">
        <v>0.7</v>
      </c>
      <c r="Z96" s="35">
        <f t="shared" si="18"/>
        <v>4.7519799916631807E-2</v>
      </c>
      <c r="AA96" s="48" t="s">
        <v>660</v>
      </c>
      <c r="AB96" s="79" t="s">
        <v>661</v>
      </c>
      <c r="AC96" s="41">
        <v>36</v>
      </c>
      <c r="AD96" s="40">
        <f t="shared" si="19"/>
        <v>863.64</v>
      </c>
      <c r="AE96" s="49">
        <f t="shared" si="20"/>
        <v>-1</v>
      </c>
      <c r="AF96" s="49"/>
      <c r="AG96" s="53" t="s">
        <v>656</v>
      </c>
      <c r="AH96" s="39">
        <f t="shared" si="21"/>
        <v>12.787056472989528</v>
      </c>
      <c r="AI96" s="39">
        <f t="shared" si="21"/>
        <v>15.009148537245583</v>
      </c>
      <c r="AJ96" s="39">
        <f t="shared" si="21"/>
        <v>8.2037949897648854</v>
      </c>
      <c r="AK96" s="39"/>
      <c r="AL96" s="39"/>
      <c r="AM96" s="36">
        <v>-180</v>
      </c>
      <c r="AN96" s="37">
        <f t="shared" si="22"/>
        <v>-4374</v>
      </c>
      <c r="AO96" s="36"/>
      <c r="AP96" s="38">
        <f t="shared" si="23"/>
        <v>0</v>
      </c>
      <c r="AQ96" s="35">
        <f t="shared" si="24"/>
        <v>-1</v>
      </c>
      <c r="AR96" s="34"/>
      <c r="AT96" s="85"/>
      <c r="AU96" s="85"/>
      <c r="AV96" s="85"/>
      <c r="AW96" s="85"/>
      <c r="AX96" s="85"/>
      <c r="AY96" s="85"/>
      <c r="AZ96" s="85"/>
    </row>
    <row r="97" spans="2:52" x14ac:dyDescent="0.2">
      <c r="B97" s="48" t="s">
        <v>53</v>
      </c>
      <c r="C97" s="48" t="s">
        <v>54</v>
      </c>
      <c r="D97" s="48" t="s">
        <v>55</v>
      </c>
      <c r="E97" s="48"/>
      <c r="F97" s="48" t="s">
        <v>263</v>
      </c>
      <c r="G97" s="47" t="s">
        <v>264</v>
      </c>
      <c r="H97" s="61" t="s">
        <v>58</v>
      </c>
      <c r="I97" s="48" t="s">
        <v>265</v>
      </c>
      <c r="J97" s="75" t="s">
        <v>605</v>
      </c>
      <c r="K97" s="75" t="s">
        <v>605</v>
      </c>
      <c r="L97" s="75" t="s">
        <v>51</v>
      </c>
      <c r="M97" s="107"/>
      <c r="N97" s="110"/>
      <c r="O97" s="75"/>
      <c r="P97" s="75" t="s">
        <v>662</v>
      </c>
      <c r="Q97" s="76">
        <v>23.55</v>
      </c>
      <c r="R97" s="76">
        <v>24.3</v>
      </c>
      <c r="S97" s="106">
        <v>3.0864197530864196E-2</v>
      </c>
      <c r="T97" s="76"/>
      <c r="U97" s="80">
        <v>23.55</v>
      </c>
      <c r="V97" s="73">
        <f t="shared" si="16"/>
        <v>22.85</v>
      </c>
      <c r="W97" s="68">
        <v>23.99</v>
      </c>
      <c r="X97" s="74">
        <f t="shared" si="17"/>
        <v>1.8340975406419248E-2</v>
      </c>
      <c r="Y97" s="76">
        <v>0.7</v>
      </c>
      <c r="Z97" s="35">
        <f t="shared" si="18"/>
        <v>4.7519799916631807E-2</v>
      </c>
      <c r="AA97" s="48" t="s">
        <v>660</v>
      </c>
      <c r="AB97" s="79" t="s">
        <v>661</v>
      </c>
      <c r="AC97" s="41">
        <v>36</v>
      </c>
      <c r="AD97" s="40">
        <f t="shared" si="19"/>
        <v>863.64</v>
      </c>
      <c r="AE97" s="49">
        <f t="shared" si="20"/>
        <v>-1</v>
      </c>
      <c r="AF97" s="49"/>
      <c r="AG97" s="53" t="s">
        <v>656</v>
      </c>
      <c r="AH97" s="39">
        <f t="shared" si="21"/>
        <v>12.787056472989528</v>
      </c>
      <c r="AI97" s="39">
        <f t="shared" si="21"/>
        <v>15.009148537245583</v>
      </c>
      <c r="AJ97" s="39">
        <f t="shared" si="21"/>
        <v>8.2037949897648854</v>
      </c>
      <c r="AK97" s="39"/>
      <c r="AL97" s="39"/>
      <c r="AM97" s="36">
        <v>-179</v>
      </c>
      <c r="AN97" s="37">
        <f t="shared" si="22"/>
        <v>-4349.7</v>
      </c>
      <c r="AO97" s="36"/>
      <c r="AP97" s="38">
        <f t="shared" si="23"/>
        <v>0</v>
      </c>
      <c r="AQ97" s="35">
        <f t="shared" si="24"/>
        <v>-1</v>
      </c>
      <c r="AR97" s="34"/>
      <c r="AT97" s="85"/>
      <c r="AU97" s="85"/>
      <c r="AV97" s="85"/>
      <c r="AW97" s="85"/>
      <c r="AX97" s="85"/>
      <c r="AY97" s="85"/>
      <c r="AZ97" s="85"/>
    </row>
    <row r="98" spans="2:52" x14ac:dyDescent="0.2">
      <c r="B98" s="48" t="s">
        <v>53</v>
      </c>
      <c r="C98" s="48" t="s">
        <v>54</v>
      </c>
      <c r="D98" s="48" t="s">
        <v>55</v>
      </c>
      <c r="E98" s="48"/>
      <c r="F98" s="48" t="s">
        <v>266</v>
      </c>
      <c r="G98" s="47" t="s">
        <v>267</v>
      </c>
      <c r="H98" s="61" t="s">
        <v>58</v>
      </c>
      <c r="I98" s="48" t="s">
        <v>268</v>
      </c>
      <c r="J98" s="75" t="s">
        <v>605</v>
      </c>
      <c r="K98" s="75" t="s">
        <v>605</v>
      </c>
      <c r="L98" s="75" t="s">
        <v>51</v>
      </c>
      <c r="M98" s="107"/>
      <c r="N98" s="110"/>
      <c r="O98" s="75"/>
      <c r="P98" s="75" t="s">
        <v>662</v>
      </c>
      <c r="Q98" s="76">
        <v>23.55</v>
      </c>
      <c r="R98" s="76">
        <v>24.3</v>
      </c>
      <c r="S98" s="106">
        <v>3.0864197530864196E-2</v>
      </c>
      <c r="T98" s="76"/>
      <c r="U98" s="80">
        <v>23.55</v>
      </c>
      <c r="V98" s="73">
        <f t="shared" si="16"/>
        <v>22.85</v>
      </c>
      <c r="W98" s="68">
        <v>23.99</v>
      </c>
      <c r="X98" s="74">
        <f t="shared" si="17"/>
        <v>1.8340975406419248E-2</v>
      </c>
      <c r="Y98" s="76">
        <v>0.7</v>
      </c>
      <c r="Z98" s="35">
        <f t="shared" si="18"/>
        <v>4.7519799916631807E-2</v>
      </c>
      <c r="AA98" s="48" t="s">
        <v>660</v>
      </c>
      <c r="AB98" s="79" t="s">
        <v>661</v>
      </c>
      <c r="AC98" s="41">
        <v>36</v>
      </c>
      <c r="AD98" s="40">
        <f t="shared" si="19"/>
        <v>863.64</v>
      </c>
      <c r="AE98" s="49">
        <f t="shared" si="20"/>
        <v>-1</v>
      </c>
      <c r="AF98" s="49"/>
      <c r="AG98" s="53" t="s">
        <v>656</v>
      </c>
      <c r="AH98" s="39">
        <f t="shared" si="21"/>
        <v>12.787056472989528</v>
      </c>
      <c r="AI98" s="39">
        <f t="shared" si="21"/>
        <v>15.009148537245583</v>
      </c>
      <c r="AJ98" s="39">
        <f t="shared" si="21"/>
        <v>8.2037949897648854</v>
      </c>
      <c r="AK98" s="39"/>
      <c r="AL98" s="39"/>
      <c r="AM98" s="36">
        <v>-178</v>
      </c>
      <c r="AN98" s="37">
        <f t="shared" si="22"/>
        <v>-4325.4000000000005</v>
      </c>
      <c r="AO98" s="36"/>
      <c r="AP98" s="38">
        <f t="shared" si="23"/>
        <v>0</v>
      </c>
      <c r="AQ98" s="35">
        <f t="shared" si="24"/>
        <v>-1</v>
      </c>
      <c r="AR98" s="34"/>
      <c r="AT98" s="85"/>
      <c r="AU98" s="85"/>
      <c r="AV98" s="85"/>
      <c r="AW98" s="85"/>
      <c r="AX98" s="85"/>
      <c r="AY98" s="85"/>
      <c r="AZ98" s="85"/>
    </row>
    <row r="99" spans="2:52" x14ac:dyDescent="0.2">
      <c r="B99" s="48" t="s">
        <v>53</v>
      </c>
      <c r="C99" s="48" t="s">
        <v>54</v>
      </c>
      <c r="D99" s="48" t="s">
        <v>55</v>
      </c>
      <c r="E99" s="48"/>
      <c r="F99" s="48" t="s">
        <v>269</v>
      </c>
      <c r="G99" s="47" t="s">
        <v>270</v>
      </c>
      <c r="H99" s="61" t="s">
        <v>58</v>
      </c>
      <c r="I99" s="48" t="s">
        <v>271</v>
      </c>
      <c r="J99" s="75" t="s">
        <v>605</v>
      </c>
      <c r="K99" s="75" t="s">
        <v>605</v>
      </c>
      <c r="L99" s="75" t="s">
        <v>51</v>
      </c>
      <c r="M99" s="107"/>
      <c r="N99" s="110"/>
      <c r="O99" s="75"/>
      <c r="P99" s="75" t="s">
        <v>662</v>
      </c>
      <c r="Q99" s="76">
        <v>23.55</v>
      </c>
      <c r="R99" s="76">
        <v>24.3</v>
      </c>
      <c r="S99" s="106">
        <v>3.0864197530864196E-2</v>
      </c>
      <c r="T99" s="76"/>
      <c r="U99" s="80">
        <v>23.55</v>
      </c>
      <c r="V99" s="73">
        <f t="shared" si="16"/>
        <v>22.85</v>
      </c>
      <c r="W99" s="68">
        <v>23.99</v>
      </c>
      <c r="X99" s="74">
        <f t="shared" si="17"/>
        <v>1.8340975406419248E-2</v>
      </c>
      <c r="Y99" s="76">
        <v>0.7</v>
      </c>
      <c r="Z99" s="35">
        <f t="shared" si="18"/>
        <v>4.7519799916631807E-2</v>
      </c>
      <c r="AA99" s="48" t="s">
        <v>660</v>
      </c>
      <c r="AB99" s="79" t="s">
        <v>661</v>
      </c>
      <c r="AC99" s="41">
        <v>36</v>
      </c>
      <c r="AD99" s="40">
        <f t="shared" si="19"/>
        <v>863.64</v>
      </c>
      <c r="AE99" s="49">
        <f t="shared" si="20"/>
        <v>-1</v>
      </c>
      <c r="AF99" s="49"/>
      <c r="AG99" s="53" t="s">
        <v>656</v>
      </c>
      <c r="AH99" s="39">
        <f t="shared" si="21"/>
        <v>12.787056472989528</v>
      </c>
      <c r="AI99" s="39">
        <f t="shared" si="21"/>
        <v>15.009148537245583</v>
      </c>
      <c r="AJ99" s="39">
        <f t="shared" si="21"/>
        <v>8.2037949897648854</v>
      </c>
      <c r="AK99" s="39"/>
      <c r="AL99" s="39"/>
      <c r="AM99" s="36">
        <v>-177</v>
      </c>
      <c r="AN99" s="37">
        <f t="shared" si="22"/>
        <v>-4301.1000000000004</v>
      </c>
      <c r="AO99" s="36"/>
      <c r="AP99" s="38">
        <f t="shared" si="23"/>
        <v>0</v>
      </c>
      <c r="AQ99" s="35">
        <f t="shared" si="24"/>
        <v>-1</v>
      </c>
      <c r="AR99" s="34"/>
      <c r="AT99" s="85">
        <f t="shared" si="9"/>
        <v>0</v>
      </c>
      <c r="AU99" s="85">
        <f t="shared" si="10"/>
        <v>0</v>
      </c>
      <c r="AV99" s="85">
        <f t="shared" si="11"/>
        <v>0</v>
      </c>
      <c r="AW99" s="85">
        <f t="shared" si="12"/>
        <v>0</v>
      </c>
      <c r="AX99" s="85">
        <f t="shared" si="13"/>
        <v>0</v>
      </c>
      <c r="AY99" s="85">
        <f t="shared" si="14"/>
        <v>0</v>
      </c>
      <c r="AZ99" s="85">
        <f t="shared" si="15"/>
        <v>0</v>
      </c>
    </row>
    <row r="100" spans="2:52" x14ac:dyDescent="0.2">
      <c r="B100" s="48"/>
      <c r="C100" s="48"/>
      <c r="D100" s="48"/>
      <c r="E100" s="48"/>
      <c r="F100" s="48"/>
      <c r="G100" s="47"/>
      <c r="H100" s="61"/>
      <c r="I100" s="48"/>
      <c r="J100" s="75"/>
      <c r="K100" s="75"/>
      <c r="L100" s="75"/>
      <c r="M100" s="107"/>
      <c r="N100" s="110"/>
      <c r="O100" s="75"/>
      <c r="P100" s="75"/>
      <c r="Q100" s="76"/>
      <c r="R100" s="76"/>
      <c r="S100" s="106"/>
      <c r="T100" s="76"/>
      <c r="U100" s="80"/>
      <c r="V100" s="73"/>
      <c r="W100" s="68"/>
      <c r="X100" s="74"/>
      <c r="Y100" s="76"/>
      <c r="Z100" s="35"/>
      <c r="AA100" s="48"/>
      <c r="AB100" s="79"/>
      <c r="AC100" s="41"/>
      <c r="AD100" s="40"/>
      <c r="AE100" s="49"/>
      <c r="AF100" s="49"/>
      <c r="AG100" s="53"/>
      <c r="AH100" s="39"/>
      <c r="AI100" s="39"/>
      <c r="AJ100" s="39"/>
      <c r="AK100" s="39"/>
      <c r="AL100" s="39"/>
      <c r="AM100" s="36"/>
      <c r="AN100" s="37"/>
      <c r="AO100" s="36"/>
      <c r="AP100" s="38"/>
      <c r="AQ100" s="35"/>
      <c r="AR100" s="34"/>
      <c r="AT100" s="85"/>
      <c r="AU100" s="85"/>
      <c r="AV100" s="85"/>
      <c r="AW100" s="85"/>
      <c r="AX100" s="85"/>
      <c r="AY100" s="85"/>
      <c r="AZ100" s="85"/>
    </row>
    <row r="101" spans="2:52" x14ac:dyDescent="0.2">
      <c r="B101" s="48" t="s">
        <v>53</v>
      </c>
      <c r="C101" s="48" t="s">
        <v>54</v>
      </c>
      <c r="D101" s="48" t="s">
        <v>55</v>
      </c>
      <c r="E101" s="48">
        <v>32</v>
      </c>
      <c r="F101" s="48" t="s">
        <v>272</v>
      </c>
      <c r="G101" s="47" t="s">
        <v>273</v>
      </c>
      <c r="H101" s="61" t="s">
        <v>58</v>
      </c>
      <c r="I101" s="48" t="s">
        <v>274</v>
      </c>
      <c r="J101" s="75" t="s">
        <v>605</v>
      </c>
      <c r="K101" s="75" t="s">
        <v>605</v>
      </c>
      <c r="L101" s="75" t="s">
        <v>51</v>
      </c>
      <c r="M101" s="107"/>
      <c r="N101" s="110"/>
      <c r="O101" s="75"/>
      <c r="P101" s="75" t="s">
        <v>662</v>
      </c>
      <c r="Q101" s="76">
        <v>53</v>
      </c>
      <c r="R101" s="76">
        <v>58.3</v>
      </c>
      <c r="S101" s="106">
        <v>9.090909090909087E-2</v>
      </c>
      <c r="T101" s="76"/>
      <c r="U101" s="80">
        <v>53</v>
      </c>
      <c r="V101" s="73">
        <f t="shared" si="16"/>
        <v>51.5</v>
      </c>
      <c r="W101" s="68">
        <v>56.69</v>
      </c>
      <c r="X101" s="74">
        <f t="shared" si="17"/>
        <v>6.5090844946198587E-2</v>
      </c>
      <c r="Y101" s="76">
        <v>1.5</v>
      </c>
      <c r="Z101" s="35">
        <f t="shared" si="18"/>
        <v>9.1550538013759009E-2</v>
      </c>
      <c r="AA101" s="48" t="s">
        <v>660</v>
      </c>
      <c r="AB101" s="79" t="s">
        <v>661</v>
      </c>
      <c r="AC101" s="41">
        <v>56</v>
      </c>
      <c r="AD101" s="40">
        <f t="shared" si="19"/>
        <v>3174.64</v>
      </c>
      <c r="AE101" s="49">
        <f t="shared" si="20"/>
        <v>-1</v>
      </c>
      <c r="AF101" s="49"/>
      <c r="AG101" s="53" t="s">
        <v>656</v>
      </c>
      <c r="AH101" s="39">
        <f t="shared" si="21"/>
        <v>19.890976735761488</v>
      </c>
      <c r="AI101" s="39">
        <f t="shared" si="21"/>
        <v>23.347564391270907</v>
      </c>
      <c r="AJ101" s="39">
        <f t="shared" si="21"/>
        <v>12.7614588729676</v>
      </c>
      <c r="AK101" s="39"/>
      <c r="AL101" s="39"/>
      <c r="AM101" s="36">
        <v>-176</v>
      </c>
      <c r="AN101" s="37">
        <f t="shared" si="22"/>
        <v>-10260.799999999999</v>
      </c>
      <c r="AO101" s="36"/>
      <c r="AP101" s="38">
        <f t="shared" si="23"/>
        <v>0</v>
      </c>
      <c r="AQ101" s="35">
        <f t="shared" si="24"/>
        <v>-1</v>
      </c>
      <c r="AR101" s="34"/>
      <c r="AT101" s="85"/>
      <c r="AU101" s="85"/>
      <c r="AV101" s="85"/>
      <c r="AW101" s="85"/>
      <c r="AX101" s="85"/>
      <c r="AY101" s="85"/>
      <c r="AZ101" s="85"/>
    </row>
    <row r="102" spans="2:52" x14ac:dyDescent="0.2">
      <c r="B102" s="48"/>
      <c r="C102" s="48"/>
      <c r="D102" s="48"/>
      <c r="E102" s="48"/>
      <c r="F102" s="48"/>
      <c r="G102" s="47"/>
      <c r="H102" s="61"/>
      <c r="I102" s="48"/>
      <c r="J102" s="75"/>
      <c r="K102" s="75"/>
      <c r="L102" s="75"/>
      <c r="M102" s="107"/>
      <c r="N102" s="110"/>
      <c r="O102" s="75"/>
      <c r="P102" s="75"/>
      <c r="Q102" s="76"/>
      <c r="R102" s="76"/>
      <c r="S102" s="106"/>
      <c r="T102" s="76"/>
      <c r="U102" s="80"/>
      <c r="V102" s="73"/>
      <c r="W102" s="68"/>
      <c r="X102" s="74"/>
      <c r="Y102" s="76"/>
      <c r="Z102" s="35"/>
      <c r="AA102" s="48"/>
      <c r="AB102" s="79"/>
      <c r="AC102" s="41"/>
      <c r="AD102" s="40"/>
      <c r="AE102" s="49"/>
      <c r="AF102" s="49"/>
      <c r="AG102" s="53"/>
      <c r="AH102" s="39"/>
      <c r="AI102" s="39"/>
      <c r="AJ102" s="39"/>
      <c r="AK102" s="39"/>
      <c r="AL102" s="39"/>
      <c r="AM102" s="36"/>
      <c r="AN102" s="37"/>
      <c r="AO102" s="36"/>
      <c r="AP102" s="38"/>
      <c r="AQ102" s="35"/>
      <c r="AR102" s="34"/>
      <c r="AT102" s="85"/>
      <c r="AU102" s="85"/>
      <c r="AV102" s="85"/>
      <c r="AW102" s="85"/>
      <c r="AX102" s="85"/>
      <c r="AY102" s="85"/>
      <c r="AZ102" s="85"/>
    </row>
    <row r="103" spans="2:52" x14ac:dyDescent="0.2">
      <c r="B103" s="48" t="s">
        <v>53</v>
      </c>
      <c r="C103" s="48" t="s">
        <v>54</v>
      </c>
      <c r="D103" s="48" t="s">
        <v>55</v>
      </c>
      <c r="E103" s="48">
        <v>33</v>
      </c>
      <c r="F103" s="48" t="s">
        <v>275</v>
      </c>
      <c r="G103" s="47" t="s">
        <v>276</v>
      </c>
      <c r="H103" s="61" t="s">
        <v>58</v>
      </c>
      <c r="I103" s="48" t="s">
        <v>277</v>
      </c>
      <c r="J103" s="75" t="s">
        <v>605</v>
      </c>
      <c r="K103" s="75" t="s">
        <v>605</v>
      </c>
      <c r="L103" s="75" t="s">
        <v>51</v>
      </c>
      <c r="M103" s="107"/>
      <c r="N103" s="110"/>
      <c r="O103" s="75"/>
      <c r="P103" s="75" t="s">
        <v>662</v>
      </c>
      <c r="Q103" s="76">
        <v>28.2</v>
      </c>
      <c r="R103" s="76">
        <v>31</v>
      </c>
      <c r="S103" s="106">
        <v>9.0322580645161313E-2</v>
      </c>
      <c r="T103" s="76"/>
      <c r="U103" s="80">
        <v>28.2</v>
      </c>
      <c r="V103" s="73">
        <f t="shared" si="16"/>
        <v>27.65</v>
      </c>
      <c r="W103" s="68">
        <v>30.39</v>
      </c>
      <c r="X103" s="74">
        <f t="shared" si="17"/>
        <v>7.2063178677196485E-2</v>
      </c>
      <c r="Y103" s="76">
        <v>0.55000000000000004</v>
      </c>
      <c r="Z103" s="35">
        <f t="shared" si="18"/>
        <v>9.0161237249095166E-2</v>
      </c>
      <c r="AA103" s="48" t="s">
        <v>660</v>
      </c>
      <c r="AB103" s="79" t="s">
        <v>661</v>
      </c>
      <c r="AC103" s="41">
        <v>36</v>
      </c>
      <c r="AD103" s="40">
        <f t="shared" si="19"/>
        <v>1094.04</v>
      </c>
      <c r="AE103" s="49">
        <f t="shared" si="20"/>
        <v>-1</v>
      </c>
      <c r="AF103" s="49"/>
      <c r="AG103" s="53" t="s">
        <v>656</v>
      </c>
      <c r="AH103" s="39">
        <f t="shared" si="21"/>
        <v>12.787056472989528</v>
      </c>
      <c r="AI103" s="39">
        <f t="shared" si="21"/>
        <v>15.009148537245583</v>
      </c>
      <c r="AJ103" s="39">
        <f t="shared" si="21"/>
        <v>8.2037949897648854</v>
      </c>
      <c r="AK103" s="39"/>
      <c r="AL103" s="39"/>
      <c r="AM103" s="36">
        <v>-175</v>
      </c>
      <c r="AN103" s="37">
        <f t="shared" si="22"/>
        <v>-5425</v>
      </c>
      <c r="AO103" s="36"/>
      <c r="AP103" s="38">
        <f t="shared" si="23"/>
        <v>0</v>
      </c>
      <c r="AQ103" s="35">
        <f t="shared" si="24"/>
        <v>-1</v>
      </c>
      <c r="AR103" s="34"/>
      <c r="AT103" s="85"/>
      <c r="AU103" s="85"/>
      <c r="AV103" s="85"/>
      <c r="AW103" s="85"/>
      <c r="AX103" s="85"/>
      <c r="AY103" s="85"/>
      <c r="AZ103" s="85"/>
    </row>
    <row r="104" spans="2:52" x14ac:dyDescent="0.2">
      <c r="B104" s="48"/>
      <c r="C104" s="48"/>
      <c r="D104" s="48"/>
      <c r="E104" s="48"/>
      <c r="F104" s="48"/>
      <c r="G104" s="47"/>
      <c r="H104" s="61"/>
      <c r="I104" s="48"/>
      <c r="J104" s="75"/>
      <c r="K104" s="75"/>
      <c r="L104" s="75"/>
      <c r="M104" s="107"/>
      <c r="N104" s="110"/>
      <c r="O104" s="75"/>
      <c r="P104" s="75"/>
      <c r="Q104" s="76"/>
      <c r="R104" s="76"/>
      <c r="S104" s="106"/>
      <c r="T104" s="76"/>
      <c r="U104" s="80"/>
      <c r="V104" s="73"/>
      <c r="W104" s="68"/>
      <c r="X104" s="74"/>
      <c r="Y104" s="76"/>
      <c r="Z104" s="35"/>
      <c r="AA104" s="48"/>
      <c r="AB104" s="79"/>
      <c r="AC104" s="41"/>
      <c r="AD104" s="40"/>
      <c r="AE104" s="49"/>
      <c r="AF104" s="49"/>
      <c r="AG104" s="53"/>
      <c r="AH104" s="39"/>
      <c r="AI104" s="39"/>
      <c r="AJ104" s="39"/>
      <c r="AK104" s="39"/>
      <c r="AL104" s="39"/>
      <c r="AM104" s="36"/>
      <c r="AN104" s="37"/>
      <c r="AO104" s="36"/>
      <c r="AP104" s="38"/>
      <c r="AQ104" s="35"/>
      <c r="AR104" s="34"/>
      <c r="AT104" s="85"/>
      <c r="AU104" s="85"/>
      <c r="AV104" s="85"/>
      <c r="AW104" s="85"/>
      <c r="AX104" s="85"/>
      <c r="AY104" s="85"/>
      <c r="AZ104" s="85"/>
    </row>
    <row r="105" spans="2:52" x14ac:dyDescent="0.2">
      <c r="B105" s="48" t="s">
        <v>53</v>
      </c>
      <c r="C105" s="48" t="s">
        <v>54</v>
      </c>
      <c r="D105" s="48" t="s">
        <v>55</v>
      </c>
      <c r="E105" s="48">
        <v>34</v>
      </c>
      <c r="F105" s="48" t="s">
        <v>278</v>
      </c>
      <c r="G105" s="47" t="s">
        <v>279</v>
      </c>
      <c r="H105" s="61" t="s">
        <v>58</v>
      </c>
      <c r="I105" s="48" t="s">
        <v>280</v>
      </c>
      <c r="J105" s="75" t="s">
        <v>605</v>
      </c>
      <c r="K105" s="75" t="s">
        <v>605</v>
      </c>
      <c r="L105" s="75" t="s">
        <v>51</v>
      </c>
      <c r="M105" s="107"/>
      <c r="N105" s="110"/>
      <c r="O105" s="75"/>
      <c r="P105" s="75" t="s">
        <v>662</v>
      </c>
      <c r="Q105" s="76">
        <v>59.15</v>
      </c>
      <c r="R105" s="76">
        <v>65</v>
      </c>
      <c r="S105" s="106">
        <v>9.0000000000000024E-2</v>
      </c>
      <c r="T105" s="76"/>
      <c r="U105" s="80">
        <v>59.15</v>
      </c>
      <c r="V105" s="73">
        <f t="shared" si="16"/>
        <v>53.25</v>
      </c>
      <c r="W105" s="68">
        <v>57.49</v>
      </c>
      <c r="X105" s="74">
        <f t="shared" si="17"/>
        <v>-2.8874586884675535E-2</v>
      </c>
      <c r="Y105" s="76">
        <v>5.9</v>
      </c>
      <c r="Z105" s="35">
        <f t="shared" si="18"/>
        <v>7.3751956862062998E-2</v>
      </c>
      <c r="AA105" s="48" t="s">
        <v>660</v>
      </c>
      <c r="AB105" s="79" t="s">
        <v>661</v>
      </c>
      <c r="AC105" s="41">
        <v>36</v>
      </c>
      <c r="AD105" s="40">
        <f t="shared" si="19"/>
        <v>2069.64</v>
      </c>
      <c r="AE105" s="49">
        <f t="shared" si="20"/>
        <v>-1</v>
      </c>
      <c r="AF105" s="49"/>
      <c r="AG105" s="53" t="s">
        <v>656</v>
      </c>
      <c r="AH105" s="39">
        <f t="shared" si="21"/>
        <v>12.787056472989528</v>
      </c>
      <c r="AI105" s="39">
        <f t="shared" si="21"/>
        <v>15.009148537245583</v>
      </c>
      <c r="AJ105" s="39">
        <f t="shared" si="21"/>
        <v>8.2037949897648854</v>
      </c>
      <c r="AK105" s="39"/>
      <c r="AL105" s="39"/>
      <c r="AM105" s="36">
        <v>-174</v>
      </c>
      <c r="AN105" s="37">
        <f t="shared" si="22"/>
        <v>-11310</v>
      </c>
      <c r="AO105" s="36"/>
      <c r="AP105" s="38">
        <f t="shared" si="23"/>
        <v>0</v>
      </c>
      <c r="AQ105" s="35">
        <f t="shared" si="24"/>
        <v>-1</v>
      </c>
      <c r="AR105" s="34"/>
      <c r="AT105" s="85">
        <f t="shared" si="9"/>
        <v>0</v>
      </c>
      <c r="AU105" s="85">
        <f t="shared" si="10"/>
        <v>0</v>
      </c>
      <c r="AV105" s="85">
        <f t="shared" si="11"/>
        <v>0</v>
      </c>
      <c r="AW105" s="85">
        <f t="shared" si="12"/>
        <v>0</v>
      </c>
      <c r="AX105" s="85">
        <f t="shared" si="13"/>
        <v>0</v>
      </c>
      <c r="AY105" s="85">
        <f t="shared" si="14"/>
        <v>0</v>
      </c>
      <c r="AZ105" s="85">
        <f t="shared" si="15"/>
        <v>0</v>
      </c>
    </row>
    <row r="106" spans="2:52" x14ac:dyDescent="0.2">
      <c r="B106" s="48"/>
      <c r="C106" s="48"/>
      <c r="D106" s="48"/>
      <c r="E106" s="48"/>
      <c r="F106" s="48"/>
      <c r="G106" s="47"/>
      <c r="H106" s="61"/>
      <c r="I106" s="48"/>
      <c r="J106" s="75"/>
      <c r="K106" s="75"/>
      <c r="L106" s="75"/>
      <c r="M106" s="107"/>
      <c r="N106" s="110"/>
      <c r="O106" s="75"/>
      <c r="P106" s="75"/>
      <c r="Q106" s="76"/>
      <c r="R106" s="76"/>
      <c r="S106" s="106"/>
      <c r="T106" s="76"/>
      <c r="U106" s="80"/>
      <c r="V106" s="73"/>
      <c r="W106" s="68"/>
      <c r="X106" s="74"/>
      <c r="Y106" s="76"/>
      <c r="Z106" s="35"/>
      <c r="AA106" s="48"/>
      <c r="AB106" s="79"/>
      <c r="AC106" s="41"/>
      <c r="AD106" s="40"/>
      <c r="AE106" s="49"/>
      <c r="AF106" s="49"/>
      <c r="AG106" s="53"/>
      <c r="AH106" s="39"/>
      <c r="AI106" s="39"/>
      <c r="AJ106" s="39"/>
      <c r="AK106" s="39"/>
      <c r="AL106" s="39"/>
      <c r="AM106" s="36"/>
      <c r="AN106" s="37"/>
      <c r="AO106" s="36"/>
      <c r="AP106" s="38"/>
      <c r="AQ106" s="35"/>
      <c r="AR106" s="34"/>
      <c r="AT106" s="85"/>
      <c r="AU106" s="85"/>
      <c r="AV106" s="85"/>
      <c r="AW106" s="85"/>
      <c r="AX106" s="85"/>
      <c r="AY106" s="85"/>
      <c r="AZ106" s="85"/>
    </row>
    <row r="107" spans="2:52" x14ac:dyDescent="0.2">
      <c r="B107" s="48" t="s">
        <v>53</v>
      </c>
      <c r="C107" s="48" t="s">
        <v>54</v>
      </c>
      <c r="D107" s="48" t="s">
        <v>55</v>
      </c>
      <c r="E107" s="48">
        <v>35</v>
      </c>
      <c r="F107" s="48" t="s">
        <v>284</v>
      </c>
      <c r="G107" s="47" t="s">
        <v>285</v>
      </c>
      <c r="H107" s="61" t="s">
        <v>58</v>
      </c>
      <c r="I107" s="48" t="s">
        <v>286</v>
      </c>
      <c r="J107" s="75" t="s">
        <v>605</v>
      </c>
      <c r="K107" s="75" t="s">
        <v>605</v>
      </c>
      <c r="L107" s="75" t="s">
        <v>51</v>
      </c>
      <c r="M107" s="107"/>
      <c r="N107" s="110"/>
      <c r="O107" s="75"/>
      <c r="P107" s="75" t="s">
        <v>662</v>
      </c>
      <c r="Q107" s="76">
        <v>31.55</v>
      </c>
      <c r="R107" s="76">
        <v>32.6</v>
      </c>
      <c r="S107" s="106">
        <v>3.2208588957055237E-2</v>
      </c>
      <c r="T107" s="76"/>
      <c r="U107" s="80">
        <v>31.55</v>
      </c>
      <c r="V107" s="73">
        <f t="shared" si="16"/>
        <v>29</v>
      </c>
      <c r="W107" s="68">
        <v>30.49</v>
      </c>
      <c r="X107" s="74">
        <f t="shared" si="17"/>
        <v>-3.4765496884224409E-2</v>
      </c>
      <c r="Y107" s="76">
        <v>2.5499999999999998</v>
      </c>
      <c r="Z107" s="35">
        <f t="shared" si="18"/>
        <v>4.886848146933416E-2</v>
      </c>
      <c r="AA107" s="48" t="s">
        <v>660</v>
      </c>
      <c r="AB107" s="79" t="s">
        <v>661</v>
      </c>
      <c r="AC107" s="41">
        <v>27</v>
      </c>
      <c r="AD107" s="40">
        <f t="shared" si="19"/>
        <v>823.2299999999999</v>
      </c>
      <c r="AE107" s="49">
        <f t="shared" si="20"/>
        <v>-1</v>
      </c>
      <c r="AF107" s="49"/>
      <c r="AG107" s="53" t="s">
        <v>656</v>
      </c>
      <c r="AH107" s="39">
        <f t="shared" si="21"/>
        <v>9.5902923547421466</v>
      </c>
      <c r="AI107" s="39">
        <f t="shared" si="21"/>
        <v>11.256861402934188</v>
      </c>
      <c r="AJ107" s="39">
        <f t="shared" si="21"/>
        <v>6.1528462423236645</v>
      </c>
      <c r="AK107" s="39"/>
      <c r="AL107" s="39"/>
      <c r="AM107" s="36">
        <v>-173</v>
      </c>
      <c r="AN107" s="37">
        <f t="shared" si="22"/>
        <v>-5639.8</v>
      </c>
      <c r="AO107" s="36"/>
      <c r="AP107" s="38">
        <f t="shared" si="23"/>
        <v>0</v>
      </c>
      <c r="AQ107" s="35">
        <f t="shared" si="24"/>
        <v>-1</v>
      </c>
      <c r="AR107" s="34"/>
      <c r="AT107" s="85"/>
      <c r="AU107" s="85"/>
      <c r="AV107" s="85"/>
      <c r="AW107" s="85"/>
      <c r="AX107" s="85"/>
      <c r="AY107" s="85"/>
      <c r="AZ107" s="85"/>
    </row>
    <row r="108" spans="2:52" x14ac:dyDescent="0.2">
      <c r="B108" s="48"/>
      <c r="C108" s="48"/>
      <c r="D108" s="48"/>
      <c r="E108" s="48"/>
      <c r="F108" s="48"/>
      <c r="G108" s="47"/>
      <c r="H108" s="61"/>
      <c r="I108" s="48"/>
      <c r="J108" s="75"/>
      <c r="K108" s="75"/>
      <c r="L108" s="75"/>
      <c r="M108" s="107"/>
      <c r="N108" s="110"/>
      <c r="O108" s="75"/>
      <c r="P108" s="75"/>
      <c r="Q108" s="76"/>
      <c r="R108" s="76"/>
      <c r="S108" s="106"/>
      <c r="T108" s="76"/>
      <c r="U108" s="80"/>
      <c r="V108" s="73"/>
      <c r="W108" s="68"/>
      <c r="X108" s="74"/>
      <c r="Y108" s="76"/>
      <c r="Z108" s="35"/>
      <c r="AA108" s="48"/>
      <c r="AB108" s="79"/>
      <c r="AC108" s="41"/>
      <c r="AD108" s="40"/>
      <c r="AE108" s="49"/>
      <c r="AF108" s="49"/>
      <c r="AG108" s="53"/>
      <c r="AH108" s="39"/>
      <c r="AI108" s="39"/>
      <c r="AJ108" s="39"/>
      <c r="AK108" s="39"/>
      <c r="AL108" s="39"/>
      <c r="AM108" s="36"/>
      <c r="AN108" s="37"/>
      <c r="AO108" s="36"/>
      <c r="AP108" s="38"/>
      <c r="AQ108" s="35"/>
      <c r="AR108" s="34"/>
      <c r="AT108" s="85"/>
      <c r="AU108" s="85"/>
      <c r="AV108" s="85"/>
      <c r="AW108" s="85"/>
      <c r="AX108" s="85"/>
      <c r="AY108" s="85"/>
      <c r="AZ108" s="85"/>
    </row>
    <row r="109" spans="2:52" x14ac:dyDescent="0.2">
      <c r="B109" s="48" t="s">
        <v>53</v>
      </c>
      <c r="C109" s="48" t="s">
        <v>54</v>
      </c>
      <c r="D109" s="48" t="s">
        <v>55</v>
      </c>
      <c r="E109" s="48">
        <v>36</v>
      </c>
      <c r="F109" s="48" t="s">
        <v>287</v>
      </c>
      <c r="G109" s="47" t="s">
        <v>288</v>
      </c>
      <c r="H109" s="61" t="s">
        <v>58</v>
      </c>
      <c r="I109" s="48" t="s">
        <v>289</v>
      </c>
      <c r="J109" s="75" t="s">
        <v>605</v>
      </c>
      <c r="K109" s="75" t="s">
        <v>605</v>
      </c>
      <c r="L109" s="75" t="s">
        <v>51</v>
      </c>
      <c r="M109" s="107"/>
      <c r="N109" s="110"/>
      <c r="O109" s="75"/>
      <c r="P109" s="75" t="s">
        <v>662</v>
      </c>
      <c r="Q109" s="76">
        <v>19.5</v>
      </c>
      <c r="R109" s="76">
        <v>21.4</v>
      </c>
      <c r="S109" s="106">
        <v>8.8785046728971903E-2</v>
      </c>
      <c r="T109" s="76"/>
      <c r="U109" s="80">
        <v>19.5</v>
      </c>
      <c r="V109" s="73">
        <f t="shared" si="16"/>
        <v>19.3</v>
      </c>
      <c r="W109" s="68">
        <v>21.19</v>
      </c>
      <c r="X109" s="74">
        <f t="shared" si="17"/>
        <v>7.9754601226993918E-2</v>
      </c>
      <c r="Y109" s="76">
        <v>0.2</v>
      </c>
      <c r="Z109" s="35">
        <f t="shared" si="18"/>
        <v>8.9193015573383688E-2</v>
      </c>
      <c r="AA109" s="48" t="s">
        <v>660</v>
      </c>
      <c r="AB109" s="79" t="s">
        <v>661</v>
      </c>
      <c r="AC109" s="41">
        <v>36</v>
      </c>
      <c r="AD109" s="40">
        <f t="shared" si="19"/>
        <v>762.84</v>
      </c>
      <c r="AE109" s="49">
        <f t="shared" si="20"/>
        <v>-1</v>
      </c>
      <c r="AF109" s="49"/>
      <c r="AG109" s="53" t="s">
        <v>656</v>
      </c>
      <c r="AH109" s="39">
        <f t="shared" si="21"/>
        <v>12.787056472989528</v>
      </c>
      <c r="AI109" s="39">
        <f t="shared" si="21"/>
        <v>15.009148537245583</v>
      </c>
      <c r="AJ109" s="39">
        <f t="shared" si="21"/>
        <v>8.2037949897648854</v>
      </c>
      <c r="AK109" s="39"/>
      <c r="AL109" s="39"/>
      <c r="AM109" s="36">
        <v>-172</v>
      </c>
      <c r="AN109" s="37">
        <f t="shared" si="22"/>
        <v>-3680.7999999999997</v>
      </c>
      <c r="AO109" s="36"/>
      <c r="AP109" s="38">
        <f t="shared" si="23"/>
        <v>0</v>
      </c>
      <c r="AQ109" s="35">
        <f t="shared" si="24"/>
        <v>-1</v>
      </c>
      <c r="AR109" s="34"/>
      <c r="AT109" s="85"/>
      <c r="AU109" s="85"/>
      <c r="AV109" s="85"/>
      <c r="AW109" s="85"/>
      <c r="AX109" s="85"/>
      <c r="AY109" s="85"/>
      <c r="AZ109" s="85"/>
    </row>
    <row r="110" spans="2:52" x14ac:dyDescent="0.2">
      <c r="B110" s="48"/>
      <c r="C110" s="48"/>
      <c r="D110" s="48"/>
      <c r="E110" s="48"/>
      <c r="F110" s="48"/>
      <c r="G110" s="47"/>
      <c r="H110" s="61"/>
      <c r="I110" s="48"/>
      <c r="J110" s="75"/>
      <c r="K110" s="75"/>
      <c r="L110" s="75"/>
      <c r="M110" s="107"/>
      <c r="N110" s="110"/>
      <c r="O110" s="75"/>
      <c r="P110" s="75"/>
      <c r="Q110" s="76"/>
      <c r="R110" s="76"/>
      <c r="S110" s="106"/>
      <c r="T110" s="76"/>
      <c r="U110" s="80"/>
      <c r="V110" s="73"/>
      <c r="W110" s="68"/>
      <c r="X110" s="74"/>
      <c r="Y110" s="76"/>
      <c r="Z110" s="35"/>
      <c r="AA110" s="48"/>
      <c r="AB110" s="79"/>
      <c r="AC110" s="41"/>
      <c r="AD110" s="40"/>
      <c r="AE110" s="49"/>
      <c r="AF110" s="49"/>
      <c r="AG110" s="53"/>
      <c r="AH110" s="39"/>
      <c r="AI110" s="39"/>
      <c r="AJ110" s="39"/>
      <c r="AK110" s="39"/>
      <c r="AL110" s="39"/>
      <c r="AM110" s="36"/>
      <c r="AN110" s="37"/>
      <c r="AO110" s="36"/>
      <c r="AP110" s="38"/>
      <c r="AQ110" s="35"/>
      <c r="AR110" s="34"/>
      <c r="AT110" s="85"/>
      <c r="AU110" s="85"/>
      <c r="AV110" s="85"/>
      <c r="AW110" s="85"/>
      <c r="AX110" s="85"/>
      <c r="AY110" s="85"/>
      <c r="AZ110" s="85"/>
    </row>
    <row r="111" spans="2:52" x14ac:dyDescent="0.2">
      <c r="B111" s="48" t="s">
        <v>53</v>
      </c>
      <c r="C111" s="48" t="s">
        <v>54</v>
      </c>
      <c r="D111" s="48" t="s">
        <v>55</v>
      </c>
      <c r="E111" s="48">
        <v>37</v>
      </c>
      <c r="F111" s="48" t="s">
        <v>290</v>
      </c>
      <c r="G111" s="47" t="s">
        <v>291</v>
      </c>
      <c r="H111" s="61" t="s">
        <v>58</v>
      </c>
      <c r="I111" s="48" t="s">
        <v>292</v>
      </c>
      <c r="J111" s="75" t="s">
        <v>605</v>
      </c>
      <c r="K111" s="75" t="s">
        <v>605</v>
      </c>
      <c r="L111" s="75" t="s">
        <v>51</v>
      </c>
      <c r="M111" s="107"/>
      <c r="N111" s="110"/>
      <c r="O111" s="75"/>
      <c r="P111" s="75" t="s">
        <v>662</v>
      </c>
      <c r="Q111" s="76">
        <v>24.349999999999998</v>
      </c>
      <c r="R111" s="76">
        <v>26.8</v>
      </c>
      <c r="S111" s="106">
        <v>9.1417910447761291E-2</v>
      </c>
      <c r="T111" s="76"/>
      <c r="U111" s="80">
        <v>24.349999999999998</v>
      </c>
      <c r="V111" s="73">
        <f t="shared" si="16"/>
        <v>21.249999999999996</v>
      </c>
      <c r="W111" s="68">
        <v>23.39</v>
      </c>
      <c r="X111" s="74">
        <f t="shared" si="17"/>
        <v>-4.1043180846515488E-2</v>
      </c>
      <c r="Y111" s="76">
        <v>3.1</v>
      </c>
      <c r="Z111" s="35">
        <f t="shared" si="18"/>
        <v>9.1492090637024542E-2</v>
      </c>
      <c r="AA111" s="48" t="s">
        <v>660</v>
      </c>
      <c r="AB111" s="79" t="s">
        <v>661</v>
      </c>
      <c r="AC111" s="41">
        <v>36</v>
      </c>
      <c r="AD111" s="40">
        <f t="shared" si="19"/>
        <v>842.04</v>
      </c>
      <c r="AE111" s="49">
        <f t="shared" si="20"/>
        <v>-1</v>
      </c>
      <c r="AF111" s="49"/>
      <c r="AG111" s="53" t="s">
        <v>656</v>
      </c>
      <c r="AH111" s="39">
        <f t="shared" si="21"/>
        <v>12.787056472989528</v>
      </c>
      <c r="AI111" s="39">
        <f t="shared" si="21"/>
        <v>15.009148537245583</v>
      </c>
      <c r="AJ111" s="39">
        <f t="shared" si="21"/>
        <v>8.2037949897648854</v>
      </c>
      <c r="AK111" s="39"/>
      <c r="AL111" s="39"/>
      <c r="AM111" s="36">
        <v>-171</v>
      </c>
      <c r="AN111" s="37">
        <f t="shared" si="22"/>
        <v>-4582.8</v>
      </c>
      <c r="AO111" s="36"/>
      <c r="AP111" s="38">
        <f t="shared" si="23"/>
        <v>0</v>
      </c>
      <c r="AQ111" s="35">
        <f t="shared" si="24"/>
        <v>-1</v>
      </c>
      <c r="AR111" s="34"/>
      <c r="AT111" s="85"/>
      <c r="AU111" s="85"/>
      <c r="AV111" s="85"/>
      <c r="AW111" s="85"/>
      <c r="AX111" s="85"/>
      <c r="AY111" s="85"/>
      <c r="AZ111" s="85"/>
    </row>
    <row r="112" spans="2:52" x14ac:dyDescent="0.2">
      <c r="B112" s="48"/>
      <c r="C112" s="48"/>
      <c r="D112" s="48"/>
      <c r="E112" s="48"/>
      <c r="F112" s="48"/>
      <c r="G112" s="47"/>
      <c r="H112" s="61"/>
      <c r="I112" s="48"/>
      <c r="J112" s="75"/>
      <c r="K112" s="75"/>
      <c r="L112" s="75"/>
      <c r="M112" s="107"/>
      <c r="N112" s="110"/>
      <c r="O112" s="75"/>
      <c r="P112" s="75"/>
      <c r="Q112" s="76"/>
      <c r="R112" s="76"/>
      <c r="S112" s="106"/>
      <c r="T112" s="76"/>
      <c r="U112" s="80"/>
      <c r="V112" s="73"/>
      <c r="W112" s="68"/>
      <c r="X112" s="74"/>
      <c r="Y112" s="76"/>
      <c r="Z112" s="35"/>
      <c r="AA112" s="48"/>
      <c r="AB112" s="79"/>
      <c r="AC112" s="41"/>
      <c r="AD112" s="40"/>
      <c r="AE112" s="49"/>
      <c r="AF112" s="49"/>
      <c r="AG112" s="53"/>
      <c r="AH112" s="39"/>
      <c r="AI112" s="39"/>
      <c r="AJ112" s="39"/>
      <c r="AK112" s="39"/>
      <c r="AL112" s="39"/>
      <c r="AM112" s="36"/>
      <c r="AN112" s="37"/>
      <c r="AO112" s="36"/>
      <c r="AP112" s="38"/>
      <c r="AQ112" s="35"/>
      <c r="AR112" s="34"/>
      <c r="AT112" s="85"/>
      <c r="AU112" s="85"/>
      <c r="AV112" s="85"/>
      <c r="AW112" s="85"/>
      <c r="AX112" s="85"/>
      <c r="AY112" s="85"/>
      <c r="AZ112" s="85"/>
    </row>
    <row r="113" spans="2:52" x14ac:dyDescent="0.2">
      <c r="B113" s="48" t="s">
        <v>53</v>
      </c>
      <c r="C113" s="48" t="s">
        <v>54</v>
      </c>
      <c r="D113" s="48" t="s">
        <v>55</v>
      </c>
      <c r="E113" s="48">
        <v>38</v>
      </c>
      <c r="F113" s="48" t="s">
        <v>293</v>
      </c>
      <c r="G113" s="47" t="s">
        <v>294</v>
      </c>
      <c r="H113" s="61" t="s">
        <v>58</v>
      </c>
      <c r="I113" s="48" t="s">
        <v>295</v>
      </c>
      <c r="J113" s="75" t="s">
        <v>605</v>
      </c>
      <c r="K113" s="75" t="s">
        <v>605</v>
      </c>
      <c r="L113" s="75" t="s">
        <v>51</v>
      </c>
      <c r="M113" s="107"/>
      <c r="N113" s="110"/>
      <c r="O113" s="75"/>
      <c r="P113" s="75" t="s">
        <v>662</v>
      </c>
      <c r="Q113" s="76">
        <v>70</v>
      </c>
      <c r="R113" s="76">
        <v>76</v>
      </c>
      <c r="S113" s="106">
        <v>7.8947368421052627E-2</v>
      </c>
      <c r="T113" s="76"/>
      <c r="U113" s="80">
        <v>70</v>
      </c>
      <c r="V113" s="73">
        <f t="shared" si="16"/>
        <v>62</v>
      </c>
      <c r="W113" s="68">
        <v>67.39</v>
      </c>
      <c r="X113" s="74">
        <f t="shared" si="17"/>
        <v>-3.8729781866745798E-2</v>
      </c>
      <c r="Y113" s="76">
        <v>8</v>
      </c>
      <c r="Z113" s="35">
        <f t="shared" si="18"/>
        <v>7.9982193203739435E-2</v>
      </c>
      <c r="AA113" s="48" t="s">
        <v>660</v>
      </c>
      <c r="AB113" s="79" t="s">
        <v>661</v>
      </c>
      <c r="AC113" s="41">
        <v>24</v>
      </c>
      <c r="AD113" s="40">
        <f t="shared" si="19"/>
        <v>1617.3600000000001</v>
      </c>
      <c r="AE113" s="49">
        <f t="shared" si="20"/>
        <v>-1</v>
      </c>
      <c r="AF113" s="49"/>
      <c r="AG113" s="53" t="s">
        <v>656</v>
      </c>
      <c r="AH113" s="39">
        <f t="shared" si="21"/>
        <v>8.5247043153263515</v>
      </c>
      <c r="AI113" s="39">
        <f t="shared" si="21"/>
        <v>10.006099024830389</v>
      </c>
      <c r="AJ113" s="39">
        <f t="shared" si="21"/>
        <v>5.4691966598432575</v>
      </c>
      <c r="AK113" s="39"/>
      <c r="AL113" s="39"/>
      <c r="AM113" s="36">
        <v>-170</v>
      </c>
      <c r="AN113" s="37">
        <f t="shared" si="22"/>
        <v>-12920</v>
      </c>
      <c r="AO113" s="36"/>
      <c r="AP113" s="38">
        <f t="shared" si="23"/>
        <v>0</v>
      </c>
      <c r="AQ113" s="35">
        <f t="shared" si="24"/>
        <v>-1</v>
      </c>
      <c r="AR113" s="34"/>
      <c r="AT113" s="85"/>
      <c r="AU113" s="85"/>
      <c r="AV113" s="85"/>
      <c r="AW113" s="85"/>
      <c r="AX113" s="85"/>
      <c r="AY113" s="85"/>
      <c r="AZ113" s="85"/>
    </row>
    <row r="114" spans="2:52" x14ac:dyDescent="0.2">
      <c r="B114" s="48" t="s">
        <v>53</v>
      </c>
      <c r="C114" s="48" t="s">
        <v>54</v>
      </c>
      <c r="D114" s="48" t="s">
        <v>55</v>
      </c>
      <c r="E114" s="48"/>
      <c r="F114" s="48" t="s">
        <v>296</v>
      </c>
      <c r="G114" s="47" t="s">
        <v>297</v>
      </c>
      <c r="H114" s="61" t="s">
        <v>58</v>
      </c>
      <c r="I114" s="48" t="s">
        <v>298</v>
      </c>
      <c r="J114" s="75" t="s">
        <v>605</v>
      </c>
      <c r="K114" s="75" t="s">
        <v>605</v>
      </c>
      <c r="L114" s="75" t="s">
        <v>51</v>
      </c>
      <c r="M114" s="107"/>
      <c r="N114" s="110"/>
      <c r="O114" s="75"/>
      <c r="P114" s="75" t="s">
        <v>662</v>
      </c>
      <c r="Q114" s="76">
        <v>70</v>
      </c>
      <c r="R114" s="76">
        <v>76</v>
      </c>
      <c r="S114" s="106">
        <v>7.8947368421052627E-2</v>
      </c>
      <c r="T114" s="76"/>
      <c r="U114" s="80">
        <v>70</v>
      </c>
      <c r="V114" s="73">
        <f t="shared" si="16"/>
        <v>62</v>
      </c>
      <c r="W114" s="68">
        <v>67.39</v>
      </c>
      <c r="X114" s="74">
        <f t="shared" si="17"/>
        <v>-3.8729781866745798E-2</v>
      </c>
      <c r="Y114" s="76">
        <v>8</v>
      </c>
      <c r="Z114" s="35">
        <f t="shared" si="18"/>
        <v>7.9982193203739435E-2</v>
      </c>
      <c r="AA114" s="48" t="s">
        <v>660</v>
      </c>
      <c r="AB114" s="79" t="s">
        <v>661</v>
      </c>
      <c r="AC114" s="41">
        <v>24</v>
      </c>
      <c r="AD114" s="40">
        <f t="shared" si="19"/>
        <v>1617.3600000000001</v>
      </c>
      <c r="AE114" s="49">
        <f t="shared" si="20"/>
        <v>-1</v>
      </c>
      <c r="AF114" s="49"/>
      <c r="AG114" s="53" t="s">
        <v>656</v>
      </c>
      <c r="AH114" s="39">
        <f t="shared" si="21"/>
        <v>8.5247043153263515</v>
      </c>
      <c r="AI114" s="39">
        <f t="shared" si="21"/>
        <v>10.006099024830389</v>
      </c>
      <c r="AJ114" s="39">
        <f t="shared" si="21"/>
        <v>5.4691966598432575</v>
      </c>
      <c r="AK114" s="39"/>
      <c r="AL114" s="39"/>
      <c r="AM114" s="36">
        <v>-169</v>
      </c>
      <c r="AN114" s="37">
        <f t="shared" si="22"/>
        <v>-12844</v>
      </c>
      <c r="AO114" s="36"/>
      <c r="AP114" s="38">
        <f t="shared" si="23"/>
        <v>0</v>
      </c>
      <c r="AQ114" s="35">
        <f t="shared" si="24"/>
        <v>-1</v>
      </c>
      <c r="AR114" s="34"/>
      <c r="AT114" s="85"/>
      <c r="AU114" s="85"/>
      <c r="AV114" s="85"/>
      <c r="AW114" s="85"/>
      <c r="AX114" s="85"/>
      <c r="AY114" s="85"/>
      <c r="AZ114" s="85"/>
    </row>
    <row r="115" spans="2:52" x14ac:dyDescent="0.2">
      <c r="B115" s="48"/>
      <c r="C115" s="48"/>
      <c r="D115" s="48"/>
      <c r="E115" s="48"/>
      <c r="F115" s="48"/>
      <c r="G115" s="47"/>
      <c r="H115" s="61"/>
      <c r="I115" s="48"/>
      <c r="J115" s="75"/>
      <c r="K115" s="75"/>
      <c r="L115" s="75"/>
      <c r="M115" s="107"/>
      <c r="N115" s="110"/>
      <c r="O115" s="75"/>
      <c r="P115" s="75"/>
      <c r="Q115" s="76"/>
      <c r="R115" s="76"/>
      <c r="S115" s="106"/>
      <c r="T115" s="76"/>
      <c r="U115" s="80"/>
      <c r="V115" s="73"/>
      <c r="W115" s="68"/>
      <c r="X115" s="74"/>
      <c r="Y115" s="76"/>
      <c r="Z115" s="35"/>
      <c r="AA115" s="48"/>
      <c r="AB115" s="79"/>
      <c r="AC115" s="41"/>
      <c r="AD115" s="40"/>
      <c r="AE115" s="49"/>
      <c r="AF115" s="49"/>
      <c r="AG115" s="53"/>
      <c r="AH115" s="39"/>
      <c r="AI115" s="39"/>
      <c r="AJ115" s="39"/>
      <c r="AK115" s="39"/>
      <c r="AL115" s="39"/>
      <c r="AM115" s="36"/>
      <c r="AN115" s="37"/>
      <c r="AO115" s="36"/>
      <c r="AP115" s="38"/>
      <c r="AQ115" s="35"/>
      <c r="AR115" s="34"/>
      <c r="AT115" s="85"/>
      <c r="AU115" s="85"/>
      <c r="AV115" s="85"/>
      <c r="AW115" s="85"/>
      <c r="AX115" s="85"/>
      <c r="AY115" s="85"/>
      <c r="AZ115" s="85"/>
    </row>
    <row r="116" spans="2:52" x14ac:dyDescent="0.2">
      <c r="B116" s="48" t="s">
        <v>53</v>
      </c>
      <c r="C116" s="48" t="s">
        <v>54</v>
      </c>
      <c r="D116" s="48" t="s">
        <v>55</v>
      </c>
      <c r="E116" s="48">
        <v>39</v>
      </c>
      <c r="F116" s="48" t="s">
        <v>299</v>
      </c>
      <c r="G116" s="47" t="s">
        <v>300</v>
      </c>
      <c r="H116" s="61" t="s">
        <v>58</v>
      </c>
      <c r="I116" s="48" t="s">
        <v>301</v>
      </c>
      <c r="J116" s="75" t="s">
        <v>605</v>
      </c>
      <c r="K116" s="75" t="s">
        <v>605</v>
      </c>
      <c r="L116" s="75" t="s">
        <v>51</v>
      </c>
      <c r="M116" s="107"/>
      <c r="N116" s="110"/>
      <c r="O116" s="75"/>
      <c r="P116" s="75" t="s">
        <v>662</v>
      </c>
      <c r="Q116" s="76">
        <v>65.099999999999994</v>
      </c>
      <c r="R116" s="76">
        <v>70</v>
      </c>
      <c r="S116" s="106">
        <v>7.0000000000000076E-2</v>
      </c>
      <c r="T116" s="76"/>
      <c r="U116" s="80">
        <v>65.099999999999994</v>
      </c>
      <c r="V116" s="73">
        <f t="shared" si="16"/>
        <v>60.099999999999994</v>
      </c>
      <c r="W116" s="68">
        <v>64.69</v>
      </c>
      <c r="X116" s="74">
        <f t="shared" si="17"/>
        <v>-6.3379193074663259E-3</v>
      </c>
      <c r="Y116" s="76">
        <v>5</v>
      </c>
      <c r="Z116" s="35">
        <f t="shared" si="18"/>
        <v>7.0953779564074879E-2</v>
      </c>
      <c r="AA116" s="48" t="s">
        <v>660</v>
      </c>
      <c r="AB116" s="79" t="s">
        <v>661</v>
      </c>
      <c r="AC116" s="41">
        <v>24</v>
      </c>
      <c r="AD116" s="40">
        <f t="shared" si="19"/>
        <v>1552.56</v>
      </c>
      <c r="AE116" s="49">
        <f t="shared" si="20"/>
        <v>-1</v>
      </c>
      <c r="AF116" s="49"/>
      <c r="AG116" s="53" t="s">
        <v>656</v>
      </c>
      <c r="AH116" s="39">
        <f t="shared" si="21"/>
        <v>8.5247043153263515</v>
      </c>
      <c r="AI116" s="39">
        <f t="shared" si="21"/>
        <v>10.006099024830389</v>
      </c>
      <c r="AJ116" s="39">
        <f t="shared" si="21"/>
        <v>5.4691966598432575</v>
      </c>
      <c r="AK116" s="39"/>
      <c r="AL116" s="39"/>
      <c r="AM116" s="36">
        <v>-168</v>
      </c>
      <c r="AN116" s="37">
        <f t="shared" si="22"/>
        <v>-11760</v>
      </c>
      <c r="AO116" s="36"/>
      <c r="AP116" s="38">
        <f t="shared" si="23"/>
        <v>0</v>
      </c>
      <c r="AQ116" s="35">
        <f t="shared" si="24"/>
        <v>-1</v>
      </c>
      <c r="AR116" s="34"/>
      <c r="AT116" s="85"/>
      <c r="AU116" s="85"/>
      <c r="AV116" s="85"/>
      <c r="AW116" s="85"/>
      <c r="AX116" s="85"/>
      <c r="AY116" s="85"/>
      <c r="AZ116" s="85"/>
    </row>
    <row r="117" spans="2:52" x14ac:dyDescent="0.2">
      <c r="B117" s="48" t="s">
        <v>53</v>
      </c>
      <c r="C117" s="48" t="s">
        <v>54</v>
      </c>
      <c r="D117" s="48" t="s">
        <v>55</v>
      </c>
      <c r="E117" s="48"/>
      <c r="F117" s="48" t="s">
        <v>302</v>
      </c>
      <c r="G117" s="47" t="s">
        <v>303</v>
      </c>
      <c r="H117" s="61" t="s">
        <v>58</v>
      </c>
      <c r="I117" s="48" t="s">
        <v>304</v>
      </c>
      <c r="J117" s="75" t="s">
        <v>605</v>
      </c>
      <c r="K117" s="75" t="s">
        <v>605</v>
      </c>
      <c r="L117" s="75" t="s">
        <v>51</v>
      </c>
      <c r="M117" s="107"/>
      <c r="N117" s="110"/>
      <c r="O117" s="75"/>
      <c r="P117" s="75" t="s">
        <v>662</v>
      </c>
      <c r="Q117" s="76">
        <v>65.099999999999994</v>
      </c>
      <c r="R117" s="76">
        <v>70</v>
      </c>
      <c r="S117" s="106">
        <v>7.0000000000000076E-2</v>
      </c>
      <c r="T117" s="76"/>
      <c r="U117" s="80">
        <v>65.099999999999994</v>
      </c>
      <c r="V117" s="73">
        <f t="shared" si="16"/>
        <v>60.099999999999994</v>
      </c>
      <c r="W117" s="68">
        <v>64.69</v>
      </c>
      <c r="X117" s="74">
        <f t="shared" si="17"/>
        <v>-6.3379193074663259E-3</v>
      </c>
      <c r="Y117" s="76">
        <v>5</v>
      </c>
      <c r="Z117" s="35">
        <f t="shared" si="18"/>
        <v>7.0953779564074879E-2</v>
      </c>
      <c r="AA117" s="48" t="s">
        <v>660</v>
      </c>
      <c r="AB117" s="79" t="s">
        <v>661</v>
      </c>
      <c r="AC117" s="41">
        <v>24</v>
      </c>
      <c r="AD117" s="40">
        <f t="shared" si="19"/>
        <v>1552.56</v>
      </c>
      <c r="AE117" s="49">
        <f t="shared" si="20"/>
        <v>-1</v>
      </c>
      <c r="AF117" s="49"/>
      <c r="AG117" s="53" t="s">
        <v>656</v>
      </c>
      <c r="AH117" s="39">
        <f t="shared" si="21"/>
        <v>8.5247043153263515</v>
      </c>
      <c r="AI117" s="39">
        <f t="shared" si="21"/>
        <v>10.006099024830389</v>
      </c>
      <c r="AJ117" s="39">
        <f t="shared" si="21"/>
        <v>5.4691966598432575</v>
      </c>
      <c r="AK117" s="39"/>
      <c r="AL117" s="39"/>
      <c r="AM117" s="36">
        <v>-167</v>
      </c>
      <c r="AN117" s="37">
        <f t="shared" si="22"/>
        <v>-11690</v>
      </c>
      <c r="AO117" s="36"/>
      <c r="AP117" s="38">
        <f t="shared" si="23"/>
        <v>0</v>
      </c>
      <c r="AQ117" s="35">
        <f t="shared" si="24"/>
        <v>-1</v>
      </c>
      <c r="AR117" s="34"/>
      <c r="AT117" s="85"/>
      <c r="AU117" s="85"/>
      <c r="AV117" s="85"/>
      <c r="AW117" s="85"/>
      <c r="AX117" s="85"/>
      <c r="AY117" s="85"/>
      <c r="AZ117" s="85"/>
    </row>
    <row r="118" spans="2:52" x14ac:dyDescent="0.2">
      <c r="B118" s="48"/>
      <c r="C118" s="48"/>
      <c r="D118" s="48"/>
      <c r="E118" s="48"/>
      <c r="F118" s="48"/>
      <c r="G118" s="47"/>
      <c r="H118" s="61"/>
      <c r="I118" s="48"/>
      <c r="J118" s="75"/>
      <c r="K118" s="75"/>
      <c r="L118" s="75"/>
      <c r="M118" s="107"/>
      <c r="N118" s="110"/>
      <c r="O118" s="75"/>
      <c r="P118" s="75"/>
      <c r="Q118" s="76"/>
      <c r="R118" s="76"/>
      <c r="S118" s="106"/>
      <c r="T118" s="76"/>
      <c r="U118" s="80"/>
      <c r="V118" s="73"/>
      <c r="W118" s="68"/>
      <c r="X118" s="74"/>
      <c r="Y118" s="76"/>
      <c r="Z118" s="35"/>
      <c r="AA118" s="48"/>
      <c r="AB118" s="79"/>
      <c r="AC118" s="41"/>
      <c r="AD118" s="40"/>
      <c r="AE118" s="49"/>
      <c r="AF118" s="49"/>
      <c r="AG118" s="53"/>
      <c r="AH118" s="39"/>
      <c r="AI118" s="39"/>
      <c r="AJ118" s="39"/>
      <c r="AK118" s="39"/>
      <c r="AL118" s="39"/>
      <c r="AM118" s="36"/>
      <c r="AN118" s="37"/>
      <c r="AO118" s="36"/>
      <c r="AP118" s="38"/>
      <c r="AQ118" s="35"/>
      <c r="AR118" s="34"/>
      <c r="AT118" s="85"/>
      <c r="AU118" s="85"/>
      <c r="AV118" s="85"/>
      <c r="AW118" s="85"/>
      <c r="AX118" s="85"/>
      <c r="AY118" s="85"/>
      <c r="AZ118" s="85"/>
    </row>
    <row r="119" spans="2:52" x14ac:dyDescent="0.2">
      <c r="B119" s="48" t="s">
        <v>53</v>
      </c>
      <c r="C119" s="48" t="s">
        <v>100</v>
      </c>
      <c r="D119" s="48" t="s">
        <v>55</v>
      </c>
      <c r="E119" s="48">
        <v>40</v>
      </c>
      <c r="F119" s="48" t="s">
        <v>305</v>
      </c>
      <c r="G119" s="47" t="s">
        <v>306</v>
      </c>
      <c r="H119" s="61" t="s">
        <v>58</v>
      </c>
      <c r="I119" s="48" t="s">
        <v>307</v>
      </c>
      <c r="J119" s="75" t="s">
        <v>605</v>
      </c>
      <c r="K119" s="75" t="s">
        <v>605</v>
      </c>
      <c r="L119" s="75" t="s">
        <v>51</v>
      </c>
      <c r="M119" s="107"/>
      <c r="N119" s="110"/>
      <c r="O119" s="75"/>
      <c r="P119" s="75" t="s">
        <v>662</v>
      </c>
      <c r="Q119" s="76">
        <v>11.42</v>
      </c>
      <c r="R119" s="76">
        <v>12.5</v>
      </c>
      <c r="S119" s="106">
        <v>8.6400000000000005E-2</v>
      </c>
      <c r="T119" s="76"/>
      <c r="U119" s="80">
        <v>11.42</v>
      </c>
      <c r="V119" s="73">
        <f t="shared" si="16"/>
        <v>9.6</v>
      </c>
      <c r="W119" s="68">
        <v>10.59</v>
      </c>
      <c r="X119" s="74">
        <f t="shared" si="17"/>
        <v>-7.8375826251180364E-2</v>
      </c>
      <c r="Y119" s="76">
        <v>1.82</v>
      </c>
      <c r="Z119" s="35">
        <f t="shared" si="18"/>
        <v>9.3484419263456117E-2</v>
      </c>
      <c r="AA119" s="48" t="s">
        <v>625</v>
      </c>
      <c r="AB119" s="79" t="s">
        <v>626</v>
      </c>
      <c r="AC119" s="41">
        <v>72</v>
      </c>
      <c r="AD119" s="40">
        <f t="shared" si="19"/>
        <v>762.48</v>
      </c>
      <c r="AE119" s="49">
        <f t="shared" si="20"/>
        <v>-1</v>
      </c>
      <c r="AF119" s="109">
        <v>400</v>
      </c>
      <c r="AG119" s="53" t="s">
        <v>655</v>
      </c>
      <c r="AH119" s="39">
        <f t="shared" si="21"/>
        <v>25.574112945979056</v>
      </c>
      <c r="AI119" s="39">
        <f t="shared" si="21"/>
        <v>30.018297074491166</v>
      </c>
      <c r="AJ119" s="39">
        <f t="shared" si="21"/>
        <v>16.407589979529771</v>
      </c>
      <c r="AK119" s="39"/>
      <c r="AL119" s="39"/>
      <c r="AM119" s="36">
        <v>-166</v>
      </c>
      <c r="AN119" s="37">
        <f t="shared" si="22"/>
        <v>-2075</v>
      </c>
      <c r="AO119" s="36"/>
      <c r="AP119" s="38">
        <f t="shared" si="23"/>
        <v>0</v>
      </c>
      <c r="AQ119" s="35">
        <f t="shared" si="24"/>
        <v>-1</v>
      </c>
      <c r="AR119" s="34"/>
      <c r="AT119" s="85"/>
      <c r="AU119" s="85"/>
      <c r="AV119" s="85"/>
      <c r="AW119" s="85"/>
      <c r="AX119" s="85"/>
      <c r="AY119" s="85"/>
      <c r="AZ119" s="85"/>
    </row>
    <row r="120" spans="2:52" x14ac:dyDescent="0.2">
      <c r="B120" s="48"/>
      <c r="C120" s="48"/>
      <c r="D120" s="48"/>
      <c r="E120" s="48"/>
      <c r="F120" s="48"/>
      <c r="G120" s="47"/>
      <c r="H120" s="61"/>
      <c r="I120" s="48"/>
      <c r="J120" s="75"/>
      <c r="K120" s="75"/>
      <c r="L120" s="75"/>
      <c r="M120" s="107"/>
      <c r="N120" s="110"/>
      <c r="O120" s="75"/>
      <c r="P120" s="75"/>
      <c r="Q120" s="76"/>
      <c r="R120" s="76"/>
      <c r="S120" s="106"/>
      <c r="T120" s="76"/>
      <c r="U120" s="80"/>
      <c r="V120" s="73"/>
      <c r="W120" s="68"/>
      <c r="X120" s="74"/>
      <c r="Y120" s="76"/>
      <c r="Z120" s="35"/>
      <c r="AA120" s="48"/>
      <c r="AB120" s="79"/>
      <c r="AC120" s="41"/>
      <c r="AD120" s="40"/>
      <c r="AE120" s="49"/>
      <c r="AF120" s="109"/>
      <c r="AG120" s="53"/>
      <c r="AH120" s="39"/>
      <c r="AI120" s="39"/>
      <c r="AJ120" s="39"/>
      <c r="AK120" s="39"/>
      <c r="AL120" s="39"/>
      <c r="AM120" s="36"/>
      <c r="AN120" s="37"/>
      <c r="AO120" s="36"/>
      <c r="AP120" s="38"/>
      <c r="AQ120" s="35"/>
      <c r="AR120" s="34"/>
      <c r="AT120" s="85"/>
      <c r="AU120" s="85"/>
      <c r="AV120" s="85"/>
      <c r="AW120" s="85"/>
      <c r="AX120" s="85"/>
      <c r="AY120" s="85"/>
      <c r="AZ120" s="85"/>
    </row>
    <row r="121" spans="2:52" x14ac:dyDescent="0.2">
      <c r="B121" s="48" t="s">
        <v>53</v>
      </c>
      <c r="C121" s="48" t="s">
        <v>100</v>
      </c>
      <c r="D121" s="48" t="s">
        <v>55</v>
      </c>
      <c r="E121" s="48">
        <v>41</v>
      </c>
      <c r="F121" s="48" t="s">
        <v>308</v>
      </c>
      <c r="G121" s="47" t="s">
        <v>309</v>
      </c>
      <c r="H121" s="61" t="s">
        <v>58</v>
      </c>
      <c r="I121" s="48" t="s">
        <v>310</v>
      </c>
      <c r="J121" s="75" t="s">
        <v>605</v>
      </c>
      <c r="K121" s="75" t="s">
        <v>605</v>
      </c>
      <c r="L121" s="75" t="s">
        <v>51</v>
      </c>
      <c r="M121" s="107"/>
      <c r="N121" s="110"/>
      <c r="O121" s="75"/>
      <c r="P121" s="75" t="s">
        <v>662</v>
      </c>
      <c r="Q121" s="76">
        <v>13.19</v>
      </c>
      <c r="R121" s="76">
        <v>15.3</v>
      </c>
      <c r="S121" s="106">
        <v>0.13790849673202621</v>
      </c>
      <c r="T121" s="76"/>
      <c r="U121" s="80">
        <v>13.19</v>
      </c>
      <c r="V121" s="73">
        <f t="shared" si="16"/>
        <v>9.6</v>
      </c>
      <c r="W121" s="68">
        <v>11.69</v>
      </c>
      <c r="X121" s="74">
        <f t="shared" si="17"/>
        <v>-0.12831479897348161</v>
      </c>
      <c r="Y121" s="76">
        <v>3.59</v>
      </c>
      <c r="Z121" s="35">
        <f t="shared" si="18"/>
        <v>0.17878528656971771</v>
      </c>
      <c r="AA121" s="48" t="s">
        <v>625</v>
      </c>
      <c r="AB121" s="79" t="s">
        <v>626</v>
      </c>
      <c r="AC121" s="41">
        <v>72</v>
      </c>
      <c r="AD121" s="40">
        <f t="shared" si="19"/>
        <v>841.68</v>
      </c>
      <c r="AE121" s="49">
        <f t="shared" si="20"/>
        <v>-1</v>
      </c>
      <c r="AF121" s="49"/>
      <c r="AG121" s="53" t="s">
        <v>655</v>
      </c>
      <c r="AH121" s="39">
        <f t="shared" si="21"/>
        <v>25.574112945979056</v>
      </c>
      <c r="AI121" s="39">
        <f t="shared" si="21"/>
        <v>30.018297074491166</v>
      </c>
      <c r="AJ121" s="39">
        <f t="shared" si="21"/>
        <v>16.407589979529771</v>
      </c>
      <c r="AK121" s="39"/>
      <c r="AL121" s="39"/>
      <c r="AM121" s="36">
        <v>-165</v>
      </c>
      <c r="AN121" s="37">
        <f t="shared" si="22"/>
        <v>-2524.5</v>
      </c>
      <c r="AO121" s="36"/>
      <c r="AP121" s="38">
        <f t="shared" si="23"/>
        <v>0</v>
      </c>
      <c r="AQ121" s="35">
        <f t="shared" si="24"/>
        <v>-1</v>
      </c>
      <c r="AR121" s="34"/>
      <c r="AT121" s="85"/>
      <c r="AU121" s="85"/>
      <c r="AV121" s="85"/>
      <c r="AW121" s="85"/>
      <c r="AX121" s="85"/>
      <c r="AY121" s="85"/>
      <c r="AZ121" s="85"/>
    </row>
    <row r="122" spans="2:52" x14ac:dyDescent="0.2">
      <c r="B122" s="48"/>
      <c r="C122" s="48"/>
      <c r="D122" s="48"/>
      <c r="E122" s="48"/>
      <c r="F122" s="48"/>
      <c r="G122" s="47"/>
      <c r="H122" s="61"/>
      <c r="I122" s="48"/>
      <c r="J122" s="75"/>
      <c r="K122" s="75"/>
      <c r="L122" s="75"/>
      <c r="M122" s="107"/>
      <c r="N122" s="110"/>
      <c r="O122" s="75"/>
      <c r="P122" s="75"/>
      <c r="Q122" s="76"/>
      <c r="R122" s="76"/>
      <c r="S122" s="106"/>
      <c r="T122" s="76"/>
      <c r="U122" s="80"/>
      <c r="V122" s="73"/>
      <c r="W122" s="68"/>
      <c r="X122" s="74"/>
      <c r="Y122" s="76"/>
      <c r="Z122" s="35"/>
      <c r="AA122" s="48"/>
      <c r="AB122" s="79"/>
      <c r="AC122" s="41"/>
      <c r="AD122" s="40"/>
      <c r="AE122" s="49"/>
      <c r="AF122" s="49"/>
      <c r="AG122" s="53"/>
      <c r="AH122" s="39"/>
      <c r="AI122" s="39"/>
      <c r="AJ122" s="39"/>
      <c r="AK122" s="39"/>
      <c r="AL122" s="39"/>
      <c r="AM122" s="36"/>
      <c r="AN122" s="37"/>
      <c r="AO122" s="36"/>
      <c r="AP122" s="38"/>
      <c r="AQ122" s="35"/>
      <c r="AR122" s="34"/>
      <c r="AT122" s="85"/>
      <c r="AU122" s="85"/>
      <c r="AV122" s="85"/>
      <c r="AW122" s="85"/>
      <c r="AX122" s="85"/>
      <c r="AY122" s="85"/>
      <c r="AZ122" s="85"/>
    </row>
    <row r="123" spans="2:52" x14ac:dyDescent="0.2">
      <c r="B123" s="48" t="s">
        <v>53</v>
      </c>
      <c r="C123" s="48" t="s">
        <v>100</v>
      </c>
      <c r="D123" s="48" t="s">
        <v>55</v>
      </c>
      <c r="E123" s="48">
        <v>42</v>
      </c>
      <c r="F123" s="48" t="s">
        <v>311</v>
      </c>
      <c r="G123" s="47" t="s">
        <v>312</v>
      </c>
      <c r="H123" s="61" t="s">
        <v>58</v>
      </c>
      <c r="I123" s="48" t="s">
        <v>313</v>
      </c>
      <c r="J123" s="75" t="s">
        <v>605</v>
      </c>
      <c r="K123" s="75" t="s">
        <v>605</v>
      </c>
      <c r="L123" s="75" t="s">
        <v>51</v>
      </c>
      <c r="M123" s="107"/>
      <c r="N123" s="110"/>
      <c r="O123" s="75"/>
      <c r="P123" s="75" t="s">
        <v>662</v>
      </c>
      <c r="Q123" s="76">
        <v>11.42</v>
      </c>
      <c r="R123" s="76">
        <v>12.5</v>
      </c>
      <c r="S123" s="106">
        <v>8.6400000000000005E-2</v>
      </c>
      <c r="T123" s="76"/>
      <c r="U123" s="80">
        <v>11.42</v>
      </c>
      <c r="V123" s="73">
        <f t="shared" si="16"/>
        <v>9.6</v>
      </c>
      <c r="W123" s="68">
        <v>10.59</v>
      </c>
      <c r="X123" s="74">
        <f t="shared" si="17"/>
        <v>-7.8375826251180364E-2</v>
      </c>
      <c r="Y123" s="76">
        <v>1.82</v>
      </c>
      <c r="Z123" s="35">
        <f t="shared" si="18"/>
        <v>9.3484419263456117E-2</v>
      </c>
      <c r="AA123" s="48" t="s">
        <v>625</v>
      </c>
      <c r="AB123" s="79" t="s">
        <v>626</v>
      </c>
      <c r="AC123" s="41">
        <v>72</v>
      </c>
      <c r="AD123" s="40">
        <f t="shared" si="19"/>
        <v>762.48</v>
      </c>
      <c r="AE123" s="49">
        <f t="shared" si="20"/>
        <v>-1</v>
      </c>
      <c r="AF123" s="49"/>
      <c r="AG123" s="53" t="s">
        <v>655</v>
      </c>
      <c r="AH123" s="39">
        <f t="shared" si="21"/>
        <v>25.574112945979056</v>
      </c>
      <c r="AI123" s="39">
        <f t="shared" si="21"/>
        <v>30.018297074491166</v>
      </c>
      <c r="AJ123" s="39">
        <f t="shared" si="21"/>
        <v>16.407589979529771</v>
      </c>
      <c r="AK123" s="39"/>
      <c r="AL123" s="39"/>
      <c r="AM123" s="36">
        <v>-164</v>
      </c>
      <c r="AN123" s="37">
        <f t="shared" si="22"/>
        <v>-2050</v>
      </c>
      <c r="AO123" s="36"/>
      <c r="AP123" s="38">
        <f t="shared" si="23"/>
        <v>0</v>
      </c>
      <c r="AQ123" s="35">
        <f t="shared" si="24"/>
        <v>-1</v>
      </c>
      <c r="AR123" s="34"/>
      <c r="AT123" s="85">
        <f t="shared" si="9"/>
        <v>0</v>
      </c>
      <c r="AU123" s="85">
        <f t="shared" si="10"/>
        <v>0</v>
      </c>
      <c r="AV123" s="85">
        <f t="shared" si="11"/>
        <v>0</v>
      </c>
      <c r="AW123" s="85">
        <f t="shared" si="12"/>
        <v>0</v>
      </c>
      <c r="AX123" s="85">
        <f t="shared" si="13"/>
        <v>0</v>
      </c>
      <c r="AY123" s="85">
        <f t="shared" si="14"/>
        <v>0</v>
      </c>
      <c r="AZ123" s="85">
        <f t="shared" si="15"/>
        <v>0</v>
      </c>
    </row>
    <row r="124" spans="2:52" x14ac:dyDescent="0.2">
      <c r="B124" s="48"/>
      <c r="C124" s="48"/>
      <c r="D124" s="48"/>
      <c r="E124" s="48"/>
      <c r="F124" s="48"/>
      <c r="G124" s="47"/>
      <c r="H124" s="61"/>
      <c r="I124" s="48"/>
      <c r="J124" s="75"/>
      <c r="K124" s="75"/>
      <c r="L124" s="75"/>
      <c r="M124" s="107"/>
      <c r="N124" s="110"/>
      <c r="O124" s="75"/>
      <c r="P124" s="75"/>
      <c r="Q124" s="76"/>
      <c r="R124" s="76"/>
      <c r="S124" s="106"/>
      <c r="T124" s="76"/>
      <c r="U124" s="80"/>
      <c r="V124" s="73"/>
      <c r="W124" s="68"/>
      <c r="X124" s="74"/>
      <c r="Y124" s="76"/>
      <c r="Z124" s="35"/>
      <c r="AA124" s="48"/>
      <c r="AB124" s="79"/>
      <c r="AC124" s="41"/>
      <c r="AD124" s="40"/>
      <c r="AE124" s="49"/>
      <c r="AF124" s="49"/>
      <c r="AG124" s="53"/>
      <c r="AH124" s="39"/>
      <c r="AI124" s="39"/>
      <c r="AJ124" s="39"/>
      <c r="AK124" s="39"/>
      <c r="AL124" s="39"/>
      <c r="AM124" s="36"/>
      <c r="AN124" s="37"/>
      <c r="AO124" s="36"/>
      <c r="AP124" s="38"/>
      <c r="AQ124" s="35"/>
      <c r="AR124" s="34"/>
      <c r="AT124" s="85"/>
      <c r="AU124" s="85"/>
      <c r="AV124" s="85"/>
      <c r="AW124" s="85"/>
      <c r="AX124" s="85"/>
      <c r="AY124" s="85"/>
      <c r="AZ124" s="85"/>
    </row>
    <row r="125" spans="2:52" x14ac:dyDescent="0.2">
      <c r="B125" s="48" t="s">
        <v>53</v>
      </c>
      <c r="C125" s="48" t="s">
        <v>314</v>
      </c>
      <c r="D125" s="48" t="s">
        <v>55</v>
      </c>
      <c r="E125" s="48">
        <v>43</v>
      </c>
      <c r="F125" s="48" t="s">
        <v>322</v>
      </c>
      <c r="G125" s="47" t="s">
        <v>323</v>
      </c>
      <c r="H125" s="61" t="s">
        <v>58</v>
      </c>
      <c r="I125" s="48" t="s">
        <v>324</v>
      </c>
      <c r="J125" s="75" t="s">
        <v>605</v>
      </c>
      <c r="K125" s="75" t="s">
        <v>605</v>
      </c>
      <c r="L125" s="75" t="s">
        <v>51</v>
      </c>
      <c r="M125" s="107"/>
      <c r="N125" s="110"/>
      <c r="O125" s="75"/>
      <c r="P125" s="75" t="s">
        <v>662</v>
      </c>
      <c r="Q125" s="76">
        <v>9.6300000000000008</v>
      </c>
      <c r="R125" s="76">
        <v>11.75</v>
      </c>
      <c r="S125" s="106">
        <v>0.18042553191489355</v>
      </c>
      <c r="T125" s="76"/>
      <c r="U125" s="80">
        <v>9.6300000000000008</v>
      </c>
      <c r="V125" s="73">
        <f t="shared" si="16"/>
        <v>9.1300000000000008</v>
      </c>
      <c r="W125" s="68">
        <v>11.19</v>
      </c>
      <c r="X125" s="74">
        <f t="shared" si="17"/>
        <v>0.13941018766756022</v>
      </c>
      <c r="Y125" s="76">
        <v>0.5</v>
      </c>
      <c r="Z125" s="35">
        <f t="shared" si="18"/>
        <v>0.1840929401251116</v>
      </c>
      <c r="AA125" s="48" t="s">
        <v>627</v>
      </c>
      <c r="AB125" s="79" t="s">
        <v>628</v>
      </c>
      <c r="AC125" s="41">
        <v>36</v>
      </c>
      <c r="AD125" s="40">
        <f t="shared" si="19"/>
        <v>402.84</v>
      </c>
      <c r="AE125" s="49">
        <f t="shared" si="20"/>
        <v>-1</v>
      </c>
      <c r="AF125" s="49"/>
      <c r="AG125" s="53" t="s">
        <v>656</v>
      </c>
      <c r="AH125" s="39">
        <f t="shared" si="21"/>
        <v>12.787056472989528</v>
      </c>
      <c r="AI125" s="39">
        <f t="shared" si="21"/>
        <v>15.009148537245583</v>
      </c>
      <c r="AJ125" s="39">
        <f t="shared" si="21"/>
        <v>8.2037949897648854</v>
      </c>
      <c r="AK125" s="39"/>
      <c r="AL125" s="39"/>
      <c r="AM125" s="36">
        <v>-163</v>
      </c>
      <c r="AN125" s="37">
        <f t="shared" si="22"/>
        <v>-1915.25</v>
      </c>
      <c r="AO125" s="36"/>
      <c r="AP125" s="38">
        <f t="shared" si="23"/>
        <v>0</v>
      </c>
      <c r="AQ125" s="35">
        <f t="shared" si="24"/>
        <v>-1</v>
      </c>
      <c r="AR125" s="34"/>
      <c r="AT125" s="85">
        <f t="shared" si="9"/>
        <v>0</v>
      </c>
      <c r="AU125" s="85">
        <f t="shared" si="10"/>
        <v>0</v>
      </c>
      <c r="AV125" s="85">
        <f t="shared" si="11"/>
        <v>0</v>
      </c>
      <c r="AW125" s="85">
        <f t="shared" si="12"/>
        <v>0</v>
      </c>
      <c r="AX125" s="85">
        <f t="shared" si="13"/>
        <v>0</v>
      </c>
      <c r="AY125" s="85">
        <f t="shared" si="14"/>
        <v>0</v>
      </c>
      <c r="AZ125" s="85">
        <f t="shared" si="15"/>
        <v>0</v>
      </c>
    </row>
    <row r="126" spans="2:52" x14ac:dyDescent="0.2">
      <c r="B126" s="48" t="s">
        <v>53</v>
      </c>
      <c r="C126" s="48" t="s">
        <v>314</v>
      </c>
      <c r="D126" s="48" t="s">
        <v>55</v>
      </c>
      <c r="E126" s="48"/>
      <c r="F126" s="48" t="s">
        <v>322</v>
      </c>
      <c r="G126" s="47" t="s">
        <v>325</v>
      </c>
      <c r="H126" s="61" t="s">
        <v>58</v>
      </c>
      <c r="I126" s="48" t="s">
        <v>324</v>
      </c>
      <c r="J126" s="75" t="s">
        <v>605</v>
      </c>
      <c r="K126" s="75" t="s">
        <v>605</v>
      </c>
      <c r="L126" s="75" t="s">
        <v>51</v>
      </c>
      <c r="M126" s="107"/>
      <c r="N126" s="110"/>
      <c r="O126" s="75"/>
      <c r="P126" s="75" t="s">
        <v>662</v>
      </c>
      <c r="Q126" s="76">
        <v>9.6300000000000008</v>
      </c>
      <c r="R126" s="76">
        <v>11.75</v>
      </c>
      <c r="S126" s="106">
        <v>0.18042553191489355</v>
      </c>
      <c r="T126" s="76"/>
      <c r="U126" s="80">
        <v>9.6300000000000008</v>
      </c>
      <c r="V126" s="73">
        <f t="shared" si="16"/>
        <v>9.1300000000000008</v>
      </c>
      <c r="W126" s="68">
        <v>11.19</v>
      </c>
      <c r="X126" s="74">
        <f t="shared" si="17"/>
        <v>0.13941018766756022</v>
      </c>
      <c r="Y126" s="76">
        <v>0.5</v>
      </c>
      <c r="Z126" s="35">
        <f t="shared" si="18"/>
        <v>0.1840929401251116</v>
      </c>
      <c r="AA126" s="48" t="s">
        <v>627</v>
      </c>
      <c r="AB126" s="79" t="s">
        <v>628</v>
      </c>
      <c r="AC126" s="41">
        <v>36</v>
      </c>
      <c r="AD126" s="40">
        <f t="shared" si="19"/>
        <v>402.84</v>
      </c>
      <c r="AE126" s="49">
        <f t="shared" si="20"/>
        <v>-1</v>
      </c>
      <c r="AF126" s="49"/>
      <c r="AG126" s="53" t="s">
        <v>656</v>
      </c>
      <c r="AH126" s="39">
        <f t="shared" si="21"/>
        <v>12.787056472989528</v>
      </c>
      <c r="AI126" s="39">
        <f t="shared" si="21"/>
        <v>15.009148537245583</v>
      </c>
      <c r="AJ126" s="39">
        <f t="shared" si="21"/>
        <v>8.2037949897648854</v>
      </c>
      <c r="AK126" s="39"/>
      <c r="AL126" s="39"/>
      <c r="AM126" s="36">
        <v>-162</v>
      </c>
      <c r="AN126" s="37">
        <f t="shared" si="22"/>
        <v>-1903.5</v>
      </c>
      <c r="AO126" s="36"/>
      <c r="AP126" s="38">
        <f t="shared" si="23"/>
        <v>0</v>
      </c>
      <c r="AQ126" s="35">
        <f t="shared" si="24"/>
        <v>-1</v>
      </c>
      <c r="AR126" s="34"/>
      <c r="AT126" s="85"/>
      <c r="AU126" s="85"/>
      <c r="AV126" s="85"/>
      <c r="AW126" s="85"/>
      <c r="AX126" s="85"/>
      <c r="AY126" s="85"/>
      <c r="AZ126" s="85"/>
    </row>
    <row r="127" spans="2:52" x14ac:dyDescent="0.2">
      <c r="B127" s="48"/>
      <c r="C127" s="48"/>
      <c r="D127" s="48"/>
      <c r="E127" s="48"/>
      <c r="F127" s="48"/>
      <c r="G127" s="47"/>
      <c r="H127" s="61"/>
      <c r="I127" s="48"/>
      <c r="J127" s="75"/>
      <c r="K127" s="75"/>
      <c r="L127" s="75"/>
      <c r="M127" s="107"/>
      <c r="N127" s="110"/>
      <c r="O127" s="75"/>
      <c r="P127" s="75"/>
      <c r="Q127" s="76"/>
      <c r="R127" s="76"/>
      <c r="S127" s="106"/>
      <c r="T127" s="76"/>
      <c r="U127" s="80"/>
      <c r="V127" s="73"/>
      <c r="W127" s="68"/>
      <c r="X127" s="74"/>
      <c r="Y127" s="76"/>
      <c r="Z127" s="35"/>
      <c r="AA127" s="48"/>
      <c r="AB127" s="79"/>
      <c r="AC127" s="41"/>
      <c r="AD127" s="40"/>
      <c r="AE127" s="49"/>
      <c r="AF127" s="49"/>
      <c r="AG127" s="53"/>
      <c r="AH127" s="39"/>
      <c r="AI127" s="39"/>
      <c r="AJ127" s="39"/>
      <c r="AK127" s="39"/>
      <c r="AL127" s="39"/>
      <c r="AM127" s="36"/>
      <c r="AN127" s="37"/>
      <c r="AO127" s="36"/>
      <c r="AP127" s="38"/>
      <c r="AQ127" s="35"/>
      <c r="AR127" s="34"/>
      <c r="AT127" s="85"/>
      <c r="AU127" s="85"/>
      <c r="AV127" s="85"/>
      <c r="AW127" s="85"/>
      <c r="AX127" s="85"/>
      <c r="AY127" s="85"/>
      <c r="AZ127" s="85"/>
    </row>
    <row r="128" spans="2:52" x14ac:dyDescent="0.2">
      <c r="B128" s="48" t="s">
        <v>53</v>
      </c>
      <c r="C128" s="48" t="s">
        <v>314</v>
      </c>
      <c r="D128" s="48" t="s">
        <v>55</v>
      </c>
      <c r="E128" s="48">
        <v>44</v>
      </c>
      <c r="F128" s="48" t="s">
        <v>326</v>
      </c>
      <c r="G128" s="47" t="s">
        <v>327</v>
      </c>
      <c r="H128" s="61" t="s">
        <v>58</v>
      </c>
      <c r="I128" s="48" t="s">
        <v>328</v>
      </c>
      <c r="J128" s="75" t="s">
        <v>605</v>
      </c>
      <c r="K128" s="75" t="s">
        <v>605</v>
      </c>
      <c r="L128" s="75" t="s">
        <v>51</v>
      </c>
      <c r="M128" s="107"/>
      <c r="N128" s="110"/>
      <c r="O128" s="75"/>
      <c r="P128" s="75" t="s">
        <v>662</v>
      </c>
      <c r="Q128" s="76">
        <v>18</v>
      </c>
      <c r="R128" s="76">
        <v>20</v>
      </c>
      <c r="S128" s="106">
        <v>0.1</v>
      </c>
      <c r="T128" s="76"/>
      <c r="U128" s="80">
        <v>18</v>
      </c>
      <c r="V128" s="73">
        <f t="shared" si="16"/>
        <v>17.5</v>
      </c>
      <c r="W128" s="68">
        <v>19.489999999999998</v>
      </c>
      <c r="X128" s="74">
        <f t="shared" si="17"/>
        <v>7.6449461262185658E-2</v>
      </c>
      <c r="Y128" s="76">
        <v>0.5</v>
      </c>
      <c r="Z128" s="35">
        <f t="shared" si="18"/>
        <v>0.10210364289379162</v>
      </c>
      <c r="AA128" s="48" t="s">
        <v>627</v>
      </c>
      <c r="AB128" s="79" t="s">
        <v>628</v>
      </c>
      <c r="AC128" s="41">
        <v>45</v>
      </c>
      <c r="AD128" s="40">
        <f t="shared" si="19"/>
        <v>877.05</v>
      </c>
      <c r="AE128" s="49">
        <f t="shared" si="20"/>
        <v>-1</v>
      </c>
      <c r="AF128" s="49"/>
      <c r="AG128" s="53" t="s">
        <v>656</v>
      </c>
      <c r="AH128" s="39">
        <f t="shared" si="21"/>
        <v>15.98382059123691</v>
      </c>
      <c r="AI128" s="39">
        <f t="shared" si="21"/>
        <v>18.761435671556978</v>
      </c>
      <c r="AJ128" s="39">
        <f t="shared" si="21"/>
        <v>10.254743737206107</v>
      </c>
      <c r="AK128" s="39"/>
      <c r="AL128" s="39"/>
      <c r="AM128" s="36">
        <v>-161</v>
      </c>
      <c r="AN128" s="37">
        <f t="shared" si="22"/>
        <v>-3220</v>
      </c>
      <c r="AO128" s="36"/>
      <c r="AP128" s="38">
        <f t="shared" si="23"/>
        <v>0</v>
      </c>
      <c r="AQ128" s="35">
        <f t="shared" si="24"/>
        <v>-1</v>
      </c>
      <c r="AR128" s="34"/>
      <c r="AT128" s="85"/>
      <c r="AU128" s="85"/>
      <c r="AV128" s="85"/>
      <c r="AW128" s="85"/>
      <c r="AX128" s="85"/>
      <c r="AY128" s="85"/>
      <c r="AZ128" s="85"/>
    </row>
    <row r="129" spans="2:52" x14ac:dyDescent="0.2">
      <c r="B129" s="48" t="s">
        <v>53</v>
      </c>
      <c r="C129" s="48" t="s">
        <v>314</v>
      </c>
      <c r="D129" s="48" t="s">
        <v>55</v>
      </c>
      <c r="E129" s="48"/>
      <c r="F129" s="48" t="s">
        <v>329</v>
      </c>
      <c r="G129" s="47" t="s">
        <v>330</v>
      </c>
      <c r="H129" s="61" t="s">
        <v>58</v>
      </c>
      <c r="I129" s="48" t="s">
        <v>331</v>
      </c>
      <c r="J129" s="75" t="s">
        <v>605</v>
      </c>
      <c r="K129" s="75" t="s">
        <v>605</v>
      </c>
      <c r="L129" s="75" t="s">
        <v>51</v>
      </c>
      <c r="M129" s="107"/>
      <c r="N129" s="110"/>
      <c r="O129" s="75"/>
      <c r="P129" s="75" t="s">
        <v>662</v>
      </c>
      <c r="Q129" s="76">
        <v>18</v>
      </c>
      <c r="R129" s="76">
        <v>20</v>
      </c>
      <c r="S129" s="106">
        <v>0.1</v>
      </c>
      <c r="T129" s="76"/>
      <c r="U129" s="80">
        <v>18</v>
      </c>
      <c r="V129" s="73">
        <f t="shared" si="16"/>
        <v>17.5</v>
      </c>
      <c r="W129" s="68">
        <v>19.489999999999998</v>
      </c>
      <c r="X129" s="74">
        <f t="shared" si="17"/>
        <v>7.6449461262185658E-2</v>
      </c>
      <c r="Y129" s="76">
        <v>0.5</v>
      </c>
      <c r="Z129" s="35">
        <f t="shared" si="18"/>
        <v>0.10210364289379162</v>
      </c>
      <c r="AA129" s="48" t="s">
        <v>627</v>
      </c>
      <c r="AB129" s="79" t="s">
        <v>628</v>
      </c>
      <c r="AC129" s="41">
        <v>45</v>
      </c>
      <c r="AD129" s="40">
        <f t="shared" si="19"/>
        <v>877.05</v>
      </c>
      <c r="AE129" s="49">
        <f t="shared" si="20"/>
        <v>-1</v>
      </c>
      <c r="AF129" s="49"/>
      <c r="AG129" s="53" t="s">
        <v>656</v>
      </c>
      <c r="AH129" s="39">
        <f t="shared" si="21"/>
        <v>15.98382059123691</v>
      </c>
      <c r="AI129" s="39">
        <f t="shared" si="21"/>
        <v>18.761435671556978</v>
      </c>
      <c r="AJ129" s="39">
        <f t="shared" si="21"/>
        <v>10.254743737206107</v>
      </c>
      <c r="AK129" s="39"/>
      <c r="AL129" s="39"/>
      <c r="AM129" s="36">
        <v>-160</v>
      </c>
      <c r="AN129" s="37">
        <f t="shared" si="22"/>
        <v>-3200</v>
      </c>
      <c r="AO129" s="36"/>
      <c r="AP129" s="38">
        <f t="shared" si="23"/>
        <v>0</v>
      </c>
      <c r="AQ129" s="35">
        <f t="shared" si="24"/>
        <v>-1</v>
      </c>
      <c r="AR129" s="34"/>
      <c r="AT129" s="85"/>
      <c r="AU129" s="85"/>
      <c r="AV129" s="85"/>
      <c r="AW129" s="85"/>
      <c r="AX129" s="85"/>
      <c r="AY129" s="85"/>
      <c r="AZ129" s="85"/>
    </row>
    <row r="130" spans="2:52" x14ac:dyDescent="0.2">
      <c r="B130" s="48"/>
      <c r="C130" s="48"/>
      <c r="D130" s="48"/>
      <c r="E130" s="48"/>
      <c r="F130" s="48"/>
      <c r="G130" s="47"/>
      <c r="H130" s="61"/>
      <c r="I130" s="48"/>
      <c r="J130" s="75"/>
      <c r="K130" s="75"/>
      <c r="L130" s="75"/>
      <c r="M130" s="107"/>
      <c r="N130" s="110"/>
      <c r="O130" s="75"/>
      <c r="P130" s="75"/>
      <c r="Q130" s="76"/>
      <c r="R130" s="76"/>
      <c r="S130" s="106"/>
      <c r="T130" s="76"/>
      <c r="U130" s="80"/>
      <c r="V130" s="73"/>
      <c r="W130" s="68"/>
      <c r="X130" s="74"/>
      <c r="Y130" s="76"/>
      <c r="Z130" s="35"/>
      <c r="AA130" s="48"/>
      <c r="AB130" s="79"/>
      <c r="AC130" s="41"/>
      <c r="AD130" s="40"/>
      <c r="AE130" s="49"/>
      <c r="AF130" s="49"/>
      <c r="AG130" s="53"/>
      <c r="AH130" s="39"/>
      <c r="AI130" s="39"/>
      <c r="AJ130" s="39"/>
      <c r="AK130" s="39"/>
      <c r="AL130" s="39"/>
      <c r="AM130" s="36"/>
      <c r="AN130" s="37"/>
      <c r="AO130" s="36"/>
      <c r="AP130" s="38"/>
      <c r="AQ130" s="35"/>
      <c r="AR130" s="34"/>
      <c r="AT130" s="85"/>
      <c r="AU130" s="85"/>
      <c r="AV130" s="85"/>
      <c r="AW130" s="85"/>
      <c r="AX130" s="85"/>
      <c r="AY130" s="85"/>
      <c r="AZ130" s="85"/>
    </row>
    <row r="131" spans="2:52" x14ac:dyDescent="0.2">
      <c r="B131" s="48" t="s">
        <v>53</v>
      </c>
      <c r="C131" s="48" t="s">
        <v>63</v>
      </c>
      <c r="D131" s="48" t="s">
        <v>55</v>
      </c>
      <c r="E131" s="48">
        <v>45</v>
      </c>
      <c r="F131" s="48" t="s">
        <v>332</v>
      </c>
      <c r="G131" s="47" t="s">
        <v>333</v>
      </c>
      <c r="H131" s="61" t="s">
        <v>58</v>
      </c>
      <c r="I131" s="48" t="s">
        <v>334</v>
      </c>
      <c r="J131" s="75" t="s">
        <v>605</v>
      </c>
      <c r="K131" s="75" t="s">
        <v>605</v>
      </c>
      <c r="L131" s="75" t="s">
        <v>51</v>
      </c>
      <c r="M131" s="107"/>
      <c r="N131" s="110"/>
      <c r="O131" s="75"/>
      <c r="P131" s="75" t="s">
        <v>662</v>
      </c>
      <c r="Q131" s="76">
        <v>7.65</v>
      </c>
      <c r="R131" s="76">
        <v>9.65</v>
      </c>
      <c r="S131" s="106">
        <v>0.20725388601036268</v>
      </c>
      <c r="T131" s="76"/>
      <c r="U131" s="80">
        <v>7.65</v>
      </c>
      <c r="V131" s="73">
        <f t="shared" si="16"/>
        <v>7.15</v>
      </c>
      <c r="W131" s="68">
        <v>9.09</v>
      </c>
      <c r="X131" s="74">
        <f t="shared" si="17"/>
        <v>0.15841584158415836</v>
      </c>
      <c r="Y131" s="76">
        <v>0.5</v>
      </c>
      <c r="Z131" s="35">
        <f t="shared" si="18"/>
        <v>0.21342134213421338</v>
      </c>
      <c r="AA131" s="48" t="s">
        <v>627</v>
      </c>
      <c r="AB131" s="79" t="s">
        <v>628</v>
      </c>
      <c r="AC131" s="41">
        <v>36</v>
      </c>
      <c r="AD131" s="40">
        <f t="shared" si="19"/>
        <v>327.24</v>
      </c>
      <c r="AE131" s="49">
        <f t="shared" si="20"/>
        <v>-1</v>
      </c>
      <c r="AF131" s="49"/>
      <c r="AG131" s="53" t="s">
        <v>656</v>
      </c>
      <c r="AH131" s="39">
        <f t="shared" si="21"/>
        <v>12.787056472989528</v>
      </c>
      <c r="AI131" s="39">
        <f t="shared" si="21"/>
        <v>15.009148537245583</v>
      </c>
      <c r="AJ131" s="39">
        <f t="shared" si="21"/>
        <v>8.2037949897648854</v>
      </c>
      <c r="AK131" s="39"/>
      <c r="AL131" s="39"/>
      <c r="AM131" s="36">
        <v>-159</v>
      </c>
      <c r="AN131" s="37">
        <f t="shared" si="22"/>
        <v>-1534.3500000000001</v>
      </c>
      <c r="AO131" s="36"/>
      <c r="AP131" s="38">
        <f t="shared" si="23"/>
        <v>0</v>
      </c>
      <c r="AQ131" s="35">
        <f t="shared" si="24"/>
        <v>-1</v>
      </c>
      <c r="AR131" s="34"/>
      <c r="AT131" s="85"/>
      <c r="AU131" s="85"/>
      <c r="AV131" s="85"/>
      <c r="AW131" s="85"/>
      <c r="AX131" s="85"/>
      <c r="AY131" s="85"/>
      <c r="AZ131" s="85"/>
    </row>
    <row r="132" spans="2:52" x14ac:dyDescent="0.2">
      <c r="B132" s="48" t="s">
        <v>53</v>
      </c>
      <c r="C132" s="48" t="s">
        <v>63</v>
      </c>
      <c r="D132" s="48" t="s">
        <v>55</v>
      </c>
      <c r="E132" s="48"/>
      <c r="F132" s="48" t="s">
        <v>335</v>
      </c>
      <c r="G132" s="47" t="s">
        <v>336</v>
      </c>
      <c r="H132" s="61" t="s">
        <v>58</v>
      </c>
      <c r="I132" s="48" t="s">
        <v>337</v>
      </c>
      <c r="J132" s="75" t="s">
        <v>605</v>
      </c>
      <c r="K132" s="75" t="s">
        <v>605</v>
      </c>
      <c r="L132" s="75" t="s">
        <v>51</v>
      </c>
      <c r="M132" s="107"/>
      <c r="N132" s="110"/>
      <c r="O132" s="75"/>
      <c r="P132" s="75" t="s">
        <v>662</v>
      </c>
      <c r="Q132" s="76">
        <v>7.65</v>
      </c>
      <c r="R132" s="76">
        <v>9.65</v>
      </c>
      <c r="S132" s="106">
        <v>0.20725388601036268</v>
      </c>
      <c r="T132" s="76"/>
      <c r="U132" s="80">
        <v>7.65</v>
      </c>
      <c r="V132" s="73">
        <f t="shared" si="16"/>
        <v>7.15</v>
      </c>
      <c r="W132" s="68">
        <v>9.09</v>
      </c>
      <c r="X132" s="74">
        <f t="shared" si="17"/>
        <v>0.15841584158415836</v>
      </c>
      <c r="Y132" s="76">
        <v>0.5</v>
      </c>
      <c r="Z132" s="35">
        <f t="shared" si="18"/>
        <v>0.21342134213421338</v>
      </c>
      <c r="AA132" s="48" t="s">
        <v>627</v>
      </c>
      <c r="AB132" s="79" t="s">
        <v>628</v>
      </c>
      <c r="AC132" s="41">
        <v>36</v>
      </c>
      <c r="AD132" s="40">
        <f t="shared" si="19"/>
        <v>327.24</v>
      </c>
      <c r="AE132" s="49">
        <f t="shared" si="20"/>
        <v>-1</v>
      </c>
      <c r="AF132" s="49"/>
      <c r="AG132" s="53" t="s">
        <v>656</v>
      </c>
      <c r="AH132" s="39">
        <f t="shared" si="21"/>
        <v>12.787056472989528</v>
      </c>
      <c r="AI132" s="39">
        <f t="shared" si="21"/>
        <v>15.009148537245583</v>
      </c>
      <c r="AJ132" s="39">
        <f t="shared" si="21"/>
        <v>8.2037949897648854</v>
      </c>
      <c r="AK132" s="39"/>
      <c r="AL132" s="39"/>
      <c r="AM132" s="36">
        <v>-158</v>
      </c>
      <c r="AN132" s="37">
        <f t="shared" si="22"/>
        <v>-1524.7</v>
      </c>
      <c r="AO132" s="36"/>
      <c r="AP132" s="38">
        <f t="shared" si="23"/>
        <v>0</v>
      </c>
      <c r="AQ132" s="35">
        <f t="shared" si="24"/>
        <v>-1</v>
      </c>
      <c r="AR132" s="34"/>
      <c r="AT132" s="85"/>
      <c r="AU132" s="85"/>
      <c r="AV132" s="85"/>
      <c r="AW132" s="85"/>
      <c r="AX132" s="85"/>
      <c r="AY132" s="85"/>
      <c r="AZ132" s="85"/>
    </row>
    <row r="133" spans="2:52" x14ac:dyDescent="0.2">
      <c r="B133" s="48" t="s">
        <v>53</v>
      </c>
      <c r="C133" s="48" t="s">
        <v>63</v>
      </c>
      <c r="D133" s="48" t="s">
        <v>55</v>
      </c>
      <c r="E133" s="48"/>
      <c r="F133" s="48" t="s">
        <v>338</v>
      </c>
      <c r="G133" s="47" t="s">
        <v>339</v>
      </c>
      <c r="H133" s="61" t="s">
        <v>58</v>
      </c>
      <c r="I133" s="48" t="s">
        <v>340</v>
      </c>
      <c r="J133" s="75" t="s">
        <v>605</v>
      </c>
      <c r="K133" s="75" t="s">
        <v>605</v>
      </c>
      <c r="L133" s="75" t="s">
        <v>51</v>
      </c>
      <c r="M133" s="107"/>
      <c r="N133" s="110"/>
      <c r="O133" s="75"/>
      <c r="P133" s="75" t="s">
        <v>662</v>
      </c>
      <c r="Q133" s="76">
        <v>7.65</v>
      </c>
      <c r="R133" s="76">
        <v>9.65</v>
      </c>
      <c r="S133" s="106">
        <v>0.20725388601036268</v>
      </c>
      <c r="T133" s="76"/>
      <c r="U133" s="80">
        <v>7.65</v>
      </c>
      <c r="V133" s="73">
        <f t="shared" si="16"/>
        <v>7.15</v>
      </c>
      <c r="W133" s="68">
        <v>9.09</v>
      </c>
      <c r="X133" s="74">
        <f t="shared" si="17"/>
        <v>0.15841584158415836</v>
      </c>
      <c r="Y133" s="76">
        <v>0.5</v>
      </c>
      <c r="Z133" s="35">
        <f t="shared" si="18"/>
        <v>0.21342134213421338</v>
      </c>
      <c r="AA133" s="48" t="s">
        <v>627</v>
      </c>
      <c r="AB133" s="79" t="s">
        <v>628</v>
      </c>
      <c r="AC133" s="41">
        <v>36</v>
      </c>
      <c r="AD133" s="40">
        <f t="shared" si="19"/>
        <v>327.24</v>
      </c>
      <c r="AE133" s="49">
        <f t="shared" si="20"/>
        <v>-1</v>
      </c>
      <c r="AF133" s="49"/>
      <c r="AG133" s="53" t="s">
        <v>656</v>
      </c>
      <c r="AH133" s="39">
        <f t="shared" si="21"/>
        <v>12.787056472989528</v>
      </c>
      <c r="AI133" s="39">
        <f t="shared" si="21"/>
        <v>15.009148537245583</v>
      </c>
      <c r="AJ133" s="39">
        <f t="shared" si="21"/>
        <v>8.2037949897648854</v>
      </c>
      <c r="AK133" s="39"/>
      <c r="AL133" s="39"/>
      <c r="AM133" s="36">
        <v>-157</v>
      </c>
      <c r="AN133" s="37">
        <f t="shared" si="22"/>
        <v>-1515.05</v>
      </c>
      <c r="AO133" s="36"/>
      <c r="AP133" s="38">
        <f t="shared" si="23"/>
        <v>0</v>
      </c>
      <c r="AQ133" s="35">
        <f t="shared" si="24"/>
        <v>-1</v>
      </c>
      <c r="AR133" s="34"/>
      <c r="AT133" s="85"/>
      <c r="AU133" s="85"/>
      <c r="AV133" s="85"/>
      <c r="AW133" s="85"/>
      <c r="AX133" s="85"/>
      <c r="AY133" s="85"/>
      <c r="AZ133" s="85"/>
    </row>
    <row r="134" spans="2:52" x14ac:dyDescent="0.2">
      <c r="B134" s="48"/>
      <c r="C134" s="48"/>
      <c r="D134" s="48"/>
      <c r="E134" s="48"/>
      <c r="F134" s="48"/>
      <c r="G134" s="47"/>
      <c r="H134" s="61"/>
      <c r="I134" s="48"/>
      <c r="J134" s="75"/>
      <c r="K134" s="75"/>
      <c r="L134" s="75"/>
      <c r="M134" s="107"/>
      <c r="N134" s="110"/>
      <c r="O134" s="75"/>
      <c r="P134" s="75"/>
      <c r="Q134" s="76"/>
      <c r="R134" s="76"/>
      <c r="S134" s="106"/>
      <c r="T134" s="76"/>
      <c r="U134" s="80"/>
      <c r="V134" s="73"/>
      <c r="W134" s="68"/>
      <c r="X134" s="74"/>
      <c r="Y134" s="76"/>
      <c r="Z134" s="35"/>
      <c r="AA134" s="48"/>
      <c r="AB134" s="79"/>
      <c r="AC134" s="41"/>
      <c r="AD134" s="40"/>
      <c r="AE134" s="49"/>
      <c r="AF134" s="49"/>
      <c r="AG134" s="53"/>
      <c r="AH134" s="39"/>
      <c r="AI134" s="39"/>
      <c r="AJ134" s="39"/>
      <c r="AK134" s="39"/>
      <c r="AL134" s="39"/>
      <c r="AM134" s="36"/>
      <c r="AN134" s="37"/>
      <c r="AO134" s="36"/>
      <c r="AP134" s="38"/>
      <c r="AQ134" s="35"/>
      <c r="AR134" s="34"/>
      <c r="AT134" s="85"/>
      <c r="AU134" s="85"/>
      <c r="AV134" s="85"/>
      <c r="AW134" s="85"/>
      <c r="AX134" s="85"/>
      <c r="AY134" s="85"/>
      <c r="AZ134" s="85"/>
    </row>
    <row r="135" spans="2:52" x14ac:dyDescent="0.2">
      <c r="B135" s="48" t="s">
        <v>53</v>
      </c>
      <c r="C135" s="48" t="s">
        <v>314</v>
      </c>
      <c r="D135" s="48" t="s">
        <v>55</v>
      </c>
      <c r="E135" s="48">
        <v>46</v>
      </c>
      <c r="F135" s="48" t="s">
        <v>341</v>
      </c>
      <c r="G135" s="47" t="s">
        <v>342</v>
      </c>
      <c r="H135" s="61" t="s">
        <v>58</v>
      </c>
      <c r="I135" s="48" t="s">
        <v>343</v>
      </c>
      <c r="J135" s="75" t="s">
        <v>605</v>
      </c>
      <c r="K135" s="75" t="s">
        <v>605</v>
      </c>
      <c r="L135" s="75" t="s">
        <v>51</v>
      </c>
      <c r="M135" s="107"/>
      <c r="N135" s="110"/>
      <c r="O135" s="75"/>
      <c r="P135" s="75" t="s">
        <v>662</v>
      </c>
      <c r="Q135" s="76">
        <v>7.976608187134504</v>
      </c>
      <c r="R135" s="76">
        <v>9.9499999999999993</v>
      </c>
      <c r="S135" s="106">
        <v>0.19833083546386887</v>
      </c>
      <c r="T135" s="76"/>
      <c r="U135" s="80">
        <v>7.976608187134504</v>
      </c>
      <c r="V135" s="73">
        <f t="shared" si="16"/>
        <v>7.5766081871345037</v>
      </c>
      <c r="W135" s="68">
        <v>9.49</v>
      </c>
      <c r="X135" s="74">
        <f t="shared" si="17"/>
        <v>0.1594722668983663</v>
      </c>
      <c r="Y135" s="76">
        <v>0.4</v>
      </c>
      <c r="Z135" s="35">
        <f t="shared" si="18"/>
        <v>0.20162189808909342</v>
      </c>
      <c r="AA135" s="48" t="s">
        <v>629</v>
      </c>
      <c r="AB135" s="79" t="s">
        <v>630</v>
      </c>
      <c r="AC135" s="41">
        <v>72</v>
      </c>
      <c r="AD135" s="40">
        <f t="shared" si="19"/>
        <v>683.28</v>
      </c>
      <c r="AE135" s="49">
        <f t="shared" si="20"/>
        <v>-1</v>
      </c>
      <c r="AF135" s="49"/>
      <c r="AG135" s="53" t="s">
        <v>656</v>
      </c>
      <c r="AH135" s="39">
        <f t="shared" si="21"/>
        <v>25.574112945979056</v>
      </c>
      <c r="AI135" s="39">
        <f t="shared" si="21"/>
        <v>30.018297074491166</v>
      </c>
      <c r="AJ135" s="39">
        <f t="shared" si="21"/>
        <v>16.407589979529771</v>
      </c>
      <c r="AK135" s="39"/>
      <c r="AL135" s="39"/>
      <c r="AM135" s="36">
        <v>-156</v>
      </c>
      <c r="AN135" s="37">
        <f t="shared" si="22"/>
        <v>-1552.1999999999998</v>
      </c>
      <c r="AO135" s="36"/>
      <c r="AP135" s="38">
        <f t="shared" si="23"/>
        <v>0</v>
      </c>
      <c r="AQ135" s="35">
        <f t="shared" si="24"/>
        <v>-1</v>
      </c>
      <c r="AR135" s="34"/>
      <c r="AT135" s="85"/>
      <c r="AU135" s="85"/>
      <c r="AV135" s="85"/>
      <c r="AW135" s="85"/>
      <c r="AX135" s="85"/>
      <c r="AY135" s="85"/>
      <c r="AZ135" s="85"/>
    </row>
    <row r="136" spans="2:52" x14ac:dyDescent="0.2">
      <c r="B136" s="48"/>
      <c r="C136" s="48"/>
      <c r="D136" s="48"/>
      <c r="E136" s="48"/>
      <c r="F136" s="48"/>
      <c r="G136" s="47"/>
      <c r="H136" s="61"/>
      <c r="I136" s="48"/>
      <c r="J136" s="75"/>
      <c r="K136" s="75"/>
      <c r="L136" s="75"/>
      <c r="M136" s="107"/>
      <c r="N136" s="110"/>
      <c r="O136" s="75"/>
      <c r="P136" s="75"/>
      <c r="Q136" s="76"/>
      <c r="R136" s="76"/>
      <c r="S136" s="106"/>
      <c r="T136" s="76"/>
      <c r="U136" s="80"/>
      <c r="V136" s="73"/>
      <c r="W136" s="68"/>
      <c r="X136" s="74"/>
      <c r="Y136" s="76"/>
      <c r="Z136" s="35"/>
      <c r="AA136" s="48"/>
      <c r="AB136" s="79"/>
      <c r="AC136" s="41"/>
      <c r="AD136" s="40"/>
      <c r="AE136" s="49"/>
      <c r="AF136" s="49"/>
      <c r="AG136" s="53"/>
      <c r="AH136" s="39"/>
      <c r="AI136" s="39"/>
      <c r="AJ136" s="39"/>
      <c r="AK136" s="39"/>
      <c r="AL136" s="39"/>
      <c r="AM136" s="36"/>
      <c r="AN136" s="37"/>
      <c r="AO136" s="36"/>
      <c r="AP136" s="38"/>
      <c r="AQ136" s="35"/>
      <c r="AR136" s="34"/>
      <c r="AT136" s="85"/>
      <c r="AU136" s="85"/>
      <c r="AV136" s="85"/>
      <c r="AW136" s="85"/>
      <c r="AX136" s="85"/>
      <c r="AY136" s="85"/>
      <c r="AZ136" s="85"/>
    </row>
    <row r="137" spans="2:52" x14ac:dyDescent="0.2">
      <c r="B137" s="48" t="s">
        <v>53</v>
      </c>
      <c r="C137" s="48" t="s">
        <v>314</v>
      </c>
      <c r="D137" s="48" t="s">
        <v>55</v>
      </c>
      <c r="E137" s="48">
        <v>47</v>
      </c>
      <c r="F137" s="48" t="s">
        <v>344</v>
      </c>
      <c r="G137" s="47" t="s">
        <v>345</v>
      </c>
      <c r="H137" s="61" t="s">
        <v>58</v>
      </c>
      <c r="I137" s="48" t="s">
        <v>346</v>
      </c>
      <c r="J137" s="75" t="s">
        <v>605</v>
      </c>
      <c r="K137" s="75" t="s">
        <v>605</v>
      </c>
      <c r="L137" s="75" t="s">
        <v>51</v>
      </c>
      <c r="M137" s="107"/>
      <c r="N137" s="110"/>
      <c r="O137" s="75"/>
      <c r="P137" s="75" t="s">
        <v>662</v>
      </c>
      <c r="Q137" s="76">
        <v>7.6140350877192997</v>
      </c>
      <c r="R137" s="76">
        <v>9.5</v>
      </c>
      <c r="S137" s="106">
        <v>0.19852262234533688</v>
      </c>
      <c r="T137" s="76"/>
      <c r="U137" s="80">
        <v>7.6140350877192997</v>
      </c>
      <c r="V137" s="73">
        <f t="shared" si="16"/>
        <v>7.2340350877192998</v>
      </c>
      <c r="W137" s="68">
        <v>9.09</v>
      </c>
      <c r="X137" s="74">
        <f t="shared" si="17"/>
        <v>0.16237237758863587</v>
      </c>
      <c r="Y137" s="76">
        <v>0.38</v>
      </c>
      <c r="Z137" s="35">
        <f t="shared" si="18"/>
        <v>0.20417655800667767</v>
      </c>
      <c r="AA137" s="48" t="s">
        <v>629</v>
      </c>
      <c r="AB137" s="79" t="s">
        <v>630</v>
      </c>
      <c r="AC137" s="41">
        <v>54</v>
      </c>
      <c r="AD137" s="40">
        <f t="shared" si="19"/>
        <v>490.86</v>
      </c>
      <c r="AE137" s="49">
        <f t="shared" si="20"/>
        <v>-1</v>
      </c>
      <c r="AF137" s="49"/>
      <c r="AG137" s="53" t="s">
        <v>656</v>
      </c>
      <c r="AH137" s="39">
        <f t="shared" si="21"/>
        <v>19.180584709484293</v>
      </c>
      <c r="AI137" s="39">
        <f t="shared" si="21"/>
        <v>22.513722805868376</v>
      </c>
      <c r="AJ137" s="39">
        <f t="shared" si="21"/>
        <v>12.305692484647329</v>
      </c>
      <c r="AK137" s="39"/>
      <c r="AL137" s="39"/>
      <c r="AM137" s="36">
        <v>-155</v>
      </c>
      <c r="AN137" s="37">
        <f t="shared" si="22"/>
        <v>-1472.5</v>
      </c>
      <c r="AO137" s="36"/>
      <c r="AP137" s="38">
        <f t="shared" si="23"/>
        <v>0</v>
      </c>
      <c r="AQ137" s="35">
        <f t="shared" si="24"/>
        <v>-1</v>
      </c>
      <c r="AR137" s="34"/>
      <c r="AT137" s="85">
        <f t="shared" si="9"/>
        <v>0</v>
      </c>
      <c r="AU137" s="85">
        <f t="shared" si="10"/>
        <v>0</v>
      </c>
      <c r="AV137" s="85">
        <f t="shared" si="11"/>
        <v>0</v>
      </c>
      <c r="AW137" s="85">
        <f t="shared" si="12"/>
        <v>0</v>
      </c>
      <c r="AX137" s="85">
        <f t="shared" si="13"/>
        <v>0</v>
      </c>
      <c r="AY137" s="85">
        <f t="shared" si="14"/>
        <v>0</v>
      </c>
      <c r="AZ137" s="85">
        <f t="shared" si="15"/>
        <v>0</v>
      </c>
    </row>
    <row r="138" spans="2:52" x14ac:dyDescent="0.2">
      <c r="B138" s="48" t="s">
        <v>53</v>
      </c>
      <c r="C138" s="48" t="s">
        <v>314</v>
      </c>
      <c r="D138" s="48" t="s">
        <v>55</v>
      </c>
      <c r="E138" s="48"/>
      <c r="F138" s="48" t="s">
        <v>347</v>
      </c>
      <c r="G138" s="47" t="s">
        <v>348</v>
      </c>
      <c r="H138" s="61" t="s">
        <v>58</v>
      </c>
      <c r="I138" s="48" t="s">
        <v>349</v>
      </c>
      <c r="J138" s="75" t="s">
        <v>605</v>
      </c>
      <c r="K138" s="75" t="s">
        <v>605</v>
      </c>
      <c r="L138" s="75" t="s">
        <v>51</v>
      </c>
      <c r="M138" s="107"/>
      <c r="N138" s="110"/>
      <c r="O138" s="75"/>
      <c r="P138" s="75" t="s">
        <v>662</v>
      </c>
      <c r="Q138" s="76">
        <v>7.6140350877192997</v>
      </c>
      <c r="R138" s="76">
        <v>9.5</v>
      </c>
      <c r="S138" s="106">
        <v>0.19852262234533688</v>
      </c>
      <c r="T138" s="76"/>
      <c r="U138" s="80">
        <v>7.6140350877192997</v>
      </c>
      <c r="V138" s="73">
        <f t="shared" si="16"/>
        <v>7.2340350877192998</v>
      </c>
      <c r="W138" s="68">
        <v>9.09</v>
      </c>
      <c r="X138" s="74">
        <f t="shared" si="17"/>
        <v>0.16237237758863587</v>
      </c>
      <c r="Y138" s="76">
        <v>0.38</v>
      </c>
      <c r="Z138" s="35">
        <f t="shared" si="18"/>
        <v>0.20417655800667767</v>
      </c>
      <c r="AA138" s="48" t="s">
        <v>629</v>
      </c>
      <c r="AB138" s="79" t="s">
        <v>630</v>
      </c>
      <c r="AC138" s="41">
        <v>54</v>
      </c>
      <c r="AD138" s="40">
        <f t="shared" si="19"/>
        <v>490.86</v>
      </c>
      <c r="AE138" s="49">
        <f t="shared" si="20"/>
        <v>-1</v>
      </c>
      <c r="AF138" s="49"/>
      <c r="AG138" s="53" t="s">
        <v>656</v>
      </c>
      <c r="AH138" s="39">
        <f t="shared" si="21"/>
        <v>19.180584709484293</v>
      </c>
      <c r="AI138" s="39">
        <f t="shared" si="21"/>
        <v>22.513722805868376</v>
      </c>
      <c r="AJ138" s="39">
        <f t="shared" si="21"/>
        <v>12.305692484647329</v>
      </c>
      <c r="AK138" s="39"/>
      <c r="AL138" s="39"/>
      <c r="AM138" s="36">
        <v>-154</v>
      </c>
      <c r="AN138" s="37">
        <f t="shared" si="22"/>
        <v>-1463</v>
      </c>
      <c r="AO138" s="36"/>
      <c r="AP138" s="38">
        <f t="shared" si="23"/>
        <v>0</v>
      </c>
      <c r="AQ138" s="35">
        <f t="shared" si="24"/>
        <v>-1</v>
      </c>
      <c r="AR138" s="34"/>
      <c r="AT138" s="85">
        <f t="shared" si="9"/>
        <v>0</v>
      </c>
      <c r="AU138" s="85">
        <f t="shared" si="10"/>
        <v>0</v>
      </c>
      <c r="AV138" s="85">
        <f t="shared" si="11"/>
        <v>0</v>
      </c>
      <c r="AW138" s="85">
        <f t="shared" si="12"/>
        <v>0</v>
      </c>
      <c r="AX138" s="85">
        <f t="shared" si="13"/>
        <v>0</v>
      </c>
      <c r="AY138" s="85">
        <f t="shared" si="14"/>
        <v>0</v>
      </c>
      <c r="AZ138" s="85">
        <f t="shared" si="15"/>
        <v>0</v>
      </c>
    </row>
    <row r="139" spans="2:52" x14ac:dyDescent="0.2">
      <c r="B139" s="48" t="s">
        <v>53</v>
      </c>
      <c r="C139" s="48" t="s">
        <v>314</v>
      </c>
      <c r="D139" s="48" t="s">
        <v>55</v>
      </c>
      <c r="E139" s="48"/>
      <c r="F139" s="48" t="s">
        <v>350</v>
      </c>
      <c r="G139" s="47" t="s">
        <v>351</v>
      </c>
      <c r="H139" s="61" t="s">
        <v>58</v>
      </c>
      <c r="I139" s="48" t="s">
        <v>352</v>
      </c>
      <c r="J139" s="75" t="s">
        <v>605</v>
      </c>
      <c r="K139" s="75" t="s">
        <v>605</v>
      </c>
      <c r="L139" s="75" t="s">
        <v>51</v>
      </c>
      <c r="M139" s="107"/>
      <c r="N139" s="110"/>
      <c r="O139" s="75"/>
      <c r="P139" s="75" t="s">
        <v>662</v>
      </c>
      <c r="Q139" s="76">
        <v>7.6140350877192997</v>
      </c>
      <c r="R139" s="76">
        <v>9.5</v>
      </c>
      <c r="S139" s="106">
        <v>0.19852262234533688</v>
      </c>
      <c r="T139" s="76"/>
      <c r="U139" s="80">
        <v>7.6140350877192997</v>
      </c>
      <c r="V139" s="73">
        <f t="shared" si="16"/>
        <v>7.2340350877192998</v>
      </c>
      <c r="W139" s="68">
        <v>9.09</v>
      </c>
      <c r="X139" s="74">
        <f t="shared" si="17"/>
        <v>0.16237237758863587</v>
      </c>
      <c r="Y139" s="76">
        <v>0.38</v>
      </c>
      <c r="Z139" s="35">
        <f t="shared" si="18"/>
        <v>0.20417655800667767</v>
      </c>
      <c r="AA139" s="48" t="s">
        <v>629</v>
      </c>
      <c r="AB139" s="79" t="s">
        <v>630</v>
      </c>
      <c r="AC139" s="41">
        <v>54</v>
      </c>
      <c r="AD139" s="40">
        <f t="shared" si="19"/>
        <v>490.86</v>
      </c>
      <c r="AE139" s="49">
        <f t="shared" si="20"/>
        <v>-1</v>
      </c>
      <c r="AF139" s="49"/>
      <c r="AG139" s="53" t="s">
        <v>656</v>
      </c>
      <c r="AH139" s="39">
        <f t="shared" si="21"/>
        <v>19.180584709484293</v>
      </c>
      <c r="AI139" s="39">
        <f t="shared" si="21"/>
        <v>22.513722805868376</v>
      </c>
      <c r="AJ139" s="39">
        <f t="shared" si="21"/>
        <v>12.305692484647329</v>
      </c>
      <c r="AK139" s="39"/>
      <c r="AL139" s="39"/>
      <c r="AM139" s="36">
        <v>-153</v>
      </c>
      <c r="AN139" s="37">
        <f t="shared" si="22"/>
        <v>-1453.5</v>
      </c>
      <c r="AO139" s="36"/>
      <c r="AP139" s="38">
        <f t="shared" si="23"/>
        <v>0</v>
      </c>
      <c r="AQ139" s="35">
        <f t="shared" si="24"/>
        <v>-1</v>
      </c>
      <c r="AR139" s="34"/>
      <c r="AT139" s="85"/>
      <c r="AU139" s="85"/>
      <c r="AV139" s="85"/>
      <c r="AW139" s="85"/>
      <c r="AX139" s="85"/>
      <c r="AY139" s="85"/>
      <c r="AZ139" s="85"/>
    </row>
    <row r="140" spans="2:52" x14ac:dyDescent="0.2">
      <c r="B140" s="48"/>
      <c r="C140" s="48"/>
      <c r="D140" s="48"/>
      <c r="E140" s="48"/>
      <c r="F140" s="48"/>
      <c r="G140" s="47"/>
      <c r="H140" s="61"/>
      <c r="I140" s="48"/>
      <c r="J140" s="75"/>
      <c r="K140" s="75"/>
      <c r="L140" s="75"/>
      <c r="M140" s="107"/>
      <c r="N140" s="110"/>
      <c r="O140" s="75"/>
      <c r="P140" s="75"/>
      <c r="Q140" s="76"/>
      <c r="R140" s="76"/>
      <c r="S140" s="106"/>
      <c r="T140" s="76"/>
      <c r="U140" s="80"/>
      <c r="V140" s="73"/>
      <c r="W140" s="68"/>
      <c r="X140" s="74"/>
      <c r="Y140" s="76"/>
      <c r="Z140" s="35"/>
      <c r="AA140" s="48"/>
      <c r="AB140" s="79"/>
      <c r="AC140" s="41"/>
      <c r="AD140" s="40"/>
      <c r="AE140" s="49"/>
      <c r="AF140" s="49"/>
      <c r="AG140" s="53"/>
      <c r="AH140" s="39"/>
      <c r="AI140" s="39"/>
      <c r="AJ140" s="39"/>
      <c r="AK140" s="39"/>
      <c r="AL140" s="39"/>
      <c r="AM140" s="36"/>
      <c r="AN140" s="37"/>
      <c r="AO140" s="36"/>
      <c r="AP140" s="38"/>
      <c r="AQ140" s="35"/>
      <c r="AR140" s="34"/>
      <c r="AT140" s="85"/>
      <c r="AU140" s="85"/>
      <c r="AV140" s="85"/>
      <c r="AW140" s="85"/>
      <c r="AX140" s="85"/>
      <c r="AY140" s="85"/>
      <c r="AZ140" s="85"/>
    </row>
    <row r="141" spans="2:52" x14ac:dyDescent="0.2">
      <c r="B141" s="48" t="s">
        <v>53</v>
      </c>
      <c r="C141" s="48" t="s">
        <v>353</v>
      </c>
      <c r="D141" s="48" t="s">
        <v>55</v>
      </c>
      <c r="E141" s="48">
        <v>48</v>
      </c>
      <c r="F141" s="48" t="s">
        <v>354</v>
      </c>
      <c r="G141" s="47" t="s">
        <v>355</v>
      </c>
      <c r="H141" s="61" t="s">
        <v>58</v>
      </c>
      <c r="I141" s="48" t="s">
        <v>356</v>
      </c>
      <c r="J141" s="75" t="s">
        <v>605</v>
      </c>
      <c r="K141" s="75" t="s">
        <v>605</v>
      </c>
      <c r="L141" s="75" t="s">
        <v>51</v>
      </c>
      <c r="M141" s="107"/>
      <c r="N141" s="110"/>
      <c r="O141" s="75"/>
      <c r="P141" s="75" t="s">
        <v>662</v>
      </c>
      <c r="Q141" s="76">
        <v>9.83</v>
      </c>
      <c r="R141" s="76">
        <v>12.25</v>
      </c>
      <c r="S141" s="106">
        <v>0.19755102040816325</v>
      </c>
      <c r="T141" s="76"/>
      <c r="U141" s="80">
        <v>9.83</v>
      </c>
      <c r="V141" s="73">
        <f t="shared" si="16"/>
        <v>9.34</v>
      </c>
      <c r="W141" s="68">
        <v>11.69</v>
      </c>
      <c r="X141" s="74">
        <f t="shared" si="17"/>
        <v>0.15911035072711716</v>
      </c>
      <c r="Y141" s="76">
        <v>0.49</v>
      </c>
      <c r="Z141" s="35">
        <f t="shared" si="18"/>
        <v>0.20102651839178784</v>
      </c>
      <c r="AA141" s="48" t="s">
        <v>629</v>
      </c>
      <c r="AB141" s="79" t="s">
        <v>630</v>
      </c>
      <c r="AC141" s="41">
        <v>36</v>
      </c>
      <c r="AD141" s="40">
        <f t="shared" si="19"/>
        <v>420.84</v>
      </c>
      <c r="AE141" s="49">
        <f t="shared" si="20"/>
        <v>-1</v>
      </c>
      <c r="AF141" s="49"/>
      <c r="AG141" s="53" t="s">
        <v>656</v>
      </c>
      <c r="AH141" s="39">
        <f t="shared" si="21"/>
        <v>12.787056472989528</v>
      </c>
      <c r="AI141" s="39">
        <f t="shared" si="21"/>
        <v>15.009148537245583</v>
      </c>
      <c r="AJ141" s="39">
        <f t="shared" si="21"/>
        <v>8.2037949897648854</v>
      </c>
      <c r="AK141" s="39"/>
      <c r="AL141" s="39"/>
      <c r="AM141" s="36">
        <v>-152</v>
      </c>
      <c r="AN141" s="37">
        <f t="shared" si="22"/>
        <v>-1862</v>
      </c>
      <c r="AO141" s="36"/>
      <c r="AP141" s="38">
        <f t="shared" si="23"/>
        <v>0</v>
      </c>
      <c r="AQ141" s="35">
        <f t="shared" si="24"/>
        <v>-1</v>
      </c>
      <c r="AR141" s="34"/>
      <c r="AT141" s="85"/>
      <c r="AU141" s="85"/>
      <c r="AV141" s="85"/>
      <c r="AW141" s="85"/>
      <c r="AX141" s="85"/>
      <c r="AY141" s="85"/>
      <c r="AZ141" s="85"/>
    </row>
    <row r="142" spans="2:52" x14ac:dyDescent="0.2">
      <c r="B142" s="48" t="s">
        <v>53</v>
      </c>
      <c r="C142" s="48" t="s">
        <v>353</v>
      </c>
      <c r="D142" s="48" t="s">
        <v>55</v>
      </c>
      <c r="E142" s="48"/>
      <c r="F142" s="48" t="s">
        <v>357</v>
      </c>
      <c r="G142" s="47" t="s">
        <v>358</v>
      </c>
      <c r="H142" s="61" t="s">
        <v>58</v>
      </c>
      <c r="I142" s="48" t="s">
        <v>359</v>
      </c>
      <c r="J142" s="75" t="s">
        <v>605</v>
      </c>
      <c r="K142" s="75" t="s">
        <v>605</v>
      </c>
      <c r="L142" s="75" t="s">
        <v>51</v>
      </c>
      <c r="M142" s="107"/>
      <c r="N142" s="110"/>
      <c r="O142" s="75"/>
      <c r="P142" s="75" t="s">
        <v>662</v>
      </c>
      <c r="Q142" s="76">
        <v>9.83</v>
      </c>
      <c r="R142" s="76">
        <v>12.25</v>
      </c>
      <c r="S142" s="106">
        <v>0.19755102040816325</v>
      </c>
      <c r="T142" s="76"/>
      <c r="U142" s="80">
        <v>9.83</v>
      </c>
      <c r="V142" s="73">
        <f t="shared" si="16"/>
        <v>9.34</v>
      </c>
      <c r="W142" s="68">
        <v>11.69</v>
      </c>
      <c r="X142" s="74">
        <f t="shared" si="17"/>
        <v>0.15911035072711716</v>
      </c>
      <c r="Y142" s="76">
        <v>0.49</v>
      </c>
      <c r="Z142" s="35">
        <f t="shared" si="18"/>
        <v>0.20102651839178784</v>
      </c>
      <c r="AA142" s="48" t="s">
        <v>629</v>
      </c>
      <c r="AB142" s="79" t="s">
        <v>630</v>
      </c>
      <c r="AC142" s="41">
        <v>36</v>
      </c>
      <c r="AD142" s="40">
        <f t="shared" si="19"/>
        <v>420.84</v>
      </c>
      <c r="AE142" s="49">
        <f t="shared" si="20"/>
        <v>-1</v>
      </c>
      <c r="AF142" s="49"/>
      <c r="AG142" s="53" t="s">
        <v>656</v>
      </c>
      <c r="AH142" s="39">
        <f t="shared" si="21"/>
        <v>12.787056472989528</v>
      </c>
      <c r="AI142" s="39">
        <f t="shared" si="21"/>
        <v>15.009148537245583</v>
      </c>
      <c r="AJ142" s="39">
        <f t="shared" si="21"/>
        <v>8.2037949897648854</v>
      </c>
      <c r="AK142" s="39"/>
      <c r="AL142" s="39"/>
      <c r="AM142" s="36">
        <v>-151</v>
      </c>
      <c r="AN142" s="37">
        <f t="shared" si="22"/>
        <v>-1849.75</v>
      </c>
      <c r="AO142" s="36"/>
      <c r="AP142" s="38">
        <f t="shared" si="23"/>
        <v>0</v>
      </c>
      <c r="AQ142" s="35">
        <f t="shared" si="24"/>
        <v>-1</v>
      </c>
      <c r="AR142" s="34"/>
      <c r="AT142" s="85"/>
      <c r="AU142" s="85"/>
      <c r="AV142" s="85"/>
      <c r="AW142" s="85"/>
      <c r="AX142" s="85"/>
      <c r="AY142" s="85"/>
      <c r="AZ142" s="85"/>
    </row>
    <row r="143" spans="2:52" x14ac:dyDescent="0.2">
      <c r="B143" s="48" t="s">
        <v>53</v>
      </c>
      <c r="C143" s="48" t="s">
        <v>353</v>
      </c>
      <c r="D143" s="48" t="s">
        <v>55</v>
      </c>
      <c r="E143" s="48"/>
      <c r="F143" s="48" t="s">
        <v>360</v>
      </c>
      <c r="G143" s="47" t="s">
        <v>361</v>
      </c>
      <c r="H143" s="61" t="s">
        <v>58</v>
      </c>
      <c r="I143" s="48" t="s">
        <v>362</v>
      </c>
      <c r="J143" s="75" t="s">
        <v>605</v>
      </c>
      <c r="K143" s="75" t="s">
        <v>605</v>
      </c>
      <c r="L143" s="75" t="s">
        <v>51</v>
      </c>
      <c r="M143" s="107"/>
      <c r="N143" s="110"/>
      <c r="O143" s="75"/>
      <c r="P143" s="75" t="s">
        <v>662</v>
      </c>
      <c r="Q143" s="76">
        <v>9.83</v>
      </c>
      <c r="R143" s="76">
        <v>12.25</v>
      </c>
      <c r="S143" s="106">
        <v>0.19755102040816325</v>
      </c>
      <c r="T143" s="76"/>
      <c r="U143" s="80">
        <v>9.83</v>
      </c>
      <c r="V143" s="73">
        <f t="shared" si="16"/>
        <v>9.34</v>
      </c>
      <c r="W143" s="68">
        <v>11.69</v>
      </c>
      <c r="X143" s="74">
        <f t="shared" si="17"/>
        <v>0.15911035072711716</v>
      </c>
      <c r="Y143" s="76">
        <v>0.49</v>
      </c>
      <c r="Z143" s="35">
        <f t="shared" si="18"/>
        <v>0.20102651839178784</v>
      </c>
      <c r="AA143" s="48" t="s">
        <v>629</v>
      </c>
      <c r="AB143" s="79" t="s">
        <v>630</v>
      </c>
      <c r="AC143" s="41">
        <v>36</v>
      </c>
      <c r="AD143" s="40">
        <f t="shared" si="19"/>
        <v>420.84</v>
      </c>
      <c r="AE143" s="49">
        <f t="shared" si="20"/>
        <v>-1</v>
      </c>
      <c r="AF143" s="49"/>
      <c r="AG143" s="53" t="s">
        <v>656</v>
      </c>
      <c r="AH143" s="39">
        <f t="shared" si="21"/>
        <v>12.787056472989528</v>
      </c>
      <c r="AI143" s="39">
        <f t="shared" si="21"/>
        <v>15.009148537245583</v>
      </c>
      <c r="AJ143" s="39">
        <f t="shared" si="21"/>
        <v>8.2037949897648854</v>
      </c>
      <c r="AK143" s="39"/>
      <c r="AL143" s="39"/>
      <c r="AM143" s="36">
        <v>-150</v>
      </c>
      <c r="AN143" s="37">
        <f t="shared" si="22"/>
        <v>-1837.5</v>
      </c>
      <c r="AO143" s="36"/>
      <c r="AP143" s="38">
        <f t="shared" si="23"/>
        <v>0</v>
      </c>
      <c r="AQ143" s="35">
        <f t="shared" si="24"/>
        <v>-1</v>
      </c>
      <c r="AR143" s="34"/>
      <c r="AT143" s="85">
        <f t="shared" si="9"/>
        <v>0</v>
      </c>
      <c r="AU143" s="85">
        <f t="shared" si="10"/>
        <v>0</v>
      </c>
      <c r="AV143" s="85">
        <f t="shared" si="11"/>
        <v>0</v>
      </c>
      <c r="AW143" s="85">
        <f t="shared" si="12"/>
        <v>0</v>
      </c>
      <c r="AX143" s="85">
        <f t="shared" si="13"/>
        <v>0</v>
      </c>
      <c r="AY143" s="85">
        <f t="shared" si="14"/>
        <v>0</v>
      </c>
      <c r="AZ143" s="85">
        <f t="shared" si="15"/>
        <v>0</v>
      </c>
    </row>
    <row r="144" spans="2:52" x14ac:dyDescent="0.2">
      <c r="B144" s="48" t="s">
        <v>53</v>
      </c>
      <c r="C144" s="48" t="s">
        <v>353</v>
      </c>
      <c r="D144" s="48" t="s">
        <v>55</v>
      </c>
      <c r="E144" s="48"/>
      <c r="F144" s="48" t="s">
        <v>363</v>
      </c>
      <c r="G144" s="47" t="s">
        <v>364</v>
      </c>
      <c r="H144" s="61" t="s">
        <v>58</v>
      </c>
      <c r="I144" s="48" t="s">
        <v>365</v>
      </c>
      <c r="J144" s="75" t="s">
        <v>605</v>
      </c>
      <c r="K144" s="75" t="s">
        <v>605</v>
      </c>
      <c r="L144" s="75" t="s">
        <v>51</v>
      </c>
      <c r="M144" s="107"/>
      <c r="N144" s="110"/>
      <c r="O144" s="75"/>
      <c r="P144" s="75" t="s">
        <v>662</v>
      </c>
      <c r="Q144" s="76">
        <v>9.83</v>
      </c>
      <c r="R144" s="76">
        <v>12.25</v>
      </c>
      <c r="S144" s="106">
        <v>0.19755102040816325</v>
      </c>
      <c r="T144" s="76"/>
      <c r="U144" s="80">
        <v>9.83</v>
      </c>
      <c r="V144" s="73">
        <f t="shared" si="16"/>
        <v>9.34</v>
      </c>
      <c r="W144" s="68">
        <v>11.69</v>
      </c>
      <c r="X144" s="74">
        <f t="shared" si="17"/>
        <v>0.15911035072711716</v>
      </c>
      <c r="Y144" s="76">
        <v>0.49</v>
      </c>
      <c r="Z144" s="35">
        <f t="shared" si="18"/>
        <v>0.20102651839178784</v>
      </c>
      <c r="AA144" s="48" t="s">
        <v>629</v>
      </c>
      <c r="AB144" s="79" t="s">
        <v>630</v>
      </c>
      <c r="AC144" s="41">
        <v>36</v>
      </c>
      <c r="AD144" s="40">
        <f t="shared" si="19"/>
        <v>420.84</v>
      </c>
      <c r="AE144" s="49">
        <f t="shared" si="20"/>
        <v>-1</v>
      </c>
      <c r="AF144" s="49"/>
      <c r="AG144" s="53" t="s">
        <v>656</v>
      </c>
      <c r="AH144" s="39">
        <f t="shared" si="21"/>
        <v>12.787056472989528</v>
      </c>
      <c r="AI144" s="39">
        <f t="shared" si="21"/>
        <v>15.009148537245583</v>
      </c>
      <c r="AJ144" s="39">
        <f t="shared" si="21"/>
        <v>8.2037949897648854</v>
      </c>
      <c r="AK144" s="39"/>
      <c r="AL144" s="39"/>
      <c r="AM144" s="36">
        <v>-149</v>
      </c>
      <c r="AN144" s="37">
        <f t="shared" si="22"/>
        <v>-1825.25</v>
      </c>
      <c r="AO144" s="36"/>
      <c r="AP144" s="38">
        <f t="shared" si="23"/>
        <v>0</v>
      </c>
      <c r="AQ144" s="35">
        <f t="shared" si="24"/>
        <v>-1</v>
      </c>
      <c r="AR144" s="34"/>
      <c r="AT144" s="85"/>
      <c r="AU144" s="85"/>
      <c r="AV144" s="85"/>
      <c r="AW144" s="85"/>
      <c r="AX144" s="85"/>
      <c r="AY144" s="85"/>
      <c r="AZ144" s="85"/>
    </row>
    <row r="145" spans="2:52" x14ac:dyDescent="0.2">
      <c r="B145" s="48"/>
      <c r="C145" s="48"/>
      <c r="D145" s="48"/>
      <c r="E145" s="48"/>
      <c r="F145" s="48"/>
      <c r="G145" s="47"/>
      <c r="H145" s="61"/>
      <c r="I145" s="48"/>
      <c r="J145" s="75"/>
      <c r="K145" s="75"/>
      <c r="L145" s="75"/>
      <c r="M145" s="107"/>
      <c r="N145" s="110"/>
      <c r="O145" s="75"/>
      <c r="P145" s="75"/>
      <c r="Q145" s="76"/>
      <c r="R145" s="76"/>
      <c r="S145" s="106"/>
      <c r="T145" s="76"/>
      <c r="U145" s="80"/>
      <c r="V145" s="73"/>
      <c r="W145" s="68"/>
      <c r="X145" s="74"/>
      <c r="Y145" s="76"/>
      <c r="Z145" s="35"/>
      <c r="AA145" s="48"/>
      <c r="AB145" s="79"/>
      <c r="AC145" s="41"/>
      <c r="AD145" s="40"/>
      <c r="AE145" s="49"/>
      <c r="AF145" s="49"/>
      <c r="AG145" s="53"/>
      <c r="AH145" s="39"/>
      <c r="AI145" s="39"/>
      <c r="AJ145" s="39"/>
      <c r="AK145" s="39"/>
      <c r="AL145" s="39"/>
      <c r="AM145" s="36"/>
      <c r="AN145" s="37"/>
      <c r="AO145" s="36"/>
      <c r="AP145" s="38"/>
      <c r="AQ145" s="35"/>
      <c r="AR145" s="34"/>
      <c r="AT145" s="85"/>
      <c r="AU145" s="85"/>
      <c r="AV145" s="85"/>
      <c r="AW145" s="85"/>
      <c r="AX145" s="85"/>
      <c r="AY145" s="85"/>
      <c r="AZ145" s="85"/>
    </row>
    <row r="146" spans="2:52" x14ac:dyDescent="0.2">
      <c r="B146" s="48" t="s">
        <v>53</v>
      </c>
      <c r="C146" s="48" t="s">
        <v>353</v>
      </c>
      <c r="D146" s="48" t="s">
        <v>55</v>
      </c>
      <c r="E146" s="48">
        <v>49</v>
      </c>
      <c r="F146" s="48" t="s">
        <v>366</v>
      </c>
      <c r="G146" s="47" t="s">
        <v>367</v>
      </c>
      <c r="H146" s="61" t="s">
        <v>58</v>
      </c>
      <c r="I146" s="48" t="s">
        <v>368</v>
      </c>
      <c r="J146" s="75" t="s">
        <v>605</v>
      </c>
      <c r="K146" s="75" t="s">
        <v>605</v>
      </c>
      <c r="L146" s="75" t="s">
        <v>51</v>
      </c>
      <c r="M146" s="107"/>
      <c r="N146" s="110"/>
      <c r="O146" s="75"/>
      <c r="P146" s="75" t="s">
        <v>662</v>
      </c>
      <c r="Q146" s="76">
        <v>15.639473684210529</v>
      </c>
      <c r="R146" s="76">
        <v>19.5</v>
      </c>
      <c r="S146" s="106">
        <v>0.19797570850202417</v>
      </c>
      <c r="T146" s="76"/>
      <c r="U146" s="80">
        <v>15.639473684210529</v>
      </c>
      <c r="V146" s="73">
        <f t="shared" si="16"/>
        <v>14.859473684210529</v>
      </c>
      <c r="W146" s="68">
        <v>18.690000000000001</v>
      </c>
      <c r="X146" s="74">
        <f t="shared" si="17"/>
        <v>0.16321703134240087</v>
      </c>
      <c r="Y146" s="76">
        <v>0.78</v>
      </c>
      <c r="Z146" s="35">
        <f t="shared" si="18"/>
        <v>0.20495057869392572</v>
      </c>
      <c r="AA146" s="48" t="s">
        <v>629</v>
      </c>
      <c r="AB146" s="79" t="s">
        <v>630</v>
      </c>
      <c r="AC146" s="41">
        <v>36</v>
      </c>
      <c r="AD146" s="40">
        <f t="shared" si="19"/>
        <v>672.84</v>
      </c>
      <c r="AE146" s="49">
        <f t="shared" si="20"/>
        <v>-1</v>
      </c>
      <c r="AF146" s="49"/>
      <c r="AG146" s="53" t="s">
        <v>656</v>
      </c>
      <c r="AH146" s="39">
        <f t="shared" si="21"/>
        <v>12.787056472989528</v>
      </c>
      <c r="AI146" s="39">
        <f t="shared" si="21"/>
        <v>15.009148537245583</v>
      </c>
      <c r="AJ146" s="39">
        <f t="shared" si="21"/>
        <v>8.2037949897648854</v>
      </c>
      <c r="AK146" s="39"/>
      <c r="AL146" s="39"/>
      <c r="AM146" s="36">
        <v>-148</v>
      </c>
      <c r="AN146" s="37">
        <f t="shared" si="22"/>
        <v>-2886</v>
      </c>
      <c r="AO146" s="36"/>
      <c r="AP146" s="38">
        <f t="shared" si="23"/>
        <v>0</v>
      </c>
      <c r="AQ146" s="35">
        <f t="shared" si="24"/>
        <v>-1</v>
      </c>
      <c r="AR146" s="34"/>
      <c r="AT146" s="85"/>
      <c r="AU146" s="85"/>
      <c r="AV146" s="85"/>
      <c r="AW146" s="85"/>
      <c r="AX146" s="85"/>
      <c r="AY146" s="85"/>
      <c r="AZ146" s="85"/>
    </row>
    <row r="147" spans="2:52" x14ac:dyDescent="0.2">
      <c r="B147" s="48" t="s">
        <v>53</v>
      </c>
      <c r="C147" s="48" t="s">
        <v>353</v>
      </c>
      <c r="D147" s="48" t="s">
        <v>55</v>
      </c>
      <c r="E147" s="48"/>
      <c r="F147" s="48" t="s">
        <v>369</v>
      </c>
      <c r="G147" s="47" t="s">
        <v>370</v>
      </c>
      <c r="H147" s="61" t="s">
        <v>58</v>
      </c>
      <c r="I147" s="48" t="s">
        <v>371</v>
      </c>
      <c r="J147" s="75" t="s">
        <v>605</v>
      </c>
      <c r="K147" s="75" t="s">
        <v>605</v>
      </c>
      <c r="L147" s="75" t="s">
        <v>51</v>
      </c>
      <c r="M147" s="107"/>
      <c r="N147" s="110"/>
      <c r="O147" s="75"/>
      <c r="P147" s="75" t="s">
        <v>662</v>
      </c>
      <c r="Q147" s="76">
        <v>15.639473684210529</v>
      </c>
      <c r="R147" s="76">
        <v>19.5</v>
      </c>
      <c r="S147" s="106">
        <v>0.19797570850202417</v>
      </c>
      <c r="T147" s="76"/>
      <c r="U147" s="80">
        <v>15.639473684210529</v>
      </c>
      <c r="V147" s="73">
        <f t="shared" si="16"/>
        <v>14.859473684210529</v>
      </c>
      <c r="W147" s="68">
        <v>18.690000000000001</v>
      </c>
      <c r="X147" s="74">
        <f t="shared" si="17"/>
        <v>0.16321703134240087</v>
      </c>
      <c r="Y147" s="76">
        <v>0.78</v>
      </c>
      <c r="Z147" s="35">
        <f t="shared" si="18"/>
        <v>0.20495057869392572</v>
      </c>
      <c r="AA147" s="48" t="s">
        <v>629</v>
      </c>
      <c r="AB147" s="79" t="s">
        <v>630</v>
      </c>
      <c r="AC147" s="41">
        <v>36</v>
      </c>
      <c r="AD147" s="40">
        <f t="shared" si="19"/>
        <v>672.84</v>
      </c>
      <c r="AE147" s="49">
        <f t="shared" si="20"/>
        <v>-1</v>
      </c>
      <c r="AF147" s="49"/>
      <c r="AG147" s="53" t="s">
        <v>656</v>
      </c>
      <c r="AH147" s="39">
        <f t="shared" si="21"/>
        <v>12.787056472989528</v>
      </c>
      <c r="AI147" s="39">
        <f t="shared" si="21"/>
        <v>15.009148537245583</v>
      </c>
      <c r="AJ147" s="39">
        <f t="shared" si="21"/>
        <v>8.2037949897648854</v>
      </c>
      <c r="AK147" s="39"/>
      <c r="AL147" s="39"/>
      <c r="AM147" s="36">
        <v>-147</v>
      </c>
      <c r="AN147" s="37">
        <f t="shared" si="22"/>
        <v>-2866.5</v>
      </c>
      <c r="AO147" s="36"/>
      <c r="AP147" s="38">
        <f t="shared" si="23"/>
        <v>0</v>
      </c>
      <c r="AQ147" s="35">
        <f t="shared" si="24"/>
        <v>-1</v>
      </c>
      <c r="AR147" s="34"/>
      <c r="AT147" s="85"/>
      <c r="AU147" s="85"/>
      <c r="AV147" s="85"/>
      <c r="AW147" s="85"/>
      <c r="AX147" s="85"/>
      <c r="AY147" s="85"/>
      <c r="AZ147" s="85"/>
    </row>
    <row r="148" spans="2:52" x14ac:dyDescent="0.2">
      <c r="B148" s="48"/>
      <c r="C148" s="48"/>
      <c r="D148" s="48"/>
      <c r="E148" s="48"/>
      <c r="F148" s="48"/>
      <c r="G148" s="47"/>
      <c r="H148" s="61"/>
      <c r="I148" s="48"/>
      <c r="J148" s="75"/>
      <c r="K148" s="75"/>
      <c r="L148" s="75"/>
      <c r="M148" s="107"/>
      <c r="N148" s="110"/>
      <c r="O148" s="75"/>
      <c r="P148" s="75"/>
      <c r="Q148" s="76"/>
      <c r="R148" s="76"/>
      <c r="S148" s="106"/>
      <c r="T148" s="76"/>
      <c r="U148" s="80"/>
      <c r="V148" s="73"/>
      <c r="W148" s="68"/>
      <c r="X148" s="74"/>
      <c r="Y148" s="76"/>
      <c r="Z148" s="35"/>
      <c r="AA148" s="48"/>
      <c r="AB148" s="79"/>
      <c r="AC148" s="41"/>
      <c r="AD148" s="40"/>
      <c r="AE148" s="49"/>
      <c r="AF148" s="49"/>
      <c r="AG148" s="53"/>
      <c r="AH148" s="39"/>
      <c r="AI148" s="39"/>
      <c r="AJ148" s="39"/>
      <c r="AK148" s="39"/>
      <c r="AL148" s="39"/>
      <c r="AM148" s="36"/>
      <c r="AN148" s="37"/>
      <c r="AO148" s="36"/>
      <c r="AP148" s="38"/>
      <c r="AQ148" s="35"/>
      <c r="AR148" s="34"/>
      <c r="AT148" s="85"/>
      <c r="AU148" s="85"/>
      <c r="AV148" s="85"/>
      <c r="AW148" s="85"/>
      <c r="AX148" s="85"/>
      <c r="AY148" s="85"/>
      <c r="AZ148" s="85"/>
    </row>
    <row r="149" spans="2:52" x14ac:dyDescent="0.2">
      <c r="B149" s="48" t="s">
        <v>53</v>
      </c>
      <c r="C149" s="48" t="s">
        <v>63</v>
      </c>
      <c r="D149" s="48" t="s">
        <v>55</v>
      </c>
      <c r="E149" s="48">
        <v>50</v>
      </c>
      <c r="F149" s="48" t="s">
        <v>372</v>
      </c>
      <c r="G149" s="47" t="s">
        <v>373</v>
      </c>
      <c r="H149" s="61" t="s">
        <v>58</v>
      </c>
      <c r="I149" s="48" t="s">
        <v>374</v>
      </c>
      <c r="J149" s="75" t="s">
        <v>605</v>
      </c>
      <c r="K149" s="75" t="s">
        <v>605</v>
      </c>
      <c r="L149" s="75" t="s">
        <v>51</v>
      </c>
      <c r="M149" s="107"/>
      <c r="N149" s="110"/>
      <c r="O149" s="75"/>
      <c r="P149" s="75" t="s">
        <v>662</v>
      </c>
      <c r="Q149" s="76">
        <v>13.53</v>
      </c>
      <c r="R149" s="76">
        <v>16.649999999999999</v>
      </c>
      <c r="S149" s="106">
        <v>0.18738738738738736</v>
      </c>
      <c r="T149" s="76"/>
      <c r="U149" s="80">
        <v>13.53</v>
      </c>
      <c r="V149" s="73">
        <f t="shared" si="16"/>
        <v>10.82</v>
      </c>
      <c r="W149" s="68">
        <v>13.89</v>
      </c>
      <c r="X149" s="74">
        <f t="shared" si="17"/>
        <v>2.5917926565874817E-2</v>
      </c>
      <c r="Y149" s="76">
        <v>2.71</v>
      </c>
      <c r="Z149" s="35">
        <f t="shared" si="18"/>
        <v>0.22102231821454285</v>
      </c>
      <c r="AA149" s="48" t="s">
        <v>631</v>
      </c>
      <c r="AB149" s="79" t="s">
        <v>632</v>
      </c>
      <c r="AC149" s="41">
        <v>42</v>
      </c>
      <c r="AD149" s="40">
        <f t="shared" si="19"/>
        <v>583.38</v>
      </c>
      <c r="AE149" s="49">
        <f t="shared" si="20"/>
        <v>-1</v>
      </c>
      <c r="AF149" s="49"/>
      <c r="AG149" s="53" t="s">
        <v>656</v>
      </c>
      <c r="AH149" s="39">
        <f t="shared" si="21"/>
        <v>14.918232551821117</v>
      </c>
      <c r="AI149" s="39">
        <f t="shared" si="21"/>
        <v>17.510673293453181</v>
      </c>
      <c r="AJ149" s="39">
        <f t="shared" si="21"/>
        <v>9.5710941547257011</v>
      </c>
      <c r="AK149" s="39"/>
      <c r="AL149" s="39"/>
      <c r="AM149" s="36">
        <v>-146</v>
      </c>
      <c r="AN149" s="37">
        <f t="shared" si="22"/>
        <v>-2430.8999999999996</v>
      </c>
      <c r="AO149" s="36"/>
      <c r="AP149" s="38">
        <f t="shared" si="23"/>
        <v>0</v>
      </c>
      <c r="AQ149" s="35">
        <f t="shared" si="24"/>
        <v>-1</v>
      </c>
      <c r="AR149" s="34"/>
      <c r="AT149" s="85">
        <f t="shared" si="9"/>
        <v>0</v>
      </c>
      <c r="AU149" s="85">
        <f t="shared" si="10"/>
        <v>0</v>
      </c>
      <c r="AV149" s="85">
        <f t="shared" si="11"/>
        <v>0</v>
      </c>
      <c r="AW149" s="85">
        <f t="shared" si="12"/>
        <v>0</v>
      </c>
      <c r="AX149" s="85">
        <f t="shared" si="13"/>
        <v>0</v>
      </c>
      <c r="AY149" s="85">
        <f t="shared" si="14"/>
        <v>0</v>
      </c>
      <c r="AZ149" s="85">
        <f t="shared" si="15"/>
        <v>0</v>
      </c>
    </row>
    <row r="150" spans="2:52" x14ac:dyDescent="0.2">
      <c r="B150" s="48" t="s">
        <v>53</v>
      </c>
      <c r="C150" s="48" t="s">
        <v>63</v>
      </c>
      <c r="D150" s="48" t="s">
        <v>55</v>
      </c>
      <c r="E150" s="48"/>
      <c r="F150" s="48" t="s">
        <v>375</v>
      </c>
      <c r="G150" s="47" t="s">
        <v>376</v>
      </c>
      <c r="H150" s="61" t="s">
        <v>58</v>
      </c>
      <c r="I150" s="48" t="s">
        <v>377</v>
      </c>
      <c r="J150" s="75" t="s">
        <v>605</v>
      </c>
      <c r="K150" s="75" t="s">
        <v>605</v>
      </c>
      <c r="L150" s="75" t="s">
        <v>51</v>
      </c>
      <c r="M150" s="107"/>
      <c r="N150" s="110"/>
      <c r="O150" s="75"/>
      <c r="P150" s="75" t="s">
        <v>662</v>
      </c>
      <c r="Q150" s="76">
        <v>13.53</v>
      </c>
      <c r="R150" s="76">
        <v>16.649999999999999</v>
      </c>
      <c r="S150" s="106">
        <v>0.18738738738738736</v>
      </c>
      <c r="T150" s="76"/>
      <c r="U150" s="80">
        <v>13.53</v>
      </c>
      <c r="V150" s="73">
        <f t="shared" si="16"/>
        <v>10.82</v>
      </c>
      <c r="W150" s="68">
        <v>13.89</v>
      </c>
      <c r="X150" s="74">
        <f t="shared" si="17"/>
        <v>2.5917926565874817E-2</v>
      </c>
      <c r="Y150" s="76">
        <v>2.71</v>
      </c>
      <c r="Z150" s="35">
        <f t="shared" si="18"/>
        <v>0.22102231821454285</v>
      </c>
      <c r="AA150" s="48" t="s">
        <v>631</v>
      </c>
      <c r="AB150" s="79" t="s">
        <v>632</v>
      </c>
      <c r="AC150" s="41">
        <v>42</v>
      </c>
      <c r="AD150" s="40">
        <f t="shared" si="19"/>
        <v>583.38</v>
      </c>
      <c r="AE150" s="49">
        <f t="shared" si="20"/>
        <v>-1</v>
      </c>
      <c r="AF150" s="49"/>
      <c r="AG150" s="53" t="s">
        <v>656</v>
      </c>
      <c r="AH150" s="39">
        <f t="shared" si="21"/>
        <v>14.918232551821117</v>
      </c>
      <c r="AI150" s="39">
        <f t="shared" si="21"/>
        <v>17.510673293453181</v>
      </c>
      <c r="AJ150" s="39">
        <f t="shared" si="21"/>
        <v>9.5710941547257011</v>
      </c>
      <c r="AK150" s="39"/>
      <c r="AL150" s="39"/>
      <c r="AM150" s="36">
        <v>-145</v>
      </c>
      <c r="AN150" s="37">
        <f t="shared" si="22"/>
        <v>-2414.25</v>
      </c>
      <c r="AO150" s="36"/>
      <c r="AP150" s="38">
        <f t="shared" si="23"/>
        <v>0</v>
      </c>
      <c r="AQ150" s="35">
        <f t="shared" si="24"/>
        <v>-1</v>
      </c>
      <c r="AR150" s="34"/>
      <c r="AT150" s="85"/>
      <c r="AU150" s="85"/>
      <c r="AV150" s="85"/>
      <c r="AW150" s="85"/>
      <c r="AX150" s="85"/>
      <c r="AY150" s="85"/>
      <c r="AZ150" s="85"/>
    </row>
    <row r="151" spans="2:52" x14ac:dyDescent="0.2">
      <c r="B151" s="48"/>
      <c r="C151" s="48"/>
      <c r="D151" s="48"/>
      <c r="E151" s="48"/>
      <c r="F151" s="48"/>
      <c r="G151" s="47"/>
      <c r="H151" s="61"/>
      <c r="I151" s="48"/>
      <c r="J151" s="75"/>
      <c r="K151" s="75"/>
      <c r="L151" s="75"/>
      <c r="M151" s="107"/>
      <c r="N151" s="110"/>
      <c r="O151" s="75"/>
      <c r="P151" s="75"/>
      <c r="Q151" s="76"/>
      <c r="R151" s="76"/>
      <c r="S151" s="106"/>
      <c r="T151" s="76"/>
      <c r="U151" s="80"/>
      <c r="V151" s="73"/>
      <c r="W151" s="68"/>
      <c r="X151" s="74"/>
      <c r="Y151" s="76"/>
      <c r="Z151" s="35"/>
      <c r="AA151" s="48"/>
      <c r="AB151" s="79"/>
      <c r="AC151" s="41"/>
      <c r="AD151" s="40"/>
      <c r="AE151" s="49"/>
      <c r="AF151" s="49"/>
      <c r="AG151" s="53"/>
      <c r="AH151" s="39"/>
      <c r="AI151" s="39"/>
      <c r="AJ151" s="39"/>
      <c r="AK151" s="39"/>
      <c r="AL151" s="39"/>
      <c r="AM151" s="36"/>
      <c r="AN151" s="37"/>
      <c r="AO151" s="36"/>
      <c r="AP151" s="38"/>
      <c r="AQ151" s="35"/>
      <c r="AR151" s="34"/>
      <c r="AT151" s="85"/>
      <c r="AU151" s="85"/>
      <c r="AV151" s="85"/>
      <c r="AW151" s="85"/>
      <c r="AX151" s="85"/>
      <c r="AY151" s="85"/>
      <c r="AZ151" s="85"/>
    </row>
    <row r="152" spans="2:52" x14ac:dyDescent="0.2">
      <c r="B152" s="48" t="s">
        <v>53</v>
      </c>
      <c r="C152" s="48" t="s">
        <v>353</v>
      </c>
      <c r="D152" s="48" t="s">
        <v>55</v>
      </c>
      <c r="E152" s="48">
        <v>51</v>
      </c>
      <c r="F152" s="48" t="s">
        <v>378</v>
      </c>
      <c r="G152" s="47" t="s">
        <v>379</v>
      </c>
      <c r="H152" s="61" t="s">
        <v>58</v>
      </c>
      <c r="I152" s="48" t="s">
        <v>380</v>
      </c>
      <c r="J152" s="75" t="s">
        <v>605</v>
      </c>
      <c r="K152" s="75" t="s">
        <v>605</v>
      </c>
      <c r="L152" s="75" t="s">
        <v>51</v>
      </c>
      <c r="M152" s="107"/>
      <c r="N152" s="110"/>
      <c r="O152" s="75"/>
      <c r="P152" s="75" t="s">
        <v>662</v>
      </c>
      <c r="Q152" s="76">
        <v>44</v>
      </c>
      <c r="R152" s="76">
        <v>50</v>
      </c>
      <c r="S152" s="106">
        <v>0.12</v>
      </c>
      <c r="T152" s="76"/>
      <c r="U152" s="80">
        <v>44</v>
      </c>
      <c r="V152" s="73">
        <f t="shared" si="16"/>
        <v>35.11</v>
      </c>
      <c r="W152" s="68">
        <v>40.49</v>
      </c>
      <c r="X152" s="74">
        <f t="shared" si="17"/>
        <v>-8.6688071128673688E-2</v>
      </c>
      <c r="Y152" s="76">
        <v>8.89</v>
      </c>
      <c r="Z152" s="35">
        <f t="shared" si="18"/>
        <v>0.13287231415164244</v>
      </c>
      <c r="AA152" s="48" t="s">
        <v>633</v>
      </c>
      <c r="AB152" s="79" t="s">
        <v>634</v>
      </c>
      <c r="AC152" s="41">
        <v>18</v>
      </c>
      <c r="AD152" s="40">
        <f t="shared" si="19"/>
        <v>728.82</v>
      </c>
      <c r="AE152" s="49">
        <f t="shared" si="20"/>
        <v>-1</v>
      </c>
      <c r="AF152" s="49"/>
      <c r="AG152" s="53" t="s">
        <v>656</v>
      </c>
      <c r="AH152" s="39">
        <f t="shared" si="21"/>
        <v>6.3935282364947641</v>
      </c>
      <c r="AI152" s="39">
        <f t="shared" si="21"/>
        <v>7.5045742686227914</v>
      </c>
      <c r="AJ152" s="39">
        <f t="shared" si="21"/>
        <v>4.1018974948824427</v>
      </c>
      <c r="AK152" s="39"/>
      <c r="AL152" s="39"/>
      <c r="AM152" s="36">
        <v>-144</v>
      </c>
      <c r="AN152" s="37">
        <f t="shared" si="22"/>
        <v>-7200</v>
      </c>
      <c r="AO152" s="36"/>
      <c r="AP152" s="38">
        <f t="shared" si="23"/>
        <v>0</v>
      </c>
      <c r="AQ152" s="35">
        <f t="shared" si="24"/>
        <v>-1</v>
      </c>
      <c r="AR152" s="34"/>
      <c r="AT152" s="85"/>
      <c r="AU152" s="85"/>
      <c r="AV152" s="85"/>
      <c r="AW152" s="85"/>
      <c r="AX152" s="85"/>
      <c r="AY152" s="85"/>
      <c r="AZ152" s="85"/>
    </row>
    <row r="153" spans="2:52" x14ac:dyDescent="0.2">
      <c r="B153" s="48"/>
      <c r="C153" s="48"/>
      <c r="D153" s="48"/>
      <c r="E153" s="48"/>
      <c r="F153" s="48"/>
      <c r="G153" s="47"/>
      <c r="H153" s="61"/>
      <c r="I153" s="48"/>
      <c r="J153" s="75"/>
      <c r="K153" s="75"/>
      <c r="L153" s="75"/>
      <c r="M153" s="107"/>
      <c r="N153" s="110"/>
      <c r="O153" s="75"/>
      <c r="P153" s="75"/>
      <c r="Q153" s="76"/>
      <c r="R153" s="76"/>
      <c r="S153" s="106"/>
      <c r="T153" s="76"/>
      <c r="U153" s="80"/>
      <c r="V153" s="73"/>
      <c r="W153" s="68"/>
      <c r="X153" s="74"/>
      <c r="Y153" s="76"/>
      <c r="Z153" s="35"/>
      <c r="AA153" s="48"/>
      <c r="AB153" s="79"/>
      <c r="AC153" s="41"/>
      <c r="AD153" s="40"/>
      <c r="AE153" s="49"/>
      <c r="AF153" s="49"/>
      <c r="AG153" s="53"/>
      <c r="AH153" s="39"/>
      <c r="AI153" s="39"/>
      <c r="AJ153" s="39"/>
      <c r="AK153" s="39"/>
      <c r="AL153" s="39"/>
      <c r="AM153" s="36"/>
      <c r="AN153" s="37"/>
      <c r="AO153" s="36"/>
      <c r="AP153" s="38"/>
      <c r="AQ153" s="35"/>
      <c r="AR153" s="34"/>
      <c r="AT153" s="85"/>
      <c r="AU153" s="85"/>
      <c r="AV153" s="85"/>
      <c r="AW153" s="85"/>
      <c r="AX153" s="85"/>
      <c r="AY153" s="85"/>
      <c r="AZ153" s="85"/>
    </row>
    <row r="154" spans="2:52" x14ac:dyDescent="0.2">
      <c r="B154" s="48" t="s">
        <v>53</v>
      </c>
      <c r="C154" s="48" t="s">
        <v>353</v>
      </c>
      <c r="D154" s="48" t="s">
        <v>55</v>
      </c>
      <c r="E154" s="48">
        <v>52</v>
      </c>
      <c r="F154" s="48" t="s">
        <v>381</v>
      </c>
      <c r="G154" s="47" t="s">
        <v>382</v>
      </c>
      <c r="H154" s="61" t="s">
        <v>58</v>
      </c>
      <c r="I154" s="48" t="s">
        <v>383</v>
      </c>
      <c r="J154" s="75" t="s">
        <v>605</v>
      </c>
      <c r="K154" s="75" t="s">
        <v>605</v>
      </c>
      <c r="L154" s="75" t="s">
        <v>51</v>
      </c>
      <c r="M154" s="107"/>
      <c r="N154" s="110"/>
      <c r="O154" s="75"/>
      <c r="P154" s="75" t="s">
        <v>662</v>
      </c>
      <c r="Q154" s="76">
        <v>16.63</v>
      </c>
      <c r="R154" s="76">
        <v>19.59</v>
      </c>
      <c r="S154" s="106">
        <v>0.15109749872383874</v>
      </c>
      <c r="T154" s="76"/>
      <c r="U154" s="80">
        <v>16.63</v>
      </c>
      <c r="V154" s="73">
        <f t="shared" si="16"/>
        <v>13.2</v>
      </c>
      <c r="W154" s="68">
        <v>15.69</v>
      </c>
      <c r="X154" s="74">
        <f t="shared" si="17"/>
        <v>-5.9910771191841905E-2</v>
      </c>
      <c r="Y154" s="76">
        <v>3.4299999999999997</v>
      </c>
      <c r="Z154" s="35">
        <f t="shared" si="18"/>
        <v>0.1586998087954111</v>
      </c>
      <c r="AA154" s="48" t="s">
        <v>633</v>
      </c>
      <c r="AB154" s="79" t="s">
        <v>634</v>
      </c>
      <c r="AC154" s="41">
        <v>30</v>
      </c>
      <c r="AD154" s="40">
        <f t="shared" si="19"/>
        <v>470.7</v>
      </c>
      <c r="AE154" s="49">
        <f t="shared" si="20"/>
        <v>-1</v>
      </c>
      <c r="AF154" s="49"/>
      <c r="AG154" s="53" t="s">
        <v>656</v>
      </c>
      <c r="AH154" s="39">
        <f t="shared" si="21"/>
        <v>10.65588039415794</v>
      </c>
      <c r="AI154" s="39">
        <f t="shared" si="21"/>
        <v>12.507623781037985</v>
      </c>
      <c r="AJ154" s="39">
        <f t="shared" si="21"/>
        <v>6.8364958248040715</v>
      </c>
      <c r="AK154" s="39"/>
      <c r="AL154" s="39"/>
      <c r="AM154" s="36">
        <v>-143</v>
      </c>
      <c r="AN154" s="37">
        <f t="shared" si="22"/>
        <v>-2801.37</v>
      </c>
      <c r="AO154" s="36"/>
      <c r="AP154" s="38">
        <f t="shared" si="23"/>
        <v>0</v>
      </c>
      <c r="AQ154" s="35">
        <f t="shared" si="24"/>
        <v>-1</v>
      </c>
      <c r="AR154" s="34"/>
      <c r="AT154" s="85">
        <f t="shared" si="9"/>
        <v>0</v>
      </c>
      <c r="AU154" s="85">
        <f t="shared" si="10"/>
        <v>0</v>
      </c>
      <c r="AV154" s="85">
        <f t="shared" si="11"/>
        <v>0</v>
      </c>
      <c r="AW154" s="85">
        <f t="shared" si="12"/>
        <v>0</v>
      </c>
      <c r="AX154" s="85">
        <f t="shared" si="13"/>
        <v>0</v>
      </c>
      <c r="AY154" s="85">
        <f t="shared" si="14"/>
        <v>0</v>
      </c>
      <c r="AZ154" s="85">
        <f t="shared" si="15"/>
        <v>0</v>
      </c>
    </row>
    <row r="155" spans="2:52" x14ac:dyDescent="0.2">
      <c r="B155" s="48" t="s">
        <v>53</v>
      </c>
      <c r="C155" s="48" t="s">
        <v>353</v>
      </c>
      <c r="D155" s="48" t="s">
        <v>55</v>
      </c>
      <c r="E155" s="48"/>
      <c r="F155" s="48" t="s">
        <v>384</v>
      </c>
      <c r="G155" s="47" t="s">
        <v>385</v>
      </c>
      <c r="H155" s="61" t="s">
        <v>58</v>
      </c>
      <c r="I155" s="48" t="s">
        <v>386</v>
      </c>
      <c r="J155" s="75" t="s">
        <v>605</v>
      </c>
      <c r="K155" s="75" t="s">
        <v>605</v>
      </c>
      <c r="L155" s="75" t="s">
        <v>51</v>
      </c>
      <c r="M155" s="107"/>
      <c r="N155" s="110"/>
      <c r="O155" s="75"/>
      <c r="P155" s="75" t="s">
        <v>662</v>
      </c>
      <c r="Q155" s="76">
        <v>16.63</v>
      </c>
      <c r="R155" s="76">
        <v>19.59</v>
      </c>
      <c r="S155" s="106">
        <v>0.15109749872383874</v>
      </c>
      <c r="T155" s="76"/>
      <c r="U155" s="80">
        <v>16.63</v>
      </c>
      <c r="V155" s="73">
        <f t="shared" si="16"/>
        <v>13.2</v>
      </c>
      <c r="W155" s="68">
        <v>15.69</v>
      </c>
      <c r="X155" s="74">
        <f t="shared" si="17"/>
        <v>-5.9910771191841905E-2</v>
      </c>
      <c r="Y155" s="76">
        <v>3.4299999999999997</v>
      </c>
      <c r="Z155" s="35">
        <f t="shared" si="18"/>
        <v>0.1586998087954111</v>
      </c>
      <c r="AA155" s="48" t="s">
        <v>633</v>
      </c>
      <c r="AB155" s="79" t="s">
        <v>634</v>
      </c>
      <c r="AC155" s="41">
        <v>30</v>
      </c>
      <c r="AD155" s="40">
        <f t="shared" si="19"/>
        <v>470.7</v>
      </c>
      <c r="AE155" s="49">
        <f t="shared" si="20"/>
        <v>-1</v>
      </c>
      <c r="AF155" s="49"/>
      <c r="AG155" s="53" t="s">
        <v>656</v>
      </c>
      <c r="AH155" s="39">
        <f t="shared" si="21"/>
        <v>10.65588039415794</v>
      </c>
      <c r="AI155" s="39">
        <f t="shared" si="21"/>
        <v>12.507623781037985</v>
      </c>
      <c r="AJ155" s="39">
        <f t="shared" si="21"/>
        <v>6.8364958248040715</v>
      </c>
      <c r="AK155" s="39"/>
      <c r="AL155" s="39"/>
      <c r="AM155" s="36">
        <v>-142</v>
      </c>
      <c r="AN155" s="37">
        <f t="shared" si="22"/>
        <v>-2781.78</v>
      </c>
      <c r="AO155" s="36"/>
      <c r="AP155" s="38">
        <f t="shared" si="23"/>
        <v>0</v>
      </c>
      <c r="AQ155" s="35">
        <f t="shared" si="24"/>
        <v>-1</v>
      </c>
      <c r="AR155" s="34"/>
      <c r="AT155" s="85"/>
      <c r="AU155" s="85"/>
      <c r="AV155" s="85"/>
      <c r="AW155" s="85"/>
      <c r="AX155" s="85"/>
      <c r="AY155" s="85"/>
      <c r="AZ155" s="85"/>
    </row>
    <row r="156" spans="2:52" x14ac:dyDescent="0.2">
      <c r="B156" s="48"/>
      <c r="C156" s="48"/>
      <c r="D156" s="48"/>
      <c r="E156" s="48"/>
      <c r="F156" s="48"/>
      <c r="G156" s="47"/>
      <c r="H156" s="61"/>
      <c r="I156" s="48"/>
      <c r="J156" s="75"/>
      <c r="K156" s="75"/>
      <c r="L156" s="75"/>
      <c r="M156" s="107"/>
      <c r="N156" s="110"/>
      <c r="O156" s="75"/>
      <c r="P156" s="75"/>
      <c r="Q156" s="76"/>
      <c r="R156" s="76"/>
      <c r="S156" s="106"/>
      <c r="T156" s="76"/>
      <c r="U156" s="80"/>
      <c r="V156" s="73"/>
      <c r="W156" s="68"/>
      <c r="X156" s="74"/>
      <c r="Y156" s="76"/>
      <c r="Z156" s="35"/>
      <c r="AA156" s="48"/>
      <c r="AB156" s="79"/>
      <c r="AC156" s="41"/>
      <c r="AD156" s="40"/>
      <c r="AE156" s="49"/>
      <c r="AF156" s="49"/>
      <c r="AG156" s="53"/>
      <c r="AH156" s="39"/>
      <c r="AI156" s="39"/>
      <c r="AJ156" s="39"/>
      <c r="AK156" s="39"/>
      <c r="AL156" s="39"/>
      <c r="AM156" s="36"/>
      <c r="AN156" s="37"/>
      <c r="AO156" s="36"/>
      <c r="AP156" s="38"/>
      <c r="AQ156" s="35"/>
      <c r="AR156" s="34"/>
      <c r="AT156" s="85"/>
      <c r="AU156" s="85"/>
      <c r="AV156" s="85"/>
      <c r="AW156" s="85"/>
      <c r="AX156" s="85"/>
      <c r="AY156" s="85"/>
      <c r="AZ156" s="85"/>
    </row>
    <row r="157" spans="2:52" x14ac:dyDescent="0.2">
      <c r="B157" s="48" t="s">
        <v>53</v>
      </c>
      <c r="C157" s="48" t="s">
        <v>353</v>
      </c>
      <c r="D157" s="48" t="s">
        <v>55</v>
      </c>
      <c r="E157" s="48">
        <v>53</v>
      </c>
      <c r="F157" s="48" t="s">
        <v>393</v>
      </c>
      <c r="G157" s="47" t="s">
        <v>394</v>
      </c>
      <c r="H157" s="61" t="s">
        <v>58</v>
      </c>
      <c r="I157" s="48" t="s">
        <v>395</v>
      </c>
      <c r="J157" s="75" t="s">
        <v>605</v>
      </c>
      <c r="K157" s="75" t="s">
        <v>605</v>
      </c>
      <c r="L157" s="75" t="s">
        <v>51</v>
      </c>
      <c r="M157" s="107"/>
      <c r="N157" s="110"/>
      <c r="O157" s="75"/>
      <c r="P157" s="75" t="s">
        <v>662</v>
      </c>
      <c r="Q157" s="76">
        <v>10.24</v>
      </c>
      <c r="R157" s="76">
        <v>12.6</v>
      </c>
      <c r="S157" s="106">
        <v>0.18730158730158727</v>
      </c>
      <c r="T157" s="76"/>
      <c r="U157" s="80">
        <v>10.24</v>
      </c>
      <c r="V157" s="73">
        <f t="shared" si="16"/>
        <v>8.19</v>
      </c>
      <c r="W157" s="68">
        <v>10.49</v>
      </c>
      <c r="X157" s="74">
        <f t="shared" si="17"/>
        <v>2.3832221163012392E-2</v>
      </c>
      <c r="Y157" s="76">
        <v>2.0500000000000007</v>
      </c>
      <c r="Z157" s="35">
        <f t="shared" si="18"/>
        <v>0.21925643469971406</v>
      </c>
      <c r="AA157" s="48" t="s">
        <v>633</v>
      </c>
      <c r="AB157" s="79" t="s">
        <v>634</v>
      </c>
      <c r="AC157" s="41">
        <v>42</v>
      </c>
      <c r="AD157" s="40">
        <f t="shared" si="19"/>
        <v>440.58</v>
      </c>
      <c r="AE157" s="49">
        <f t="shared" si="20"/>
        <v>-1</v>
      </c>
      <c r="AF157" s="49"/>
      <c r="AG157" s="53" t="s">
        <v>656</v>
      </c>
      <c r="AH157" s="39">
        <f t="shared" si="21"/>
        <v>14.918232551821117</v>
      </c>
      <c r="AI157" s="39">
        <f t="shared" si="21"/>
        <v>17.510673293453181</v>
      </c>
      <c r="AJ157" s="39">
        <f t="shared" si="21"/>
        <v>9.5710941547257011</v>
      </c>
      <c r="AK157" s="39"/>
      <c r="AL157" s="39"/>
      <c r="AM157" s="36">
        <v>-139</v>
      </c>
      <c r="AN157" s="37">
        <f t="shared" si="22"/>
        <v>-1751.3999999999999</v>
      </c>
      <c r="AO157" s="36"/>
      <c r="AP157" s="38">
        <f t="shared" si="23"/>
        <v>0</v>
      </c>
      <c r="AQ157" s="35">
        <f t="shared" si="24"/>
        <v>-1</v>
      </c>
      <c r="AR157" s="34"/>
      <c r="AT157" s="85">
        <f t="shared" si="9"/>
        <v>0</v>
      </c>
      <c r="AU157" s="85">
        <f t="shared" si="10"/>
        <v>0</v>
      </c>
      <c r="AV157" s="85">
        <f t="shared" si="11"/>
        <v>0</v>
      </c>
      <c r="AW157" s="85">
        <f t="shared" si="12"/>
        <v>0</v>
      </c>
      <c r="AX157" s="85">
        <f t="shared" si="13"/>
        <v>0</v>
      </c>
      <c r="AY157" s="85">
        <f t="shared" si="14"/>
        <v>0</v>
      </c>
      <c r="AZ157" s="85">
        <f t="shared" si="15"/>
        <v>0</v>
      </c>
    </row>
    <row r="158" spans="2:52" x14ac:dyDescent="0.2">
      <c r="B158" s="48"/>
      <c r="C158" s="48"/>
      <c r="D158" s="48"/>
      <c r="E158" s="48"/>
      <c r="F158" s="48"/>
      <c r="G158" s="47"/>
      <c r="H158" s="61"/>
      <c r="I158" s="48"/>
      <c r="J158" s="75"/>
      <c r="K158" s="75"/>
      <c r="L158" s="75"/>
      <c r="M158" s="107"/>
      <c r="N158" s="110"/>
      <c r="O158" s="75"/>
      <c r="P158" s="75"/>
      <c r="Q158" s="76"/>
      <c r="R158" s="76"/>
      <c r="S158" s="106"/>
      <c r="T158" s="76"/>
      <c r="U158" s="80"/>
      <c r="V158" s="73"/>
      <c r="W158" s="68"/>
      <c r="X158" s="74"/>
      <c r="Y158" s="76"/>
      <c r="Z158" s="35"/>
      <c r="AA158" s="48"/>
      <c r="AB158" s="79"/>
      <c r="AC158" s="41"/>
      <c r="AD158" s="40"/>
      <c r="AE158" s="49"/>
      <c r="AF158" s="49"/>
      <c r="AG158" s="53"/>
      <c r="AH158" s="39"/>
      <c r="AI158" s="39"/>
      <c r="AJ158" s="39"/>
      <c r="AK158" s="39"/>
      <c r="AL158" s="39"/>
      <c r="AM158" s="36"/>
      <c r="AN158" s="37"/>
      <c r="AO158" s="36"/>
      <c r="AP158" s="38"/>
      <c r="AQ158" s="35"/>
      <c r="AR158" s="34"/>
      <c r="AT158" s="85"/>
      <c r="AU158" s="85"/>
      <c r="AV158" s="85"/>
      <c r="AW158" s="85"/>
      <c r="AX158" s="85"/>
      <c r="AY158" s="85"/>
      <c r="AZ158" s="85"/>
    </row>
    <row r="159" spans="2:52" x14ac:dyDescent="0.2">
      <c r="B159" s="48" t="s">
        <v>53</v>
      </c>
      <c r="C159" s="48" t="s">
        <v>100</v>
      </c>
      <c r="D159" s="48" t="s">
        <v>55</v>
      </c>
      <c r="E159" s="48">
        <v>54</v>
      </c>
      <c r="F159" s="48" t="s">
        <v>396</v>
      </c>
      <c r="G159" s="47" t="s">
        <v>397</v>
      </c>
      <c r="H159" s="61" t="s">
        <v>58</v>
      </c>
      <c r="I159" s="48" t="s">
        <v>398</v>
      </c>
      <c r="J159" s="75" t="s">
        <v>605</v>
      </c>
      <c r="K159" s="75" t="s">
        <v>605</v>
      </c>
      <c r="L159" s="75" t="s">
        <v>51</v>
      </c>
      <c r="M159" s="107"/>
      <c r="N159" s="110"/>
      <c r="O159" s="75"/>
      <c r="P159" s="75" t="s">
        <v>662</v>
      </c>
      <c r="Q159" s="76">
        <v>12.4</v>
      </c>
      <c r="R159" s="76">
        <v>13.2</v>
      </c>
      <c r="S159" s="106">
        <v>6.0606060606060531E-2</v>
      </c>
      <c r="T159" s="76"/>
      <c r="U159" s="80">
        <v>12.4</v>
      </c>
      <c r="V159" s="73">
        <f t="shared" si="16"/>
        <v>10.85</v>
      </c>
      <c r="W159" s="68">
        <v>11.99</v>
      </c>
      <c r="X159" s="74">
        <f t="shared" si="17"/>
        <v>-3.4195162635529616E-2</v>
      </c>
      <c r="Y159" s="76">
        <v>1.5500000000000007</v>
      </c>
      <c r="Z159" s="35">
        <f t="shared" si="18"/>
        <v>9.5079232693911636E-2</v>
      </c>
      <c r="AA159" s="48" t="s">
        <v>635</v>
      </c>
      <c r="AB159" s="79" t="s">
        <v>636</v>
      </c>
      <c r="AC159" s="41">
        <v>72</v>
      </c>
      <c r="AD159" s="40">
        <f t="shared" si="19"/>
        <v>863.28</v>
      </c>
      <c r="AE159" s="49">
        <f t="shared" si="20"/>
        <v>-1</v>
      </c>
      <c r="AF159" s="49"/>
      <c r="AG159" s="53" t="s">
        <v>656</v>
      </c>
      <c r="AH159" s="39">
        <f t="shared" si="21"/>
        <v>25.574112945979056</v>
      </c>
      <c r="AI159" s="39">
        <f t="shared" si="21"/>
        <v>30.018297074491166</v>
      </c>
      <c r="AJ159" s="39">
        <f t="shared" si="21"/>
        <v>16.407589979529771</v>
      </c>
      <c r="AK159" s="39"/>
      <c r="AL159" s="39"/>
      <c r="AM159" s="36">
        <v>-138</v>
      </c>
      <c r="AN159" s="37">
        <f t="shared" si="22"/>
        <v>-1821.6</v>
      </c>
      <c r="AO159" s="36"/>
      <c r="AP159" s="38">
        <f t="shared" si="23"/>
        <v>0</v>
      </c>
      <c r="AQ159" s="35">
        <f t="shared" si="24"/>
        <v>-1</v>
      </c>
      <c r="AR159" s="34"/>
      <c r="AT159" s="85">
        <f t="shared" si="9"/>
        <v>0</v>
      </c>
      <c r="AU159" s="85">
        <f t="shared" si="10"/>
        <v>0</v>
      </c>
      <c r="AV159" s="85">
        <f t="shared" si="11"/>
        <v>0</v>
      </c>
      <c r="AW159" s="85">
        <f t="shared" si="12"/>
        <v>0</v>
      </c>
      <c r="AX159" s="85">
        <f t="shared" si="13"/>
        <v>0</v>
      </c>
      <c r="AY159" s="85">
        <f t="shared" si="14"/>
        <v>0</v>
      </c>
      <c r="AZ159" s="85">
        <f t="shared" si="15"/>
        <v>0</v>
      </c>
    </row>
    <row r="160" spans="2:52" x14ac:dyDescent="0.2">
      <c r="B160" s="48" t="s">
        <v>53</v>
      </c>
      <c r="C160" s="48" t="s">
        <v>100</v>
      </c>
      <c r="D160" s="48" t="s">
        <v>55</v>
      </c>
      <c r="E160" s="48"/>
      <c r="F160" s="48" t="s">
        <v>399</v>
      </c>
      <c r="G160" s="47" t="s">
        <v>400</v>
      </c>
      <c r="H160" s="61" t="s">
        <v>58</v>
      </c>
      <c r="I160" s="48" t="s">
        <v>401</v>
      </c>
      <c r="J160" s="75" t="s">
        <v>605</v>
      </c>
      <c r="K160" s="75" t="s">
        <v>605</v>
      </c>
      <c r="L160" s="75" t="s">
        <v>51</v>
      </c>
      <c r="M160" s="107"/>
      <c r="N160" s="110"/>
      <c r="O160" s="75"/>
      <c r="P160" s="75" t="s">
        <v>662</v>
      </c>
      <c r="Q160" s="76">
        <v>12.4</v>
      </c>
      <c r="R160" s="76">
        <v>13.2</v>
      </c>
      <c r="S160" s="106">
        <v>6.0606060606060531E-2</v>
      </c>
      <c r="T160" s="76"/>
      <c r="U160" s="80">
        <v>12.4</v>
      </c>
      <c r="V160" s="73">
        <f t="shared" si="16"/>
        <v>10.85</v>
      </c>
      <c r="W160" s="68">
        <v>11.99</v>
      </c>
      <c r="X160" s="74">
        <f t="shared" si="17"/>
        <v>-3.4195162635529616E-2</v>
      </c>
      <c r="Y160" s="76">
        <v>1.5500000000000007</v>
      </c>
      <c r="Z160" s="35">
        <f t="shared" si="18"/>
        <v>9.5079232693911636E-2</v>
      </c>
      <c r="AA160" s="48" t="s">
        <v>635</v>
      </c>
      <c r="AB160" s="79" t="s">
        <v>636</v>
      </c>
      <c r="AC160" s="41">
        <v>72</v>
      </c>
      <c r="AD160" s="40">
        <f t="shared" si="19"/>
        <v>863.28</v>
      </c>
      <c r="AE160" s="49">
        <f t="shared" si="20"/>
        <v>-1</v>
      </c>
      <c r="AF160" s="49"/>
      <c r="AG160" s="53" t="s">
        <v>656</v>
      </c>
      <c r="AH160" s="39">
        <f t="shared" si="21"/>
        <v>25.574112945979056</v>
      </c>
      <c r="AI160" s="39">
        <f t="shared" si="21"/>
        <v>30.018297074491166</v>
      </c>
      <c r="AJ160" s="39">
        <f t="shared" si="21"/>
        <v>16.407589979529771</v>
      </c>
      <c r="AK160" s="39"/>
      <c r="AL160" s="39"/>
      <c r="AM160" s="36">
        <v>-137</v>
      </c>
      <c r="AN160" s="37">
        <f t="shared" si="22"/>
        <v>-1808.3999999999999</v>
      </c>
      <c r="AO160" s="36"/>
      <c r="AP160" s="38">
        <f t="shared" si="23"/>
        <v>0</v>
      </c>
      <c r="AQ160" s="35">
        <f t="shared" si="24"/>
        <v>-1</v>
      </c>
      <c r="AR160" s="34"/>
      <c r="AT160" s="85">
        <f t="shared" si="9"/>
        <v>0</v>
      </c>
      <c r="AU160" s="85">
        <f t="shared" si="10"/>
        <v>0</v>
      </c>
      <c r="AV160" s="85">
        <f t="shared" si="11"/>
        <v>0</v>
      </c>
      <c r="AW160" s="85">
        <f t="shared" si="12"/>
        <v>0</v>
      </c>
      <c r="AX160" s="85">
        <f t="shared" si="13"/>
        <v>0</v>
      </c>
      <c r="AY160" s="85">
        <f t="shared" si="14"/>
        <v>0</v>
      </c>
      <c r="AZ160" s="85">
        <f t="shared" si="15"/>
        <v>0</v>
      </c>
    </row>
    <row r="161" spans="2:52" x14ac:dyDescent="0.2">
      <c r="B161" s="48" t="s">
        <v>53</v>
      </c>
      <c r="C161" s="48" t="s">
        <v>100</v>
      </c>
      <c r="D161" s="48" t="s">
        <v>55</v>
      </c>
      <c r="E161" s="48"/>
      <c r="F161" s="48" t="s">
        <v>402</v>
      </c>
      <c r="G161" s="47" t="s">
        <v>403</v>
      </c>
      <c r="H161" s="61" t="s">
        <v>58</v>
      </c>
      <c r="I161" s="48" t="s">
        <v>404</v>
      </c>
      <c r="J161" s="75" t="s">
        <v>605</v>
      </c>
      <c r="K161" s="75" t="s">
        <v>605</v>
      </c>
      <c r="L161" s="75" t="s">
        <v>51</v>
      </c>
      <c r="M161" s="107"/>
      <c r="N161" s="110"/>
      <c r="O161" s="75"/>
      <c r="P161" s="75" t="s">
        <v>662</v>
      </c>
      <c r="Q161" s="76">
        <v>12.4</v>
      </c>
      <c r="R161" s="76">
        <v>13.2</v>
      </c>
      <c r="S161" s="106">
        <v>6.0606060606060531E-2</v>
      </c>
      <c r="T161" s="76"/>
      <c r="U161" s="80">
        <v>12.4</v>
      </c>
      <c r="V161" s="73">
        <f t="shared" si="16"/>
        <v>10.85</v>
      </c>
      <c r="W161" s="68">
        <v>11.99</v>
      </c>
      <c r="X161" s="74">
        <f t="shared" si="17"/>
        <v>-3.4195162635529616E-2</v>
      </c>
      <c r="Y161" s="76">
        <v>1.5500000000000007</v>
      </c>
      <c r="Z161" s="35">
        <f t="shared" si="18"/>
        <v>9.5079232693911636E-2</v>
      </c>
      <c r="AA161" s="48" t="s">
        <v>635</v>
      </c>
      <c r="AB161" s="79" t="s">
        <v>636</v>
      </c>
      <c r="AC161" s="41">
        <v>72</v>
      </c>
      <c r="AD161" s="40">
        <f t="shared" si="19"/>
        <v>863.28</v>
      </c>
      <c r="AE161" s="49">
        <f t="shared" si="20"/>
        <v>-1</v>
      </c>
      <c r="AF161" s="49"/>
      <c r="AG161" s="53" t="s">
        <v>656</v>
      </c>
      <c r="AH161" s="39">
        <f t="shared" si="21"/>
        <v>25.574112945979056</v>
      </c>
      <c r="AI161" s="39">
        <f t="shared" si="21"/>
        <v>30.018297074491166</v>
      </c>
      <c r="AJ161" s="39">
        <f t="shared" si="21"/>
        <v>16.407589979529771</v>
      </c>
      <c r="AK161" s="39"/>
      <c r="AL161" s="39"/>
      <c r="AM161" s="36">
        <v>-136</v>
      </c>
      <c r="AN161" s="37">
        <f t="shared" si="22"/>
        <v>-1795.1999999999998</v>
      </c>
      <c r="AO161" s="36"/>
      <c r="AP161" s="38">
        <f t="shared" si="23"/>
        <v>0</v>
      </c>
      <c r="AQ161" s="35">
        <f t="shared" si="24"/>
        <v>-1</v>
      </c>
      <c r="AR161" s="34"/>
      <c r="AT161" s="85"/>
      <c r="AU161" s="85"/>
      <c r="AV161" s="85"/>
      <c r="AW161" s="85"/>
      <c r="AX161" s="85"/>
      <c r="AY161" s="85"/>
      <c r="AZ161" s="85"/>
    </row>
    <row r="162" spans="2:52" x14ac:dyDescent="0.2">
      <c r="B162" s="48" t="s">
        <v>53</v>
      </c>
      <c r="C162" s="48" t="s">
        <v>100</v>
      </c>
      <c r="D162" s="48" t="s">
        <v>55</v>
      </c>
      <c r="E162" s="48"/>
      <c r="F162" s="48" t="s">
        <v>405</v>
      </c>
      <c r="G162" s="47" t="s">
        <v>406</v>
      </c>
      <c r="H162" s="61" t="s">
        <v>58</v>
      </c>
      <c r="I162" s="48" t="s">
        <v>407</v>
      </c>
      <c r="J162" s="75" t="s">
        <v>605</v>
      </c>
      <c r="K162" s="75" t="s">
        <v>605</v>
      </c>
      <c r="L162" s="75" t="s">
        <v>51</v>
      </c>
      <c r="M162" s="107"/>
      <c r="N162" s="110"/>
      <c r="O162" s="75"/>
      <c r="P162" s="75" t="s">
        <v>662</v>
      </c>
      <c r="Q162" s="76">
        <v>12.4</v>
      </c>
      <c r="R162" s="76">
        <v>13.2</v>
      </c>
      <c r="S162" s="106">
        <v>6.0606060606060531E-2</v>
      </c>
      <c r="T162" s="76"/>
      <c r="U162" s="80">
        <v>12.4</v>
      </c>
      <c r="V162" s="73">
        <f t="shared" si="16"/>
        <v>10.85</v>
      </c>
      <c r="W162" s="68">
        <v>11.99</v>
      </c>
      <c r="X162" s="74">
        <f t="shared" si="17"/>
        <v>-3.4195162635529616E-2</v>
      </c>
      <c r="Y162" s="76">
        <v>1.5500000000000007</v>
      </c>
      <c r="Z162" s="35">
        <f t="shared" si="18"/>
        <v>9.5079232693911636E-2</v>
      </c>
      <c r="AA162" s="48" t="s">
        <v>635</v>
      </c>
      <c r="AB162" s="79" t="s">
        <v>636</v>
      </c>
      <c r="AC162" s="41">
        <v>72</v>
      </c>
      <c r="AD162" s="40">
        <f t="shared" si="19"/>
        <v>863.28</v>
      </c>
      <c r="AE162" s="49">
        <f t="shared" si="20"/>
        <v>-1</v>
      </c>
      <c r="AF162" s="49"/>
      <c r="AG162" s="53" t="s">
        <v>656</v>
      </c>
      <c r="AH162" s="39">
        <f t="shared" si="21"/>
        <v>25.574112945979056</v>
      </c>
      <c r="AI162" s="39">
        <f t="shared" si="21"/>
        <v>30.018297074491166</v>
      </c>
      <c r="AJ162" s="39">
        <f t="shared" si="21"/>
        <v>16.407589979529771</v>
      </c>
      <c r="AK162" s="39"/>
      <c r="AL162" s="39"/>
      <c r="AM162" s="36">
        <v>-135</v>
      </c>
      <c r="AN162" s="37">
        <f t="shared" si="22"/>
        <v>-1782</v>
      </c>
      <c r="AO162" s="36"/>
      <c r="AP162" s="38">
        <f t="shared" si="23"/>
        <v>0</v>
      </c>
      <c r="AQ162" s="35">
        <f t="shared" si="24"/>
        <v>-1</v>
      </c>
      <c r="AR162" s="34"/>
      <c r="AT162" s="85"/>
      <c r="AU162" s="85"/>
      <c r="AV162" s="85"/>
      <c r="AW162" s="85"/>
      <c r="AX162" s="85"/>
      <c r="AY162" s="85"/>
      <c r="AZ162" s="85"/>
    </row>
    <row r="163" spans="2:52" x14ac:dyDescent="0.2">
      <c r="B163" s="48"/>
      <c r="C163" s="48"/>
      <c r="D163" s="48"/>
      <c r="E163" s="48"/>
      <c r="F163" s="48"/>
      <c r="G163" s="47"/>
      <c r="H163" s="61"/>
      <c r="I163" s="48"/>
      <c r="J163" s="75"/>
      <c r="K163" s="75"/>
      <c r="L163" s="75"/>
      <c r="M163" s="107"/>
      <c r="N163" s="110"/>
      <c r="O163" s="75"/>
      <c r="P163" s="75"/>
      <c r="Q163" s="76"/>
      <c r="R163" s="76"/>
      <c r="S163" s="106"/>
      <c r="T163" s="76"/>
      <c r="U163" s="80"/>
      <c r="V163" s="73"/>
      <c r="W163" s="68"/>
      <c r="X163" s="74"/>
      <c r="Y163" s="76"/>
      <c r="Z163" s="35"/>
      <c r="AA163" s="48"/>
      <c r="AB163" s="79"/>
      <c r="AC163" s="41"/>
      <c r="AD163" s="40"/>
      <c r="AE163" s="49"/>
      <c r="AF163" s="49"/>
      <c r="AG163" s="53"/>
      <c r="AH163" s="39"/>
      <c r="AI163" s="39"/>
      <c r="AJ163" s="39"/>
      <c r="AK163" s="39"/>
      <c r="AL163" s="39"/>
      <c r="AM163" s="36"/>
      <c r="AN163" s="37"/>
      <c r="AO163" s="36"/>
      <c r="AP163" s="38"/>
      <c r="AQ163" s="35"/>
      <c r="AR163" s="34"/>
      <c r="AT163" s="85"/>
      <c r="AU163" s="85"/>
      <c r="AV163" s="85"/>
      <c r="AW163" s="85"/>
      <c r="AX163" s="85"/>
      <c r="AY163" s="85"/>
      <c r="AZ163" s="85"/>
    </row>
    <row r="164" spans="2:52" x14ac:dyDescent="0.2">
      <c r="B164" s="48" t="s">
        <v>53</v>
      </c>
      <c r="C164" s="48" t="s">
        <v>100</v>
      </c>
      <c r="D164" s="48" t="s">
        <v>55</v>
      </c>
      <c r="E164" s="48">
        <v>55</v>
      </c>
      <c r="F164" s="48" t="s">
        <v>408</v>
      </c>
      <c r="G164" s="47" t="s">
        <v>409</v>
      </c>
      <c r="H164" s="61" t="s">
        <v>58</v>
      </c>
      <c r="I164" s="48" t="s">
        <v>410</v>
      </c>
      <c r="J164" s="75" t="s">
        <v>605</v>
      </c>
      <c r="K164" s="75" t="s">
        <v>605</v>
      </c>
      <c r="L164" s="75" t="s">
        <v>51</v>
      </c>
      <c r="M164" s="107"/>
      <c r="N164" s="110"/>
      <c r="O164" s="75"/>
      <c r="P164" s="75" t="s">
        <v>662</v>
      </c>
      <c r="Q164" s="76">
        <v>6.41</v>
      </c>
      <c r="R164" s="76">
        <v>6.8</v>
      </c>
      <c r="S164" s="106">
        <v>5.7352941176470544E-2</v>
      </c>
      <c r="T164" s="76"/>
      <c r="U164" s="80">
        <v>6.41</v>
      </c>
      <c r="V164" s="73">
        <f t="shared" si="16"/>
        <v>6.11</v>
      </c>
      <c r="W164" s="68">
        <v>6.59</v>
      </c>
      <c r="X164" s="74">
        <f t="shared" si="17"/>
        <v>2.7314112291350487E-2</v>
      </c>
      <c r="Y164" s="76">
        <v>0.3</v>
      </c>
      <c r="Z164" s="35">
        <f t="shared" si="18"/>
        <v>7.2837632776934683E-2</v>
      </c>
      <c r="AA164" s="48" t="s">
        <v>637</v>
      </c>
      <c r="AB164" s="79" t="s">
        <v>638</v>
      </c>
      <c r="AC164" s="41">
        <v>80</v>
      </c>
      <c r="AD164" s="40">
        <f t="shared" si="19"/>
        <v>527.20000000000005</v>
      </c>
      <c r="AE164" s="49">
        <f t="shared" si="20"/>
        <v>-1</v>
      </c>
      <c r="AF164" s="49"/>
      <c r="AG164" s="53" t="s">
        <v>656</v>
      </c>
      <c r="AH164" s="39">
        <f t="shared" si="21"/>
        <v>28.415681051087841</v>
      </c>
      <c r="AI164" s="39">
        <f t="shared" si="21"/>
        <v>33.353663416101298</v>
      </c>
      <c r="AJ164" s="39">
        <f t="shared" si="21"/>
        <v>18.230655532810857</v>
      </c>
      <c r="AK164" s="39"/>
      <c r="AL164" s="39"/>
      <c r="AM164" s="36">
        <v>-134</v>
      </c>
      <c r="AN164" s="37">
        <f t="shared" si="22"/>
        <v>-911.19999999999993</v>
      </c>
      <c r="AO164" s="36"/>
      <c r="AP164" s="38">
        <f t="shared" si="23"/>
        <v>0</v>
      </c>
      <c r="AQ164" s="35">
        <f t="shared" si="24"/>
        <v>-1</v>
      </c>
      <c r="AR164" s="34"/>
      <c r="AT164" s="85"/>
      <c r="AU164" s="85"/>
      <c r="AV164" s="85"/>
      <c r="AW164" s="85"/>
      <c r="AX164" s="85"/>
      <c r="AY164" s="85"/>
      <c r="AZ164" s="85"/>
    </row>
    <row r="165" spans="2:52" x14ac:dyDescent="0.2">
      <c r="B165" s="48"/>
      <c r="C165" s="48"/>
      <c r="D165" s="48"/>
      <c r="E165" s="48"/>
      <c r="F165" s="48"/>
      <c r="G165" s="47"/>
      <c r="H165" s="61"/>
      <c r="I165" s="48"/>
      <c r="J165" s="75"/>
      <c r="K165" s="75"/>
      <c r="L165" s="75"/>
      <c r="M165" s="107"/>
      <c r="N165" s="110"/>
      <c r="O165" s="75"/>
      <c r="P165" s="75"/>
      <c r="Q165" s="76"/>
      <c r="R165" s="76"/>
      <c r="S165" s="106"/>
      <c r="T165" s="76"/>
      <c r="U165" s="80"/>
      <c r="V165" s="73"/>
      <c r="W165" s="68"/>
      <c r="X165" s="74"/>
      <c r="Y165" s="76"/>
      <c r="Z165" s="35"/>
      <c r="AA165" s="48"/>
      <c r="AB165" s="79"/>
      <c r="AC165" s="41"/>
      <c r="AD165" s="40"/>
      <c r="AE165" s="49"/>
      <c r="AF165" s="49"/>
      <c r="AG165" s="53"/>
      <c r="AH165" s="39"/>
      <c r="AI165" s="39"/>
      <c r="AJ165" s="39"/>
      <c r="AK165" s="39"/>
      <c r="AL165" s="39"/>
      <c r="AM165" s="36"/>
      <c r="AN165" s="37"/>
      <c r="AO165" s="36"/>
      <c r="AP165" s="38"/>
      <c r="AQ165" s="35"/>
      <c r="AR165" s="34"/>
      <c r="AT165" s="85"/>
      <c r="AU165" s="85"/>
      <c r="AV165" s="85"/>
      <c r="AW165" s="85"/>
      <c r="AX165" s="85"/>
      <c r="AY165" s="85"/>
      <c r="AZ165" s="85"/>
    </row>
    <row r="166" spans="2:52" x14ac:dyDescent="0.2">
      <c r="B166" s="48" t="s">
        <v>53</v>
      </c>
      <c r="C166" s="48" t="s">
        <v>100</v>
      </c>
      <c r="D166" s="48" t="s">
        <v>55</v>
      </c>
      <c r="E166" s="48">
        <v>56</v>
      </c>
      <c r="F166" s="48" t="s">
        <v>411</v>
      </c>
      <c r="G166" s="47" t="s">
        <v>412</v>
      </c>
      <c r="H166" s="61" t="s">
        <v>58</v>
      </c>
      <c r="I166" s="48" t="s">
        <v>413</v>
      </c>
      <c r="J166" s="75" t="s">
        <v>605</v>
      </c>
      <c r="K166" s="75" t="s">
        <v>605</v>
      </c>
      <c r="L166" s="75" t="s">
        <v>51</v>
      </c>
      <c r="M166" s="107"/>
      <c r="N166" s="110"/>
      <c r="O166" s="75"/>
      <c r="P166" s="75" t="s">
        <v>662</v>
      </c>
      <c r="Q166" s="76">
        <v>11.76</v>
      </c>
      <c r="R166" s="76">
        <v>13</v>
      </c>
      <c r="S166" s="106">
        <v>9.5384615384615401E-2</v>
      </c>
      <c r="T166" s="76"/>
      <c r="U166" s="80">
        <v>11.76</v>
      </c>
      <c r="V166" s="73">
        <f t="shared" si="16"/>
        <v>11.16</v>
      </c>
      <c r="W166" s="68">
        <v>12.39</v>
      </c>
      <c r="X166" s="74">
        <f t="shared" si="17"/>
        <v>5.0847457627118703E-2</v>
      </c>
      <c r="Y166" s="76">
        <v>0.6</v>
      </c>
      <c r="Z166" s="35">
        <f t="shared" si="18"/>
        <v>9.9273607748184042E-2</v>
      </c>
      <c r="AA166" s="48" t="s">
        <v>637</v>
      </c>
      <c r="AB166" s="79" t="s">
        <v>638</v>
      </c>
      <c r="AC166" s="41">
        <v>36</v>
      </c>
      <c r="AD166" s="40">
        <f t="shared" si="19"/>
        <v>446.04</v>
      </c>
      <c r="AE166" s="49">
        <f t="shared" si="20"/>
        <v>-1</v>
      </c>
      <c r="AF166" s="49"/>
      <c r="AG166" s="53" t="s">
        <v>656</v>
      </c>
      <c r="AH166" s="39">
        <f t="shared" si="21"/>
        <v>12.787056472989528</v>
      </c>
      <c r="AI166" s="39">
        <f t="shared" si="21"/>
        <v>15.009148537245583</v>
      </c>
      <c r="AJ166" s="39">
        <f t="shared" si="21"/>
        <v>8.2037949897648854</v>
      </c>
      <c r="AK166" s="39"/>
      <c r="AL166" s="39"/>
      <c r="AM166" s="36">
        <v>-133</v>
      </c>
      <c r="AN166" s="37">
        <f t="shared" si="22"/>
        <v>-1729</v>
      </c>
      <c r="AO166" s="36"/>
      <c r="AP166" s="38">
        <f t="shared" si="23"/>
        <v>0</v>
      </c>
      <c r="AQ166" s="35">
        <f t="shared" si="24"/>
        <v>-1</v>
      </c>
      <c r="AR166" s="34"/>
      <c r="AT166" s="85"/>
      <c r="AU166" s="85"/>
      <c r="AV166" s="85"/>
      <c r="AW166" s="85"/>
      <c r="AX166" s="85"/>
      <c r="AY166" s="85"/>
      <c r="AZ166" s="85"/>
    </row>
    <row r="167" spans="2:52" x14ac:dyDescent="0.2">
      <c r="B167" s="48" t="s">
        <v>53</v>
      </c>
      <c r="C167" s="48" t="s">
        <v>100</v>
      </c>
      <c r="D167" s="48" t="s">
        <v>55</v>
      </c>
      <c r="E167" s="48"/>
      <c r="F167" s="48" t="s">
        <v>414</v>
      </c>
      <c r="G167" s="47" t="s">
        <v>415</v>
      </c>
      <c r="H167" s="61" t="s">
        <v>58</v>
      </c>
      <c r="I167" s="48" t="s">
        <v>416</v>
      </c>
      <c r="J167" s="75" t="s">
        <v>605</v>
      </c>
      <c r="K167" s="75" t="s">
        <v>605</v>
      </c>
      <c r="L167" s="75" t="s">
        <v>51</v>
      </c>
      <c r="M167" s="107"/>
      <c r="N167" s="110"/>
      <c r="O167" s="75"/>
      <c r="P167" s="75" t="s">
        <v>662</v>
      </c>
      <c r="Q167" s="76">
        <v>11.76</v>
      </c>
      <c r="R167" s="76">
        <v>13</v>
      </c>
      <c r="S167" s="106">
        <v>9.5384615384615401E-2</v>
      </c>
      <c r="T167" s="76"/>
      <c r="U167" s="80">
        <v>11.76</v>
      </c>
      <c r="V167" s="73">
        <f t="shared" si="16"/>
        <v>11.16</v>
      </c>
      <c r="W167" s="68">
        <v>12.39</v>
      </c>
      <c r="X167" s="74">
        <f t="shared" si="17"/>
        <v>5.0847457627118703E-2</v>
      </c>
      <c r="Y167" s="76">
        <v>0.6</v>
      </c>
      <c r="Z167" s="35">
        <f t="shared" si="18"/>
        <v>9.9273607748184042E-2</v>
      </c>
      <c r="AA167" s="48" t="s">
        <v>637</v>
      </c>
      <c r="AB167" s="79" t="s">
        <v>638</v>
      </c>
      <c r="AC167" s="41">
        <v>36</v>
      </c>
      <c r="AD167" s="40">
        <f t="shared" si="19"/>
        <v>446.04</v>
      </c>
      <c r="AE167" s="49">
        <f t="shared" si="20"/>
        <v>-1</v>
      </c>
      <c r="AF167" s="49"/>
      <c r="AG167" s="53" t="s">
        <v>656</v>
      </c>
      <c r="AH167" s="39">
        <f t="shared" si="21"/>
        <v>12.787056472989528</v>
      </c>
      <c r="AI167" s="39">
        <f t="shared" si="21"/>
        <v>15.009148537245583</v>
      </c>
      <c r="AJ167" s="39">
        <f t="shared" si="21"/>
        <v>8.2037949897648854</v>
      </c>
      <c r="AK167" s="39"/>
      <c r="AL167" s="39"/>
      <c r="AM167" s="36">
        <v>-132</v>
      </c>
      <c r="AN167" s="37">
        <f t="shared" si="22"/>
        <v>-1716</v>
      </c>
      <c r="AO167" s="36"/>
      <c r="AP167" s="38">
        <f t="shared" si="23"/>
        <v>0</v>
      </c>
      <c r="AQ167" s="35">
        <f t="shared" si="24"/>
        <v>-1</v>
      </c>
      <c r="AR167" s="34"/>
      <c r="AT167" s="85">
        <f t="shared" ref="AT167:AT579" si="25">AS167*Q167</f>
        <v>0</v>
      </c>
      <c r="AU167" s="85">
        <f t="shared" ref="AU167:AU579" si="26">AS167*R167</f>
        <v>0</v>
      </c>
      <c r="AV167" s="85">
        <f t="shared" ref="AV167:AV579" si="27">AU167-AT167</f>
        <v>0</v>
      </c>
      <c r="AW167" s="85">
        <f t="shared" ref="AW167:AW579" si="28">AS167*V167</f>
        <v>0</v>
      </c>
      <c r="AX167" s="85">
        <f t="shared" ref="AX167:AX579" si="29">AS167*W167</f>
        <v>0</v>
      </c>
      <c r="AY167" s="85">
        <f t="shared" ref="AY167:AY579" si="30">AX167-AW167</f>
        <v>0</v>
      </c>
      <c r="AZ167" s="85">
        <f t="shared" ref="AZ167:AZ579" si="31">AV167-AY167</f>
        <v>0</v>
      </c>
    </row>
    <row r="168" spans="2:52" x14ac:dyDescent="0.2">
      <c r="B168" s="48" t="s">
        <v>53</v>
      </c>
      <c r="C168" s="48" t="s">
        <v>100</v>
      </c>
      <c r="D168" s="48" t="s">
        <v>55</v>
      </c>
      <c r="E168" s="48"/>
      <c r="F168" s="48" t="s">
        <v>417</v>
      </c>
      <c r="G168" s="47" t="s">
        <v>418</v>
      </c>
      <c r="H168" s="61" t="s">
        <v>58</v>
      </c>
      <c r="I168" s="48" t="s">
        <v>419</v>
      </c>
      <c r="J168" s="75" t="s">
        <v>605</v>
      </c>
      <c r="K168" s="75" t="s">
        <v>605</v>
      </c>
      <c r="L168" s="75" t="s">
        <v>51</v>
      </c>
      <c r="M168" s="107"/>
      <c r="N168" s="110"/>
      <c r="O168" s="75"/>
      <c r="P168" s="75" t="s">
        <v>662</v>
      </c>
      <c r="Q168" s="76">
        <v>11.76</v>
      </c>
      <c r="R168" s="76">
        <v>13</v>
      </c>
      <c r="S168" s="106">
        <v>9.5384615384615401E-2</v>
      </c>
      <c r="T168" s="76"/>
      <c r="U168" s="80">
        <v>11.76</v>
      </c>
      <c r="V168" s="73">
        <f t="shared" si="16"/>
        <v>11.16</v>
      </c>
      <c r="W168" s="68">
        <v>12.39</v>
      </c>
      <c r="X168" s="74">
        <f t="shared" si="17"/>
        <v>5.0847457627118703E-2</v>
      </c>
      <c r="Y168" s="76">
        <v>0.6</v>
      </c>
      <c r="Z168" s="35">
        <f t="shared" si="18"/>
        <v>9.9273607748184042E-2</v>
      </c>
      <c r="AA168" s="48" t="s">
        <v>637</v>
      </c>
      <c r="AB168" s="79" t="s">
        <v>638</v>
      </c>
      <c r="AC168" s="41">
        <v>36</v>
      </c>
      <c r="AD168" s="40">
        <f t="shared" si="19"/>
        <v>446.04</v>
      </c>
      <c r="AE168" s="49">
        <f t="shared" si="20"/>
        <v>-1</v>
      </c>
      <c r="AF168" s="49"/>
      <c r="AG168" s="53" t="s">
        <v>656</v>
      </c>
      <c r="AH168" s="39">
        <f t="shared" si="21"/>
        <v>12.787056472989528</v>
      </c>
      <c r="AI168" s="39">
        <f t="shared" si="21"/>
        <v>15.009148537245583</v>
      </c>
      <c r="AJ168" s="39">
        <f t="shared" si="21"/>
        <v>8.2037949897648854</v>
      </c>
      <c r="AK168" s="39"/>
      <c r="AL168" s="39"/>
      <c r="AM168" s="36">
        <v>-131</v>
      </c>
      <c r="AN168" s="37">
        <f t="shared" si="22"/>
        <v>-1703</v>
      </c>
      <c r="AO168" s="36"/>
      <c r="AP168" s="38">
        <f t="shared" si="23"/>
        <v>0</v>
      </c>
      <c r="AQ168" s="35">
        <f t="shared" si="24"/>
        <v>-1</v>
      </c>
      <c r="AR168" s="34"/>
      <c r="AT168" s="85"/>
      <c r="AU168" s="85"/>
      <c r="AV168" s="85"/>
      <c r="AW168" s="85"/>
      <c r="AX168" s="85"/>
      <c r="AY168" s="85"/>
      <c r="AZ168" s="85"/>
    </row>
    <row r="169" spans="2:52" x14ac:dyDescent="0.2">
      <c r="B169" s="48"/>
      <c r="C169" s="48"/>
      <c r="D169" s="48"/>
      <c r="E169" s="48"/>
      <c r="F169" s="48"/>
      <c r="G169" s="47"/>
      <c r="H169" s="61"/>
      <c r="I169" s="48"/>
      <c r="J169" s="75"/>
      <c r="K169" s="75"/>
      <c r="L169" s="75"/>
      <c r="M169" s="107"/>
      <c r="N169" s="110"/>
      <c r="O169" s="75"/>
      <c r="P169" s="75"/>
      <c r="Q169" s="76"/>
      <c r="R169" s="76"/>
      <c r="S169" s="106"/>
      <c r="T169" s="76"/>
      <c r="U169" s="80"/>
      <c r="V169" s="73"/>
      <c r="W169" s="68"/>
      <c r="X169" s="74"/>
      <c r="Y169" s="76"/>
      <c r="Z169" s="35"/>
      <c r="AA169" s="48"/>
      <c r="AB169" s="79"/>
      <c r="AC169" s="41"/>
      <c r="AD169" s="40"/>
      <c r="AE169" s="49"/>
      <c r="AF169" s="49"/>
      <c r="AG169" s="53"/>
      <c r="AH169" s="39"/>
      <c r="AI169" s="39"/>
      <c r="AJ169" s="39"/>
      <c r="AK169" s="39"/>
      <c r="AL169" s="39"/>
      <c r="AM169" s="36"/>
      <c r="AN169" s="37"/>
      <c r="AO169" s="36"/>
      <c r="AP169" s="38"/>
      <c r="AQ169" s="35"/>
      <c r="AR169" s="34"/>
      <c r="AT169" s="85"/>
      <c r="AU169" s="85"/>
      <c r="AV169" s="85"/>
      <c r="AW169" s="85"/>
      <c r="AX169" s="85"/>
      <c r="AY169" s="85"/>
      <c r="AZ169" s="85"/>
    </row>
    <row r="170" spans="2:52" x14ac:dyDescent="0.2">
      <c r="B170" s="48" t="s">
        <v>53</v>
      </c>
      <c r="C170" s="48" t="s">
        <v>63</v>
      </c>
      <c r="D170" s="48" t="s">
        <v>55</v>
      </c>
      <c r="E170" s="48">
        <v>57</v>
      </c>
      <c r="F170" s="48" t="s">
        <v>423</v>
      </c>
      <c r="G170" s="47" t="s">
        <v>424</v>
      </c>
      <c r="H170" s="61" t="s">
        <v>58</v>
      </c>
      <c r="I170" s="48" t="s">
        <v>425</v>
      </c>
      <c r="J170" s="75" t="s">
        <v>605</v>
      </c>
      <c r="K170" s="75" t="s">
        <v>605</v>
      </c>
      <c r="L170" s="75" t="s">
        <v>51</v>
      </c>
      <c r="M170" s="107"/>
      <c r="N170" s="110"/>
      <c r="O170" s="75"/>
      <c r="P170" s="75" t="s">
        <v>662</v>
      </c>
      <c r="Q170" s="76">
        <v>4.17</v>
      </c>
      <c r="R170" s="76">
        <v>4.6500000000000004</v>
      </c>
      <c r="S170" s="106">
        <v>0.10322580645161299</v>
      </c>
      <c r="T170" s="76"/>
      <c r="U170" s="80">
        <v>4.17</v>
      </c>
      <c r="V170" s="73">
        <f t="shared" si="16"/>
        <v>3</v>
      </c>
      <c r="W170" s="68">
        <v>3.49</v>
      </c>
      <c r="X170" s="74">
        <f t="shared" si="17"/>
        <v>-0.19484240687679075</v>
      </c>
      <c r="Y170" s="76">
        <v>1.17</v>
      </c>
      <c r="Z170" s="35">
        <f t="shared" si="18"/>
        <v>0.14040114613180521</v>
      </c>
      <c r="AA170" s="48" t="s">
        <v>639</v>
      </c>
      <c r="AB170" s="79" t="s">
        <v>640</v>
      </c>
      <c r="AC170" s="41">
        <v>144</v>
      </c>
      <c r="AD170" s="40">
        <f t="shared" si="19"/>
        <v>502.56000000000006</v>
      </c>
      <c r="AE170" s="49">
        <f t="shared" si="20"/>
        <v>-1</v>
      </c>
      <c r="AF170" s="49"/>
      <c r="AG170" s="53" t="s">
        <v>656</v>
      </c>
      <c r="AH170" s="39">
        <f t="shared" si="21"/>
        <v>51.148225891958113</v>
      </c>
      <c r="AI170" s="39">
        <f t="shared" si="21"/>
        <v>60.036594148982331</v>
      </c>
      <c r="AJ170" s="39">
        <f t="shared" si="21"/>
        <v>32.815179959059542</v>
      </c>
      <c r="AK170" s="39"/>
      <c r="AL170" s="39"/>
      <c r="AM170" s="36">
        <v>-130</v>
      </c>
      <c r="AN170" s="37">
        <f t="shared" si="22"/>
        <v>-604.5</v>
      </c>
      <c r="AO170" s="36"/>
      <c r="AP170" s="38">
        <f t="shared" si="23"/>
        <v>0</v>
      </c>
      <c r="AQ170" s="35">
        <f t="shared" si="24"/>
        <v>-1</v>
      </c>
      <c r="AR170" s="34"/>
      <c r="AT170" s="85"/>
      <c r="AU170" s="85"/>
      <c r="AV170" s="85"/>
      <c r="AW170" s="85"/>
      <c r="AX170" s="85"/>
      <c r="AY170" s="85"/>
      <c r="AZ170" s="85"/>
    </row>
    <row r="171" spans="2:52" x14ac:dyDescent="0.2">
      <c r="B171" s="48" t="s">
        <v>53</v>
      </c>
      <c r="C171" s="48" t="s">
        <v>63</v>
      </c>
      <c r="D171" s="48" t="s">
        <v>55</v>
      </c>
      <c r="E171" s="48"/>
      <c r="F171" s="48" t="s">
        <v>426</v>
      </c>
      <c r="G171" s="47" t="s">
        <v>427</v>
      </c>
      <c r="H171" s="61" t="s">
        <v>58</v>
      </c>
      <c r="I171" s="48" t="s">
        <v>428</v>
      </c>
      <c r="J171" s="75" t="s">
        <v>605</v>
      </c>
      <c r="K171" s="75" t="s">
        <v>605</v>
      </c>
      <c r="L171" s="75" t="s">
        <v>51</v>
      </c>
      <c r="M171" s="107"/>
      <c r="N171" s="110"/>
      <c r="O171" s="75"/>
      <c r="P171" s="75" t="s">
        <v>662</v>
      </c>
      <c r="Q171" s="76">
        <v>4.17</v>
      </c>
      <c r="R171" s="76">
        <v>5.2</v>
      </c>
      <c r="S171" s="106">
        <v>0.19807692307692312</v>
      </c>
      <c r="T171" s="76"/>
      <c r="U171" s="80">
        <v>4.17</v>
      </c>
      <c r="V171" s="73">
        <f t="shared" si="16"/>
        <v>3</v>
      </c>
      <c r="W171" s="68">
        <v>3.79</v>
      </c>
      <c r="X171" s="74">
        <f t="shared" si="17"/>
        <v>-0.10026385224274403</v>
      </c>
      <c r="Y171" s="76">
        <v>1.17</v>
      </c>
      <c r="Z171" s="35">
        <f t="shared" si="18"/>
        <v>0.20844327176781002</v>
      </c>
      <c r="AA171" s="48" t="s">
        <v>639</v>
      </c>
      <c r="AB171" s="79" t="s">
        <v>640</v>
      </c>
      <c r="AC171" s="41">
        <v>204</v>
      </c>
      <c r="AD171" s="40">
        <f t="shared" si="19"/>
        <v>773.16</v>
      </c>
      <c r="AE171" s="49">
        <f t="shared" si="20"/>
        <v>-1</v>
      </c>
      <c r="AF171" s="49"/>
      <c r="AG171" s="53" t="s">
        <v>656</v>
      </c>
      <c r="AH171" s="39">
        <f t="shared" si="21"/>
        <v>72.459986680273985</v>
      </c>
      <c r="AI171" s="39">
        <f t="shared" si="21"/>
        <v>85.051841711058302</v>
      </c>
      <c r="AJ171" s="39">
        <f t="shared" si="21"/>
        <v>46.488171608667685</v>
      </c>
      <c r="AK171" s="39"/>
      <c r="AL171" s="39"/>
      <c r="AM171" s="36">
        <v>-129</v>
      </c>
      <c r="AN171" s="37">
        <f t="shared" si="22"/>
        <v>-670.80000000000007</v>
      </c>
      <c r="AO171" s="36"/>
      <c r="AP171" s="38">
        <f t="shared" si="23"/>
        <v>0</v>
      </c>
      <c r="AQ171" s="35">
        <f t="shared" si="24"/>
        <v>-1</v>
      </c>
      <c r="AR171" s="34"/>
      <c r="AT171" s="85"/>
      <c r="AU171" s="85"/>
      <c r="AV171" s="85"/>
      <c r="AW171" s="85"/>
      <c r="AX171" s="85"/>
      <c r="AY171" s="85"/>
      <c r="AZ171" s="85"/>
    </row>
    <row r="172" spans="2:52" x14ac:dyDescent="0.2">
      <c r="B172" s="48" t="s">
        <v>53</v>
      </c>
      <c r="C172" s="48" t="s">
        <v>63</v>
      </c>
      <c r="D172" s="48" t="s">
        <v>55</v>
      </c>
      <c r="E172" s="48"/>
      <c r="F172" s="48" t="s">
        <v>429</v>
      </c>
      <c r="G172" s="47" t="s">
        <v>430</v>
      </c>
      <c r="H172" s="61" t="s">
        <v>58</v>
      </c>
      <c r="I172" s="48" t="s">
        <v>431</v>
      </c>
      <c r="J172" s="75" t="s">
        <v>605</v>
      </c>
      <c r="K172" s="75" t="s">
        <v>605</v>
      </c>
      <c r="L172" s="75" t="s">
        <v>51</v>
      </c>
      <c r="M172" s="107"/>
      <c r="N172" s="110"/>
      <c r="O172" s="75"/>
      <c r="P172" s="75" t="s">
        <v>662</v>
      </c>
      <c r="Q172" s="76">
        <v>4.17</v>
      </c>
      <c r="R172" s="76">
        <v>5.2</v>
      </c>
      <c r="S172" s="106">
        <v>0.19807692307692312</v>
      </c>
      <c r="T172" s="76"/>
      <c r="U172" s="80">
        <v>4.17</v>
      </c>
      <c r="V172" s="73">
        <f t="shared" si="16"/>
        <v>3</v>
      </c>
      <c r="W172" s="68">
        <v>3.79</v>
      </c>
      <c r="X172" s="74">
        <f t="shared" si="17"/>
        <v>-0.10026385224274403</v>
      </c>
      <c r="Y172" s="76">
        <v>1.17</v>
      </c>
      <c r="Z172" s="35">
        <f t="shared" si="18"/>
        <v>0.20844327176781002</v>
      </c>
      <c r="AA172" s="48" t="s">
        <v>639</v>
      </c>
      <c r="AB172" s="79" t="s">
        <v>640</v>
      </c>
      <c r="AC172" s="41">
        <v>36</v>
      </c>
      <c r="AD172" s="40">
        <f t="shared" si="19"/>
        <v>136.44</v>
      </c>
      <c r="AE172" s="49">
        <f t="shared" si="20"/>
        <v>-1</v>
      </c>
      <c r="AF172" s="49"/>
      <c r="AG172" s="53" t="s">
        <v>656</v>
      </c>
      <c r="AH172" s="39">
        <f t="shared" si="21"/>
        <v>12.787056472989528</v>
      </c>
      <c r="AI172" s="39">
        <f t="shared" si="21"/>
        <v>15.009148537245583</v>
      </c>
      <c r="AJ172" s="39">
        <f t="shared" si="21"/>
        <v>8.2037949897648854</v>
      </c>
      <c r="AK172" s="39"/>
      <c r="AL172" s="39"/>
      <c r="AM172" s="36">
        <v>-128</v>
      </c>
      <c r="AN172" s="37">
        <f t="shared" si="22"/>
        <v>-665.6</v>
      </c>
      <c r="AO172" s="36"/>
      <c r="AP172" s="38">
        <f t="shared" si="23"/>
        <v>0</v>
      </c>
      <c r="AQ172" s="35">
        <f t="shared" si="24"/>
        <v>-1</v>
      </c>
      <c r="AR172" s="34"/>
      <c r="AT172" s="85">
        <f t="shared" si="25"/>
        <v>0</v>
      </c>
      <c r="AU172" s="85">
        <f t="shared" si="26"/>
        <v>0</v>
      </c>
      <c r="AV172" s="85">
        <f t="shared" si="27"/>
        <v>0</v>
      </c>
      <c r="AW172" s="85">
        <f t="shared" si="28"/>
        <v>0</v>
      </c>
      <c r="AX172" s="85">
        <f t="shared" si="29"/>
        <v>0</v>
      </c>
      <c r="AY172" s="85">
        <f t="shared" si="30"/>
        <v>0</v>
      </c>
      <c r="AZ172" s="85">
        <f t="shared" si="31"/>
        <v>0</v>
      </c>
    </row>
    <row r="173" spans="2:52" x14ac:dyDescent="0.2">
      <c r="B173" s="48" t="s">
        <v>53</v>
      </c>
      <c r="C173" s="48" t="s">
        <v>63</v>
      </c>
      <c r="D173" s="48" t="s">
        <v>55</v>
      </c>
      <c r="E173" s="48"/>
      <c r="F173" s="48" t="s">
        <v>432</v>
      </c>
      <c r="G173" s="47" t="s">
        <v>433</v>
      </c>
      <c r="H173" s="61" t="s">
        <v>58</v>
      </c>
      <c r="I173" s="48" t="s">
        <v>434</v>
      </c>
      <c r="J173" s="75" t="s">
        <v>605</v>
      </c>
      <c r="K173" s="75" t="s">
        <v>605</v>
      </c>
      <c r="L173" s="75" t="s">
        <v>51</v>
      </c>
      <c r="M173" s="107"/>
      <c r="N173" s="110"/>
      <c r="O173" s="75"/>
      <c r="P173" s="75" t="s">
        <v>662</v>
      </c>
      <c r="Q173" s="76">
        <v>4.17</v>
      </c>
      <c r="R173" s="76">
        <v>5.2</v>
      </c>
      <c r="S173" s="106">
        <v>0.19807692307692312</v>
      </c>
      <c r="T173" s="76"/>
      <c r="U173" s="80">
        <v>4.17</v>
      </c>
      <c r="V173" s="73">
        <f t="shared" si="16"/>
        <v>3</v>
      </c>
      <c r="W173" s="68">
        <v>3.79</v>
      </c>
      <c r="X173" s="74">
        <f t="shared" si="17"/>
        <v>-0.10026385224274403</v>
      </c>
      <c r="Y173" s="76">
        <v>1.17</v>
      </c>
      <c r="Z173" s="35">
        <f t="shared" si="18"/>
        <v>0.20844327176781002</v>
      </c>
      <c r="AA173" s="48" t="s">
        <v>639</v>
      </c>
      <c r="AB173" s="79" t="s">
        <v>640</v>
      </c>
      <c r="AC173" s="41">
        <v>36</v>
      </c>
      <c r="AD173" s="40">
        <f t="shared" si="19"/>
        <v>136.44</v>
      </c>
      <c r="AE173" s="49">
        <f t="shared" si="20"/>
        <v>-1</v>
      </c>
      <c r="AF173" s="49"/>
      <c r="AG173" s="53" t="s">
        <v>656</v>
      </c>
      <c r="AH173" s="39">
        <f t="shared" si="21"/>
        <v>12.787056472989528</v>
      </c>
      <c r="AI173" s="39">
        <f t="shared" si="21"/>
        <v>15.009148537245583</v>
      </c>
      <c r="AJ173" s="39">
        <f t="shared" si="21"/>
        <v>8.2037949897648854</v>
      </c>
      <c r="AK173" s="39"/>
      <c r="AL173" s="39"/>
      <c r="AM173" s="36">
        <v>-127</v>
      </c>
      <c r="AN173" s="37">
        <f t="shared" si="22"/>
        <v>-660.4</v>
      </c>
      <c r="AO173" s="36"/>
      <c r="AP173" s="38">
        <f t="shared" si="23"/>
        <v>0</v>
      </c>
      <c r="AQ173" s="35">
        <f t="shared" si="24"/>
        <v>-1</v>
      </c>
      <c r="AR173" s="34"/>
      <c r="AT173" s="85"/>
      <c r="AU173" s="85"/>
      <c r="AV173" s="85"/>
      <c r="AW173" s="85"/>
      <c r="AX173" s="85"/>
      <c r="AY173" s="85"/>
      <c r="AZ173" s="85"/>
    </row>
    <row r="174" spans="2:52" x14ac:dyDescent="0.2">
      <c r="B174" s="48" t="s">
        <v>53</v>
      </c>
      <c r="C174" s="48" t="s">
        <v>63</v>
      </c>
      <c r="D174" s="48" t="s">
        <v>55</v>
      </c>
      <c r="E174" s="48"/>
      <c r="F174" s="48" t="s">
        <v>435</v>
      </c>
      <c r="G174" s="47" t="s">
        <v>436</v>
      </c>
      <c r="H174" s="61" t="s">
        <v>58</v>
      </c>
      <c r="I174" s="48" t="s">
        <v>437</v>
      </c>
      <c r="J174" s="75" t="s">
        <v>605</v>
      </c>
      <c r="K174" s="75" t="s">
        <v>605</v>
      </c>
      <c r="L174" s="75" t="s">
        <v>51</v>
      </c>
      <c r="M174" s="107"/>
      <c r="N174" s="110"/>
      <c r="O174" s="75"/>
      <c r="P174" s="75" t="s">
        <v>662</v>
      </c>
      <c r="Q174" s="76">
        <v>4.17</v>
      </c>
      <c r="R174" s="76">
        <v>5.2</v>
      </c>
      <c r="S174" s="106">
        <v>0.19807692307692312</v>
      </c>
      <c r="T174" s="76"/>
      <c r="U174" s="80">
        <v>4.17</v>
      </c>
      <c r="V174" s="73">
        <f t="shared" si="16"/>
        <v>3</v>
      </c>
      <c r="W174" s="68">
        <v>3.79</v>
      </c>
      <c r="X174" s="74">
        <f t="shared" si="17"/>
        <v>-0.10026385224274403</v>
      </c>
      <c r="Y174" s="76">
        <v>1.17</v>
      </c>
      <c r="Z174" s="35">
        <f t="shared" si="18"/>
        <v>0.20844327176781002</v>
      </c>
      <c r="AA174" s="48" t="s">
        <v>639</v>
      </c>
      <c r="AB174" s="79" t="s">
        <v>640</v>
      </c>
      <c r="AC174" s="41">
        <v>36</v>
      </c>
      <c r="AD174" s="40">
        <f t="shared" si="19"/>
        <v>136.44</v>
      </c>
      <c r="AE174" s="49">
        <f t="shared" si="20"/>
        <v>-1</v>
      </c>
      <c r="AF174" s="49"/>
      <c r="AG174" s="53" t="s">
        <v>656</v>
      </c>
      <c r="AH174" s="39">
        <f t="shared" si="21"/>
        <v>12.787056472989528</v>
      </c>
      <c r="AI174" s="39">
        <f t="shared" si="21"/>
        <v>15.009148537245583</v>
      </c>
      <c r="AJ174" s="39">
        <f t="shared" si="21"/>
        <v>8.2037949897648854</v>
      </c>
      <c r="AK174" s="39"/>
      <c r="AL174" s="39"/>
      <c r="AM174" s="36">
        <v>-126</v>
      </c>
      <c r="AN174" s="37">
        <f t="shared" si="22"/>
        <v>-655.20000000000005</v>
      </c>
      <c r="AO174" s="36"/>
      <c r="AP174" s="38">
        <f t="shared" si="23"/>
        <v>0</v>
      </c>
      <c r="AQ174" s="35">
        <f t="shared" si="24"/>
        <v>-1</v>
      </c>
      <c r="AR174" s="34"/>
      <c r="AT174" s="85"/>
      <c r="AU174" s="85"/>
      <c r="AV174" s="85"/>
      <c r="AW174" s="85"/>
      <c r="AX174" s="85"/>
      <c r="AY174" s="85"/>
      <c r="AZ174" s="85"/>
    </row>
    <row r="175" spans="2:52" x14ac:dyDescent="0.2">
      <c r="B175" s="48" t="s">
        <v>53</v>
      </c>
      <c r="C175" s="48" t="s">
        <v>63</v>
      </c>
      <c r="D175" s="48" t="s">
        <v>55</v>
      </c>
      <c r="E175" s="48"/>
      <c r="F175" s="48" t="s">
        <v>438</v>
      </c>
      <c r="G175" s="47" t="s">
        <v>439</v>
      </c>
      <c r="H175" s="61" t="s">
        <v>58</v>
      </c>
      <c r="I175" s="48" t="s">
        <v>440</v>
      </c>
      <c r="J175" s="75" t="s">
        <v>605</v>
      </c>
      <c r="K175" s="75" t="s">
        <v>605</v>
      </c>
      <c r="L175" s="75" t="s">
        <v>51</v>
      </c>
      <c r="M175" s="107"/>
      <c r="N175" s="110"/>
      <c r="O175" s="75"/>
      <c r="P175" s="75" t="s">
        <v>662</v>
      </c>
      <c r="Q175" s="76">
        <v>4.17</v>
      </c>
      <c r="R175" s="76">
        <v>5.2</v>
      </c>
      <c r="S175" s="106">
        <v>0.19807692307692312</v>
      </c>
      <c r="T175" s="76"/>
      <c r="U175" s="80">
        <v>4.17</v>
      </c>
      <c r="V175" s="73">
        <f t="shared" si="16"/>
        <v>3</v>
      </c>
      <c r="W175" s="68">
        <v>3.79</v>
      </c>
      <c r="X175" s="74">
        <f t="shared" si="17"/>
        <v>-0.10026385224274403</v>
      </c>
      <c r="Y175" s="76">
        <v>1.17</v>
      </c>
      <c r="Z175" s="35">
        <f t="shared" si="18"/>
        <v>0.20844327176781002</v>
      </c>
      <c r="AA175" s="48" t="s">
        <v>639</v>
      </c>
      <c r="AB175" s="79" t="s">
        <v>640</v>
      </c>
      <c r="AC175" s="41">
        <v>48</v>
      </c>
      <c r="AD175" s="40">
        <f t="shared" si="19"/>
        <v>181.92000000000002</v>
      </c>
      <c r="AE175" s="49">
        <f t="shared" si="20"/>
        <v>-1</v>
      </c>
      <c r="AF175" s="49"/>
      <c r="AG175" s="53" t="s">
        <v>656</v>
      </c>
      <c r="AH175" s="39">
        <f t="shared" si="21"/>
        <v>17.049408630652703</v>
      </c>
      <c r="AI175" s="39">
        <f t="shared" si="21"/>
        <v>20.012198049660778</v>
      </c>
      <c r="AJ175" s="39">
        <f t="shared" si="21"/>
        <v>10.938393319686515</v>
      </c>
      <c r="AK175" s="39"/>
      <c r="AL175" s="39"/>
      <c r="AM175" s="36">
        <v>-125</v>
      </c>
      <c r="AN175" s="37">
        <f t="shared" si="22"/>
        <v>-650</v>
      </c>
      <c r="AO175" s="36"/>
      <c r="AP175" s="38">
        <f t="shared" si="23"/>
        <v>0</v>
      </c>
      <c r="AQ175" s="35">
        <f t="shared" si="24"/>
        <v>-1</v>
      </c>
      <c r="AR175" s="34"/>
      <c r="AT175" s="85"/>
      <c r="AU175" s="85"/>
      <c r="AV175" s="85"/>
      <c r="AW175" s="85"/>
      <c r="AX175" s="85"/>
      <c r="AY175" s="85"/>
      <c r="AZ175" s="85"/>
    </row>
    <row r="176" spans="2:52" x14ac:dyDescent="0.2">
      <c r="B176" s="48" t="s">
        <v>53</v>
      </c>
      <c r="C176" s="48" t="s">
        <v>63</v>
      </c>
      <c r="D176" s="48" t="s">
        <v>55</v>
      </c>
      <c r="E176" s="48"/>
      <c r="F176" s="48" t="s">
        <v>441</v>
      </c>
      <c r="G176" s="47" t="s">
        <v>442</v>
      </c>
      <c r="H176" s="61" t="s">
        <v>58</v>
      </c>
      <c r="I176" s="48" t="s">
        <v>443</v>
      </c>
      <c r="J176" s="75" t="s">
        <v>605</v>
      </c>
      <c r="K176" s="75" t="s">
        <v>605</v>
      </c>
      <c r="L176" s="75" t="s">
        <v>51</v>
      </c>
      <c r="M176" s="107"/>
      <c r="N176" s="110"/>
      <c r="O176" s="75"/>
      <c r="P176" s="75" t="s">
        <v>662</v>
      </c>
      <c r="Q176" s="76">
        <v>4.17</v>
      </c>
      <c r="R176" s="76">
        <v>5.2</v>
      </c>
      <c r="S176" s="106">
        <v>0.19807692307692312</v>
      </c>
      <c r="T176" s="76"/>
      <c r="U176" s="80">
        <v>4.17</v>
      </c>
      <c r="V176" s="73">
        <f t="shared" si="16"/>
        <v>3</v>
      </c>
      <c r="W176" s="68">
        <v>3.79</v>
      </c>
      <c r="X176" s="74">
        <f t="shared" si="17"/>
        <v>-0.10026385224274403</v>
      </c>
      <c r="Y176" s="76">
        <v>1.17</v>
      </c>
      <c r="Z176" s="35">
        <f t="shared" si="18"/>
        <v>0.20844327176781002</v>
      </c>
      <c r="AA176" s="48" t="s">
        <v>639</v>
      </c>
      <c r="AB176" s="79" t="s">
        <v>640</v>
      </c>
      <c r="AC176" s="41">
        <v>60</v>
      </c>
      <c r="AD176" s="40">
        <f t="shared" si="19"/>
        <v>227.4</v>
      </c>
      <c r="AE176" s="49">
        <f t="shared" si="20"/>
        <v>-1</v>
      </c>
      <c r="AF176" s="49"/>
      <c r="AG176" s="53" t="s">
        <v>656</v>
      </c>
      <c r="AH176" s="39">
        <f t="shared" si="21"/>
        <v>21.31176078831588</v>
      </c>
      <c r="AI176" s="39">
        <f t="shared" si="21"/>
        <v>25.01524756207597</v>
      </c>
      <c r="AJ176" s="39">
        <f t="shared" si="21"/>
        <v>13.672991649608143</v>
      </c>
      <c r="AK176" s="39"/>
      <c r="AL176" s="39"/>
      <c r="AM176" s="36">
        <v>-124</v>
      </c>
      <c r="AN176" s="37">
        <f t="shared" si="22"/>
        <v>-644.80000000000007</v>
      </c>
      <c r="AO176" s="36"/>
      <c r="AP176" s="38">
        <f t="shared" si="23"/>
        <v>0</v>
      </c>
      <c r="AQ176" s="35">
        <f t="shared" si="24"/>
        <v>-1</v>
      </c>
      <c r="AR176" s="34"/>
      <c r="AT176" s="85">
        <f t="shared" si="25"/>
        <v>0</v>
      </c>
      <c r="AU176" s="85">
        <f t="shared" si="26"/>
        <v>0</v>
      </c>
      <c r="AV176" s="85">
        <f t="shared" si="27"/>
        <v>0</v>
      </c>
      <c r="AW176" s="85">
        <f t="shared" si="28"/>
        <v>0</v>
      </c>
      <c r="AX176" s="85">
        <f t="shared" si="29"/>
        <v>0</v>
      </c>
      <c r="AY176" s="85">
        <f t="shared" si="30"/>
        <v>0</v>
      </c>
      <c r="AZ176" s="85">
        <f t="shared" si="31"/>
        <v>0</v>
      </c>
    </row>
    <row r="177" spans="2:52" x14ac:dyDescent="0.2">
      <c r="B177" s="48"/>
      <c r="C177" s="48"/>
      <c r="D177" s="48"/>
      <c r="E177" s="48"/>
      <c r="F177" s="48"/>
      <c r="G177" s="47"/>
      <c r="H177" s="61"/>
      <c r="I177" s="48"/>
      <c r="J177" s="75"/>
      <c r="K177" s="75"/>
      <c r="L177" s="75"/>
      <c r="M177" s="107"/>
      <c r="N177" s="110"/>
      <c r="O177" s="75"/>
      <c r="P177" s="75"/>
      <c r="Q177" s="76"/>
      <c r="R177" s="76"/>
      <c r="S177" s="106"/>
      <c r="T177" s="76"/>
      <c r="U177" s="80"/>
      <c r="V177" s="73"/>
      <c r="W177" s="68"/>
      <c r="X177" s="74"/>
      <c r="Y177" s="76"/>
      <c r="Z177" s="35"/>
      <c r="AA177" s="48"/>
      <c r="AB177" s="79"/>
      <c r="AC177" s="41"/>
      <c r="AD177" s="40"/>
      <c r="AE177" s="49"/>
      <c r="AF177" s="49"/>
      <c r="AG177" s="53"/>
      <c r="AH177" s="39"/>
      <c r="AI177" s="39"/>
      <c r="AJ177" s="39"/>
      <c r="AK177" s="39"/>
      <c r="AL177" s="39"/>
      <c r="AM177" s="36"/>
      <c r="AN177" s="37"/>
      <c r="AO177" s="36"/>
      <c r="AP177" s="38"/>
      <c r="AQ177" s="35"/>
      <c r="AR177" s="34"/>
      <c r="AT177" s="85"/>
      <c r="AU177" s="85"/>
      <c r="AV177" s="85"/>
      <c r="AW177" s="85"/>
      <c r="AX177" s="85"/>
      <c r="AY177" s="85"/>
      <c r="AZ177" s="85"/>
    </row>
    <row r="178" spans="2:52" x14ac:dyDescent="0.2">
      <c r="B178" s="48" t="s">
        <v>53</v>
      </c>
      <c r="C178" s="48" t="s">
        <v>63</v>
      </c>
      <c r="D178" s="48" t="s">
        <v>55</v>
      </c>
      <c r="E178" s="48">
        <v>58</v>
      </c>
      <c r="F178" s="48" t="s">
        <v>444</v>
      </c>
      <c r="G178" s="111" t="s">
        <v>664</v>
      </c>
      <c r="H178" s="61" t="s">
        <v>58</v>
      </c>
      <c r="I178" s="48" t="s">
        <v>445</v>
      </c>
      <c r="J178" s="75" t="s">
        <v>605</v>
      </c>
      <c r="K178" s="75" t="s">
        <v>605</v>
      </c>
      <c r="L178" s="75" t="s">
        <v>51</v>
      </c>
      <c r="M178" s="107"/>
      <c r="N178" s="110"/>
      <c r="O178" s="75"/>
      <c r="P178" s="75" t="s">
        <v>662</v>
      </c>
      <c r="Q178" s="76">
        <v>5.68</v>
      </c>
      <c r="R178" s="76">
        <v>6.9</v>
      </c>
      <c r="S178" s="106">
        <v>0.17681159420289863</v>
      </c>
      <c r="T178" s="76"/>
      <c r="U178" s="80">
        <v>5.68</v>
      </c>
      <c r="V178" s="73">
        <f t="shared" si="16"/>
        <v>5.1999999999999993</v>
      </c>
      <c r="W178" s="68">
        <v>6.39</v>
      </c>
      <c r="X178" s="74">
        <f t="shared" si="17"/>
        <v>0.1111111111111111</v>
      </c>
      <c r="Y178" s="76">
        <v>0.48</v>
      </c>
      <c r="Z178" s="35">
        <f t="shared" si="18"/>
        <v>0.18622848200312997</v>
      </c>
      <c r="AA178" s="48" t="s">
        <v>639</v>
      </c>
      <c r="AB178" s="79" t="s">
        <v>640</v>
      </c>
      <c r="AC178" s="41">
        <v>90</v>
      </c>
      <c r="AD178" s="40">
        <f t="shared" si="19"/>
        <v>575.1</v>
      </c>
      <c r="AE178" s="49">
        <f t="shared" si="20"/>
        <v>-1</v>
      </c>
      <c r="AF178" s="49"/>
      <c r="AG178" s="53" t="s">
        <v>656</v>
      </c>
      <c r="AH178" s="39">
        <f t="shared" si="21"/>
        <v>31.96764118247382</v>
      </c>
      <c r="AI178" s="39">
        <f t="shared" si="21"/>
        <v>37.522871343113955</v>
      </c>
      <c r="AJ178" s="39">
        <f t="shared" si="21"/>
        <v>20.509487474412214</v>
      </c>
      <c r="AK178" s="39"/>
      <c r="AL178" s="39"/>
      <c r="AM178" s="36">
        <v>-123</v>
      </c>
      <c r="AN178" s="37">
        <f t="shared" si="22"/>
        <v>-848.7</v>
      </c>
      <c r="AO178" s="36"/>
      <c r="AP178" s="38">
        <f t="shared" si="23"/>
        <v>0</v>
      </c>
      <c r="AQ178" s="35">
        <f t="shared" si="24"/>
        <v>-1</v>
      </c>
      <c r="AR178" s="34"/>
      <c r="AT178" s="85"/>
      <c r="AU178" s="85"/>
      <c r="AV178" s="85"/>
      <c r="AW178" s="85"/>
      <c r="AX178" s="85"/>
      <c r="AY178" s="85"/>
      <c r="AZ178" s="85"/>
    </row>
    <row r="179" spans="2:52" x14ac:dyDescent="0.2">
      <c r="B179" s="48" t="s">
        <v>53</v>
      </c>
      <c r="C179" s="48" t="s">
        <v>63</v>
      </c>
      <c r="D179" s="48" t="s">
        <v>55</v>
      </c>
      <c r="E179" s="48"/>
      <c r="F179" s="48" t="s">
        <v>446</v>
      </c>
      <c r="G179" s="111" t="s">
        <v>665</v>
      </c>
      <c r="H179" s="61" t="s">
        <v>58</v>
      </c>
      <c r="I179" s="48" t="s">
        <v>447</v>
      </c>
      <c r="J179" s="75" t="s">
        <v>605</v>
      </c>
      <c r="K179" s="75" t="s">
        <v>605</v>
      </c>
      <c r="L179" s="75" t="s">
        <v>51</v>
      </c>
      <c r="M179" s="107"/>
      <c r="N179" s="110"/>
      <c r="O179" s="75"/>
      <c r="P179" s="75" t="s">
        <v>662</v>
      </c>
      <c r="Q179" s="76">
        <v>5.68</v>
      </c>
      <c r="R179" s="76">
        <v>6.9</v>
      </c>
      <c r="S179" s="106">
        <v>0.17681159420289863</v>
      </c>
      <c r="T179" s="76"/>
      <c r="U179" s="80">
        <v>5.68</v>
      </c>
      <c r="V179" s="73">
        <f t="shared" si="16"/>
        <v>5.1999999999999993</v>
      </c>
      <c r="W179" s="68">
        <v>6.39</v>
      </c>
      <c r="X179" s="74">
        <f t="shared" si="17"/>
        <v>0.1111111111111111</v>
      </c>
      <c r="Y179" s="76">
        <v>0.48</v>
      </c>
      <c r="Z179" s="35">
        <f t="shared" si="18"/>
        <v>0.18622848200312997</v>
      </c>
      <c r="AA179" s="48" t="s">
        <v>639</v>
      </c>
      <c r="AB179" s="79" t="s">
        <v>640</v>
      </c>
      <c r="AC179" s="41">
        <v>78</v>
      </c>
      <c r="AD179" s="40">
        <f t="shared" si="19"/>
        <v>498.41999999999996</v>
      </c>
      <c r="AE179" s="49">
        <f t="shared" si="20"/>
        <v>-1</v>
      </c>
      <c r="AF179" s="49"/>
      <c r="AG179" s="53" t="s">
        <v>656</v>
      </c>
      <c r="AH179" s="39">
        <f t="shared" si="21"/>
        <v>27.705289024810643</v>
      </c>
      <c r="AI179" s="39">
        <f t="shared" si="21"/>
        <v>32.51982183069876</v>
      </c>
      <c r="AJ179" s="39">
        <f t="shared" si="21"/>
        <v>17.774889144490587</v>
      </c>
      <c r="AK179" s="39"/>
      <c r="AL179" s="39"/>
      <c r="AM179" s="36">
        <v>-122</v>
      </c>
      <c r="AN179" s="37">
        <f t="shared" si="22"/>
        <v>-841.80000000000007</v>
      </c>
      <c r="AO179" s="36"/>
      <c r="AP179" s="38">
        <f t="shared" si="23"/>
        <v>0</v>
      </c>
      <c r="AQ179" s="35">
        <f t="shared" si="24"/>
        <v>-1</v>
      </c>
      <c r="AR179" s="34"/>
      <c r="AT179" s="85">
        <f t="shared" si="25"/>
        <v>0</v>
      </c>
      <c r="AU179" s="85">
        <f t="shared" si="26"/>
        <v>0</v>
      </c>
      <c r="AV179" s="85">
        <f t="shared" si="27"/>
        <v>0</v>
      </c>
      <c r="AW179" s="85">
        <f t="shared" si="28"/>
        <v>0</v>
      </c>
      <c r="AX179" s="85">
        <f t="shared" si="29"/>
        <v>0</v>
      </c>
      <c r="AY179" s="85">
        <f t="shared" si="30"/>
        <v>0</v>
      </c>
      <c r="AZ179" s="85">
        <f t="shared" si="31"/>
        <v>0</v>
      </c>
    </row>
    <row r="180" spans="2:52" x14ac:dyDescent="0.2">
      <c r="B180" s="48"/>
      <c r="C180" s="48"/>
      <c r="D180" s="48"/>
      <c r="E180" s="48"/>
      <c r="F180" s="48"/>
      <c r="G180" s="111"/>
      <c r="H180" s="61"/>
      <c r="I180" s="48"/>
      <c r="J180" s="75"/>
      <c r="K180" s="75"/>
      <c r="L180" s="75"/>
      <c r="M180" s="107"/>
      <c r="N180" s="110"/>
      <c r="O180" s="75"/>
      <c r="P180" s="75"/>
      <c r="Q180" s="76"/>
      <c r="R180" s="76"/>
      <c r="S180" s="106"/>
      <c r="T180" s="76"/>
      <c r="U180" s="80"/>
      <c r="V180" s="73"/>
      <c r="W180" s="68"/>
      <c r="X180" s="74"/>
      <c r="Y180" s="76"/>
      <c r="Z180" s="35"/>
      <c r="AA180" s="48"/>
      <c r="AB180" s="79"/>
      <c r="AC180" s="41"/>
      <c r="AD180" s="40"/>
      <c r="AE180" s="49"/>
      <c r="AF180" s="49"/>
      <c r="AG180" s="53"/>
      <c r="AH180" s="39"/>
      <c r="AI180" s="39"/>
      <c r="AJ180" s="39"/>
      <c r="AK180" s="39"/>
      <c r="AL180" s="39"/>
      <c r="AM180" s="36"/>
      <c r="AN180" s="37"/>
      <c r="AO180" s="36"/>
      <c r="AP180" s="38"/>
      <c r="AQ180" s="35"/>
      <c r="AR180" s="34"/>
      <c r="AT180" s="85"/>
      <c r="AU180" s="85"/>
      <c r="AV180" s="85"/>
      <c r="AW180" s="85"/>
      <c r="AX180" s="85"/>
      <c r="AY180" s="85"/>
      <c r="AZ180" s="85"/>
    </row>
    <row r="181" spans="2:52" x14ac:dyDescent="0.2">
      <c r="B181" s="48" t="s">
        <v>53</v>
      </c>
      <c r="C181" s="48" t="s">
        <v>63</v>
      </c>
      <c r="D181" s="48" t="s">
        <v>55</v>
      </c>
      <c r="E181" s="48">
        <v>59</v>
      </c>
      <c r="F181" s="48" t="s">
        <v>448</v>
      </c>
      <c r="G181" s="47" t="s">
        <v>449</v>
      </c>
      <c r="H181" s="61" t="s">
        <v>58</v>
      </c>
      <c r="I181" s="48" t="s">
        <v>450</v>
      </c>
      <c r="J181" s="75" t="s">
        <v>605</v>
      </c>
      <c r="K181" s="75" t="s">
        <v>605</v>
      </c>
      <c r="L181" s="75" t="s">
        <v>51</v>
      </c>
      <c r="M181" s="107"/>
      <c r="N181" s="110"/>
      <c r="O181" s="75"/>
      <c r="P181" s="75" t="s">
        <v>662</v>
      </c>
      <c r="Q181" s="76">
        <v>8.9600000000000009</v>
      </c>
      <c r="R181" s="76">
        <v>11.2</v>
      </c>
      <c r="S181" s="106">
        <v>0.19999999999999987</v>
      </c>
      <c r="T181" s="76"/>
      <c r="U181" s="80">
        <v>8.9600000000000009</v>
      </c>
      <c r="V181" s="73">
        <f t="shared" si="16"/>
        <v>8.4600000000000009</v>
      </c>
      <c r="W181" s="68">
        <v>10.69</v>
      </c>
      <c r="X181" s="74">
        <f t="shared" si="17"/>
        <v>0.16183348924228239</v>
      </c>
      <c r="Y181" s="76">
        <v>0.5</v>
      </c>
      <c r="Z181" s="35">
        <f t="shared" si="18"/>
        <v>0.20860617399438716</v>
      </c>
      <c r="AA181" s="48" t="s">
        <v>639</v>
      </c>
      <c r="AB181" s="79" t="s">
        <v>640</v>
      </c>
      <c r="AC181" s="41">
        <v>114</v>
      </c>
      <c r="AD181" s="40">
        <f t="shared" si="19"/>
        <v>1218.6599999999999</v>
      </c>
      <c r="AE181" s="49">
        <f t="shared" si="20"/>
        <v>-1</v>
      </c>
      <c r="AF181" s="49"/>
      <c r="AG181" s="53" t="s">
        <v>656</v>
      </c>
      <c r="AH181" s="39">
        <f t="shared" si="21"/>
        <v>40.492345497800173</v>
      </c>
      <c r="AI181" s="39">
        <f t="shared" si="21"/>
        <v>47.528970367944346</v>
      </c>
      <c r="AJ181" s="39">
        <f t="shared" si="21"/>
        <v>25.978684134255474</v>
      </c>
      <c r="AK181" s="39"/>
      <c r="AL181" s="39"/>
      <c r="AM181" s="36">
        <v>-121</v>
      </c>
      <c r="AN181" s="37">
        <f t="shared" si="22"/>
        <v>-1355.1999999999998</v>
      </c>
      <c r="AO181" s="36"/>
      <c r="AP181" s="38">
        <f t="shared" si="23"/>
        <v>0</v>
      </c>
      <c r="AQ181" s="35">
        <f t="shared" si="24"/>
        <v>-1</v>
      </c>
      <c r="AR181" s="34"/>
      <c r="AT181" s="85">
        <f t="shared" si="25"/>
        <v>0</v>
      </c>
      <c r="AU181" s="85">
        <f t="shared" si="26"/>
        <v>0</v>
      </c>
      <c r="AV181" s="85">
        <f t="shared" si="27"/>
        <v>0</v>
      </c>
      <c r="AW181" s="85">
        <f t="shared" si="28"/>
        <v>0</v>
      </c>
      <c r="AX181" s="85">
        <f t="shared" si="29"/>
        <v>0</v>
      </c>
      <c r="AY181" s="85">
        <f t="shared" si="30"/>
        <v>0</v>
      </c>
      <c r="AZ181" s="85">
        <f t="shared" si="31"/>
        <v>0</v>
      </c>
    </row>
    <row r="182" spans="2:52" x14ac:dyDescent="0.2">
      <c r="B182" s="48"/>
      <c r="C182" s="48"/>
      <c r="D182" s="48"/>
      <c r="E182" s="48"/>
      <c r="F182" s="48"/>
      <c r="G182" s="47"/>
      <c r="H182" s="61"/>
      <c r="I182" s="48"/>
      <c r="J182" s="75"/>
      <c r="K182" s="75"/>
      <c r="L182" s="75"/>
      <c r="M182" s="107"/>
      <c r="N182" s="110"/>
      <c r="O182" s="75"/>
      <c r="P182" s="75"/>
      <c r="Q182" s="76"/>
      <c r="R182" s="76"/>
      <c r="S182" s="106"/>
      <c r="T182" s="76"/>
      <c r="U182" s="80"/>
      <c r="V182" s="73"/>
      <c r="W182" s="68"/>
      <c r="X182" s="74"/>
      <c r="Y182" s="76"/>
      <c r="Z182" s="35"/>
      <c r="AA182" s="48"/>
      <c r="AB182" s="79"/>
      <c r="AC182" s="41"/>
      <c r="AD182" s="40"/>
      <c r="AE182" s="49"/>
      <c r="AF182" s="49"/>
      <c r="AG182" s="53"/>
      <c r="AH182" s="39"/>
      <c r="AI182" s="39"/>
      <c r="AJ182" s="39"/>
      <c r="AK182" s="39"/>
      <c r="AL182" s="39"/>
      <c r="AM182" s="36"/>
      <c r="AN182" s="37"/>
      <c r="AO182" s="36"/>
      <c r="AP182" s="38"/>
      <c r="AQ182" s="35"/>
      <c r="AR182" s="34"/>
      <c r="AT182" s="85"/>
      <c r="AU182" s="85"/>
      <c r="AV182" s="85"/>
      <c r="AW182" s="85"/>
      <c r="AX182" s="85"/>
      <c r="AY182" s="85"/>
      <c r="AZ182" s="85"/>
    </row>
    <row r="183" spans="2:52" x14ac:dyDescent="0.2">
      <c r="B183" s="48" t="s">
        <v>53</v>
      </c>
      <c r="C183" s="48" t="s">
        <v>100</v>
      </c>
      <c r="D183" s="48" t="s">
        <v>55</v>
      </c>
      <c r="E183" s="48">
        <v>60</v>
      </c>
      <c r="F183" s="48" t="s">
        <v>451</v>
      </c>
      <c r="G183" s="47" t="s">
        <v>452</v>
      </c>
      <c r="H183" s="61" t="s">
        <v>58</v>
      </c>
      <c r="I183" s="48" t="s">
        <v>453</v>
      </c>
      <c r="J183" s="75" t="s">
        <v>605</v>
      </c>
      <c r="K183" s="75" t="s">
        <v>605</v>
      </c>
      <c r="L183" s="75" t="s">
        <v>51</v>
      </c>
      <c r="M183" s="107"/>
      <c r="N183" s="110"/>
      <c r="O183" s="75"/>
      <c r="P183" s="75" t="s">
        <v>662</v>
      </c>
      <c r="Q183" s="76">
        <v>37.96</v>
      </c>
      <c r="R183" s="76">
        <v>44.65</v>
      </c>
      <c r="S183" s="106">
        <v>0.14983202687569985</v>
      </c>
      <c r="T183" s="76"/>
      <c r="U183" s="80">
        <v>37.96</v>
      </c>
      <c r="V183" s="73">
        <f t="shared" si="16"/>
        <v>36.160000000000004</v>
      </c>
      <c r="W183" s="68">
        <v>42.79</v>
      </c>
      <c r="X183" s="74">
        <f t="shared" si="17"/>
        <v>0.11287684038326708</v>
      </c>
      <c r="Y183" s="76">
        <v>1.8</v>
      </c>
      <c r="Z183" s="35">
        <f t="shared" si="18"/>
        <v>0.15494274363168956</v>
      </c>
      <c r="AA183" s="48" t="s">
        <v>641</v>
      </c>
      <c r="AB183" s="79" t="s">
        <v>642</v>
      </c>
      <c r="AC183" s="41">
        <v>18</v>
      </c>
      <c r="AD183" s="40">
        <f t="shared" si="19"/>
        <v>770.22</v>
      </c>
      <c r="AE183" s="49">
        <f t="shared" si="20"/>
        <v>-1</v>
      </c>
      <c r="AF183" s="49"/>
      <c r="AG183" s="53" t="s">
        <v>656</v>
      </c>
      <c r="AH183" s="39">
        <f t="shared" si="21"/>
        <v>6.3935282364947641</v>
      </c>
      <c r="AI183" s="39">
        <f t="shared" si="21"/>
        <v>7.5045742686227914</v>
      </c>
      <c r="AJ183" s="39">
        <f t="shared" si="21"/>
        <v>4.1018974948824427</v>
      </c>
      <c r="AK183" s="39"/>
      <c r="AL183" s="39"/>
      <c r="AM183" s="36">
        <v>-120</v>
      </c>
      <c r="AN183" s="37">
        <f t="shared" si="22"/>
        <v>-5358</v>
      </c>
      <c r="AO183" s="36"/>
      <c r="AP183" s="38">
        <f t="shared" si="23"/>
        <v>0</v>
      </c>
      <c r="AQ183" s="35">
        <f t="shared" si="24"/>
        <v>-1</v>
      </c>
      <c r="AR183" s="34"/>
      <c r="AT183" s="85">
        <f t="shared" si="25"/>
        <v>0</v>
      </c>
      <c r="AU183" s="85">
        <f t="shared" si="26"/>
        <v>0</v>
      </c>
      <c r="AV183" s="85">
        <f t="shared" si="27"/>
        <v>0</v>
      </c>
      <c r="AW183" s="85">
        <f t="shared" si="28"/>
        <v>0</v>
      </c>
      <c r="AX183" s="85">
        <f t="shared" si="29"/>
        <v>0</v>
      </c>
      <c r="AY183" s="85">
        <f t="shared" si="30"/>
        <v>0</v>
      </c>
      <c r="AZ183" s="85">
        <f t="shared" si="31"/>
        <v>0</v>
      </c>
    </row>
    <row r="184" spans="2:52" x14ac:dyDescent="0.2">
      <c r="B184" s="48" t="s">
        <v>53</v>
      </c>
      <c r="C184" s="48" t="s">
        <v>100</v>
      </c>
      <c r="D184" s="48" t="s">
        <v>55</v>
      </c>
      <c r="E184" s="48"/>
      <c r="F184" s="48" t="s">
        <v>454</v>
      </c>
      <c r="G184" s="47" t="s">
        <v>455</v>
      </c>
      <c r="H184" s="61" t="s">
        <v>58</v>
      </c>
      <c r="I184" s="48" t="s">
        <v>456</v>
      </c>
      <c r="J184" s="75" t="s">
        <v>605</v>
      </c>
      <c r="K184" s="75" t="s">
        <v>605</v>
      </c>
      <c r="L184" s="75" t="s">
        <v>51</v>
      </c>
      <c r="M184" s="107"/>
      <c r="N184" s="110"/>
      <c r="O184" s="75"/>
      <c r="P184" s="75" t="s">
        <v>662</v>
      </c>
      <c r="Q184" s="76">
        <v>37.96</v>
      </c>
      <c r="R184" s="76">
        <v>44.65</v>
      </c>
      <c r="S184" s="106">
        <v>0.14983202687569985</v>
      </c>
      <c r="T184" s="76"/>
      <c r="U184" s="80">
        <v>37.96</v>
      </c>
      <c r="V184" s="73">
        <f t="shared" si="16"/>
        <v>36.160000000000004</v>
      </c>
      <c r="W184" s="68">
        <v>42.79</v>
      </c>
      <c r="X184" s="74">
        <f t="shared" si="17"/>
        <v>0.11287684038326708</v>
      </c>
      <c r="Y184" s="76">
        <v>1.8</v>
      </c>
      <c r="Z184" s="35">
        <f t="shared" si="18"/>
        <v>0.15494274363168956</v>
      </c>
      <c r="AA184" s="48" t="s">
        <v>641</v>
      </c>
      <c r="AB184" s="79" t="s">
        <v>642</v>
      </c>
      <c r="AC184" s="41">
        <v>18</v>
      </c>
      <c r="AD184" s="40">
        <f t="shared" si="19"/>
        <v>770.22</v>
      </c>
      <c r="AE184" s="49">
        <f t="shared" si="20"/>
        <v>-1</v>
      </c>
      <c r="AF184" s="49"/>
      <c r="AG184" s="53" t="s">
        <v>656</v>
      </c>
      <c r="AH184" s="39">
        <f t="shared" si="21"/>
        <v>6.3935282364947641</v>
      </c>
      <c r="AI184" s="39">
        <f t="shared" si="21"/>
        <v>7.5045742686227914</v>
      </c>
      <c r="AJ184" s="39">
        <f t="shared" si="21"/>
        <v>4.1018974948824427</v>
      </c>
      <c r="AK184" s="39"/>
      <c r="AL184" s="39"/>
      <c r="AM184" s="36">
        <v>-119</v>
      </c>
      <c r="AN184" s="37">
        <f t="shared" si="22"/>
        <v>-5313.3499999999995</v>
      </c>
      <c r="AO184" s="36"/>
      <c r="AP184" s="38">
        <f t="shared" si="23"/>
        <v>0</v>
      </c>
      <c r="AQ184" s="35">
        <f t="shared" si="24"/>
        <v>-1</v>
      </c>
      <c r="AR184" s="34"/>
      <c r="AT184" s="85"/>
      <c r="AU184" s="85"/>
      <c r="AV184" s="85"/>
      <c r="AW184" s="85"/>
      <c r="AX184" s="85"/>
      <c r="AY184" s="85"/>
      <c r="AZ184" s="85"/>
    </row>
    <row r="185" spans="2:52" x14ac:dyDescent="0.2">
      <c r="B185" s="48" t="s">
        <v>53</v>
      </c>
      <c r="C185" s="48" t="s">
        <v>100</v>
      </c>
      <c r="D185" s="48" t="s">
        <v>55</v>
      </c>
      <c r="E185" s="48"/>
      <c r="F185" s="48" t="s">
        <v>457</v>
      </c>
      <c r="G185" s="47" t="s">
        <v>458</v>
      </c>
      <c r="H185" s="61" t="s">
        <v>58</v>
      </c>
      <c r="I185" s="48" t="s">
        <v>459</v>
      </c>
      <c r="J185" s="75" t="s">
        <v>605</v>
      </c>
      <c r="K185" s="75" t="s">
        <v>605</v>
      </c>
      <c r="L185" s="75" t="s">
        <v>51</v>
      </c>
      <c r="M185" s="107"/>
      <c r="N185" s="110"/>
      <c r="O185" s="75"/>
      <c r="P185" s="75" t="s">
        <v>662</v>
      </c>
      <c r="Q185" s="76">
        <v>37.96</v>
      </c>
      <c r="R185" s="76">
        <v>44.65</v>
      </c>
      <c r="S185" s="106">
        <v>0.14983202687569985</v>
      </c>
      <c r="T185" s="76"/>
      <c r="U185" s="80">
        <v>37.96</v>
      </c>
      <c r="V185" s="73">
        <f t="shared" ref="V185:V243" si="32">U185-Y185</f>
        <v>36.160000000000004</v>
      </c>
      <c r="W185" s="68">
        <v>42.79</v>
      </c>
      <c r="X185" s="74">
        <f t="shared" ref="X185:X243" si="33">(W185-U185)/W185</f>
        <v>0.11287684038326708</v>
      </c>
      <c r="Y185" s="76">
        <v>1.8</v>
      </c>
      <c r="Z185" s="35">
        <f t="shared" ref="Z185:Z243" si="34">(W185-V185)/W185</f>
        <v>0.15494274363168956</v>
      </c>
      <c r="AA185" s="48" t="s">
        <v>641</v>
      </c>
      <c r="AB185" s="79" t="s">
        <v>642</v>
      </c>
      <c r="AC185" s="41">
        <v>18</v>
      </c>
      <c r="AD185" s="40">
        <f t="shared" ref="AD185:AD243" si="35">AC185*W185</f>
        <v>770.22</v>
      </c>
      <c r="AE185" s="49">
        <f t="shared" ref="AE185:AE243" si="36">(AP185/AD185)-100%</f>
        <v>-1</v>
      </c>
      <c r="AF185" s="49"/>
      <c r="AG185" s="53" t="s">
        <v>656</v>
      </c>
      <c r="AH185" s="39">
        <f t="shared" ref="AH185:AJ265" si="37">AH$5*$AC185</f>
        <v>6.3935282364947641</v>
      </c>
      <c r="AI185" s="39">
        <f t="shared" si="37"/>
        <v>7.5045742686227914</v>
      </c>
      <c r="AJ185" s="39">
        <f t="shared" si="37"/>
        <v>4.1018974948824427</v>
      </c>
      <c r="AK185" s="39"/>
      <c r="AL185" s="39"/>
      <c r="AM185" s="36">
        <v>-118</v>
      </c>
      <c r="AN185" s="37">
        <f t="shared" ref="AN185:AN265" si="38">AM185*R185</f>
        <v>-5268.7</v>
      </c>
      <c r="AO185" s="36"/>
      <c r="AP185" s="38">
        <f t="shared" ref="AP185:AP265" si="39">AO185*W185</f>
        <v>0</v>
      </c>
      <c r="AQ185" s="35">
        <f t="shared" ref="AQ185:AQ265" si="40">(AP185/AN185)-100%</f>
        <v>-1</v>
      </c>
      <c r="AR185" s="34"/>
      <c r="AT185" s="85"/>
      <c r="AU185" s="85"/>
      <c r="AV185" s="85"/>
      <c r="AW185" s="85"/>
      <c r="AX185" s="85"/>
      <c r="AY185" s="85"/>
      <c r="AZ185" s="85"/>
    </row>
    <row r="186" spans="2:52" x14ac:dyDescent="0.2">
      <c r="B186" s="48" t="s">
        <v>53</v>
      </c>
      <c r="C186" s="48" t="s">
        <v>100</v>
      </c>
      <c r="D186" s="48" t="s">
        <v>55</v>
      </c>
      <c r="E186" s="48"/>
      <c r="F186" s="48" t="s">
        <v>451</v>
      </c>
      <c r="G186" s="47" t="s">
        <v>460</v>
      </c>
      <c r="H186" s="61" t="s">
        <v>58</v>
      </c>
      <c r="I186" s="48" t="s">
        <v>453</v>
      </c>
      <c r="J186" s="75" t="s">
        <v>605</v>
      </c>
      <c r="K186" s="75" t="s">
        <v>605</v>
      </c>
      <c r="L186" s="75" t="s">
        <v>51</v>
      </c>
      <c r="M186" s="107"/>
      <c r="N186" s="110"/>
      <c r="O186" s="75"/>
      <c r="P186" s="75" t="s">
        <v>662</v>
      </c>
      <c r="Q186" s="76">
        <v>37.96</v>
      </c>
      <c r="R186" s="76">
        <v>44.65</v>
      </c>
      <c r="S186" s="106">
        <v>0.14983202687569985</v>
      </c>
      <c r="T186" s="76"/>
      <c r="U186" s="80">
        <v>37.96</v>
      </c>
      <c r="V186" s="73">
        <f t="shared" si="32"/>
        <v>36.160000000000004</v>
      </c>
      <c r="W186" s="68">
        <v>42.79</v>
      </c>
      <c r="X186" s="74">
        <f t="shared" si="33"/>
        <v>0.11287684038326708</v>
      </c>
      <c r="Y186" s="76">
        <v>1.8</v>
      </c>
      <c r="Z186" s="35">
        <f t="shared" si="34"/>
        <v>0.15494274363168956</v>
      </c>
      <c r="AA186" s="48" t="s">
        <v>641</v>
      </c>
      <c r="AB186" s="79" t="s">
        <v>642</v>
      </c>
      <c r="AC186" s="41">
        <v>18</v>
      </c>
      <c r="AD186" s="40">
        <f t="shared" si="35"/>
        <v>770.22</v>
      </c>
      <c r="AE186" s="49">
        <f t="shared" si="36"/>
        <v>-1</v>
      </c>
      <c r="AF186" s="49"/>
      <c r="AG186" s="53" t="s">
        <v>656</v>
      </c>
      <c r="AH186" s="39">
        <f t="shared" si="37"/>
        <v>6.3935282364947641</v>
      </c>
      <c r="AI186" s="39">
        <f t="shared" si="37"/>
        <v>7.5045742686227914</v>
      </c>
      <c r="AJ186" s="39">
        <f t="shared" si="37"/>
        <v>4.1018974948824427</v>
      </c>
      <c r="AK186" s="39"/>
      <c r="AL186" s="39"/>
      <c r="AM186" s="36">
        <v>-117</v>
      </c>
      <c r="AN186" s="37">
        <f t="shared" si="38"/>
        <v>-5224.05</v>
      </c>
      <c r="AO186" s="36"/>
      <c r="AP186" s="38">
        <f t="shared" si="39"/>
        <v>0</v>
      </c>
      <c r="AQ186" s="35">
        <f t="shared" si="40"/>
        <v>-1</v>
      </c>
      <c r="AR186" s="34"/>
      <c r="AT186" s="85"/>
      <c r="AU186" s="85"/>
      <c r="AV186" s="85"/>
      <c r="AW186" s="85"/>
      <c r="AX186" s="85"/>
      <c r="AY186" s="85"/>
      <c r="AZ186" s="85"/>
    </row>
    <row r="187" spans="2:52" x14ac:dyDescent="0.2">
      <c r="B187" s="48"/>
      <c r="C187" s="48"/>
      <c r="D187" s="48"/>
      <c r="E187" s="48"/>
      <c r="F187" s="48"/>
      <c r="G187" s="47"/>
      <c r="H187" s="61"/>
      <c r="I187" s="48"/>
      <c r="J187" s="75"/>
      <c r="K187" s="75"/>
      <c r="L187" s="75"/>
      <c r="M187" s="107"/>
      <c r="N187" s="110"/>
      <c r="O187" s="75"/>
      <c r="P187" s="75"/>
      <c r="Q187" s="76"/>
      <c r="R187" s="76"/>
      <c r="S187" s="106"/>
      <c r="T187" s="76"/>
      <c r="U187" s="80"/>
      <c r="V187" s="73"/>
      <c r="W187" s="68"/>
      <c r="X187" s="74"/>
      <c r="Y187" s="76"/>
      <c r="Z187" s="35"/>
      <c r="AA187" s="48"/>
      <c r="AB187" s="79"/>
      <c r="AC187" s="41"/>
      <c r="AD187" s="40"/>
      <c r="AE187" s="49"/>
      <c r="AF187" s="49"/>
      <c r="AG187" s="53"/>
      <c r="AH187" s="39"/>
      <c r="AI187" s="39"/>
      <c r="AJ187" s="39"/>
      <c r="AK187" s="39"/>
      <c r="AL187" s="39"/>
      <c r="AM187" s="36"/>
      <c r="AN187" s="37"/>
      <c r="AO187" s="36"/>
      <c r="AP187" s="38"/>
      <c r="AQ187" s="35"/>
      <c r="AR187" s="34"/>
      <c r="AT187" s="85"/>
      <c r="AU187" s="85"/>
      <c r="AV187" s="85"/>
      <c r="AW187" s="85"/>
      <c r="AX187" s="85"/>
      <c r="AY187" s="85"/>
      <c r="AZ187" s="85"/>
    </row>
    <row r="188" spans="2:52" x14ac:dyDescent="0.2">
      <c r="B188" s="48" t="s">
        <v>53</v>
      </c>
      <c r="C188" s="48" t="s">
        <v>100</v>
      </c>
      <c r="D188" s="48" t="s">
        <v>55</v>
      </c>
      <c r="E188" s="48">
        <v>61</v>
      </c>
      <c r="F188" s="48" t="s">
        <v>461</v>
      </c>
      <c r="G188" s="47" t="s">
        <v>462</v>
      </c>
      <c r="H188" s="61" t="s">
        <v>58</v>
      </c>
      <c r="I188" s="48" t="s">
        <v>463</v>
      </c>
      <c r="J188" s="75" t="s">
        <v>605</v>
      </c>
      <c r="K188" s="75" t="s">
        <v>605</v>
      </c>
      <c r="L188" s="75" t="s">
        <v>51</v>
      </c>
      <c r="M188" s="107"/>
      <c r="N188" s="110"/>
      <c r="O188" s="75"/>
      <c r="P188" s="75" t="s">
        <v>662</v>
      </c>
      <c r="Q188" s="76">
        <v>9.94</v>
      </c>
      <c r="R188" s="76">
        <v>11.3</v>
      </c>
      <c r="S188" s="106">
        <v>0.12035398230088505</v>
      </c>
      <c r="T188" s="76"/>
      <c r="U188" s="80">
        <v>9.94</v>
      </c>
      <c r="V188" s="73">
        <f t="shared" si="32"/>
        <v>9.5399999999999991</v>
      </c>
      <c r="W188" s="68">
        <v>10.89</v>
      </c>
      <c r="X188" s="74">
        <f t="shared" si="33"/>
        <v>8.7235996326905513E-2</v>
      </c>
      <c r="Y188" s="76">
        <v>0.4</v>
      </c>
      <c r="Z188" s="35">
        <f t="shared" si="34"/>
        <v>0.12396694214876046</v>
      </c>
      <c r="AA188" s="48" t="s">
        <v>641</v>
      </c>
      <c r="AB188" s="79" t="s">
        <v>642</v>
      </c>
      <c r="AC188" s="41">
        <v>72</v>
      </c>
      <c r="AD188" s="40">
        <f t="shared" si="35"/>
        <v>784.08</v>
      </c>
      <c r="AE188" s="49">
        <f t="shared" si="36"/>
        <v>-1</v>
      </c>
      <c r="AF188" s="49"/>
      <c r="AG188" s="53" t="s">
        <v>656</v>
      </c>
      <c r="AH188" s="39">
        <f t="shared" si="37"/>
        <v>25.574112945979056</v>
      </c>
      <c r="AI188" s="39">
        <f t="shared" si="37"/>
        <v>30.018297074491166</v>
      </c>
      <c r="AJ188" s="39">
        <f t="shared" si="37"/>
        <v>16.407589979529771</v>
      </c>
      <c r="AK188" s="39"/>
      <c r="AL188" s="39"/>
      <c r="AM188" s="36">
        <v>-116</v>
      </c>
      <c r="AN188" s="37">
        <f t="shared" si="38"/>
        <v>-1310.8000000000002</v>
      </c>
      <c r="AO188" s="36"/>
      <c r="AP188" s="38">
        <f t="shared" si="39"/>
        <v>0</v>
      </c>
      <c r="AQ188" s="35">
        <f t="shared" si="40"/>
        <v>-1</v>
      </c>
      <c r="AR188" s="34"/>
      <c r="AT188" s="85"/>
      <c r="AU188" s="85"/>
      <c r="AV188" s="85"/>
      <c r="AW188" s="85"/>
      <c r="AX188" s="85"/>
      <c r="AY188" s="85"/>
      <c r="AZ188" s="85"/>
    </row>
    <row r="189" spans="2:52" x14ac:dyDescent="0.2">
      <c r="B189" s="48"/>
      <c r="C189" s="48"/>
      <c r="D189" s="48"/>
      <c r="E189" s="48"/>
      <c r="F189" s="48"/>
      <c r="G189" s="47"/>
      <c r="H189" s="61"/>
      <c r="I189" s="48"/>
      <c r="J189" s="75"/>
      <c r="K189" s="75"/>
      <c r="L189" s="75"/>
      <c r="M189" s="107"/>
      <c r="N189" s="110"/>
      <c r="O189" s="75"/>
      <c r="P189" s="75"/>
      <c r="Q189" s="76"/>
      <c r="R189" s="76"/>
      <c r="S189" s="106"/>
      <c r="T189" s="76"/>
      <c r="U189" s="80"/>
      <c r="V189" s="73"/>
      <c r="W189" s="68"/>
      <c r="X189" s="74"/>
      <c r="Y189" s="76"/>
      <c r="Z189" s="35"/>
      <c r="AA189" s="48"/>
      <c r="AB189" s="79"/>
      <c r="AC189" s="41"/>
      <c r="AD189" s="40"/>
      <c r="AE189" s="49"/>
      <c r="AF189" s="49"/>
      <c r="AG189" s="53"/>
      <c r="AH189" s="39"/>
      <c r="AI189" s="39"/>
      <c r="AJ189" s="39"/>
      <c r="AK189" s="39"/>
      <c r="AL189" s="39"/>
      <c r="AM189" s="36"/>
      <c r="AN189" s="37"/>
      <c r="AO189" s="36"/>
      <c r="AP189" s="38"/>
      <c r="AQ189" s="35"/>
      <c r="AR189" s="34"/>
      <c r="AT189" s="85"/>
      <c r="AU189" s="85"/>
      <c r="AV189" s="85"/>
      <c r="AW189" s="85"/>
      <c r="AX189" s="85"/>
      <c r="AY189" s="85"/>
      <c r="AZ189" s="85"/>
    </row>
    <row r="190" spans="2:52" x14ac:dyDescent="0.2">
      <c r="B190" s="48" t="s">
        <v>53</v>
      </c>
      <c r="C190" s="48" t="s">
        <v>100</v>
      </c>
      <c r="D190" s="48" t="s">
        <v>55</v>
      </c>
      <c r="E190" s="48">
        <v>62</v>
      </c>
      <c r="F190" s="48" t="s">
        <v>464</v>
      </c>
      <c r="G190" s="47" t="s">
        <v>465</v>
      </c>
      <c r="H190" s="61" t="s">
        <v>58</v>
      </c>
      <c r="I190" s="48" t="s">
        <v>466</v>
      </c>
      <c r="J190" s="75" t="s">
        <v>605</v>
      </c>
      <c r="K190" s="75" t="s">
        <v>605</v>
      </c>
      <c r="L190" s="75" t="s">
        <v>51</v>
      </c>
      <c r="M190" s="107"/>
      <c r="N190" s="110"/>
      <c r="O190" s="75"/>
      <c r="P190" s="75" t="s">
        <v>662</v>
      </c>
      <c r="Q190" s="76">
        <v>18.48</v>
      </c>
      <c r="R190" s="76">
        <v>21</v>
      </c>
      <c r="S190" s="106">
        <v>0.11999999999999998</v>
      </c>
      <c r="T190" s="76"/>
      <c r="U190" s="80">
        <v>18.48</v>
      </c>
      <c r="V190" s="73">
        <f t="shared" si="32"/>
        <v>17.68</v>
      </c>
      <c r="W190" s="68">
        <v>20.09</v>
      </c>
      <c r="X190" s="74">
        <f t="shared" si="33"/>
        <v>8.0139372822299618E-2</v>
      </c>
      <c r="Y190" s="76">
        <v>0.8</v>
      </c>
      <c r="Z190" s="35">
        <f t="shared" si="34"/>
        <v>0.11996017919362868</v>
      </c>
      <c r="AA190" s="48" t="s">
        <v>641</v>
      </c>
      <c r="AB190" s="79" t="s">
        <v>642</v>
      </c>
      <c r="AC190" s="41">
        <v>72</v>
      </c>
      <c r="AD190" s="40">
        <f t="shared" si="35"/>
        <v>1446.48</v>
      </c>
      <c r="AE190" s="49">
        <f t="shared" si="36"/>
        <v>-1</v>
      </c>
      <c r="AF190" s="49"/>
      <c r="AG190" s="53" t="s">
        <v>656</v>
      </c>
      <c r="AH190" s="39">
        <f t="shared" si="37"/>
        <v>25.574112945979056</v>
      </c>
      <c r="AI190" s="39">
        <f t="shared" si="37"/>
        <v>30.018297074491166</v>
      </c>
      <c r="AJ190" s="39">
        <f t="shared" si="37"/>
        <v>16.407589979529771</v>
      </c>
      <c r="AK190" s="39"/>
      <c r="AL190" s="39"/>
      <c r="AM190" s="36">
        <v>-115</v>
      </c>
      <c r="AN190" s="37">
        <f t="shared" si="38"/>
        <v>-2415</v>
      </c>
      <c r="AO190" s="36"/>
      <c r="AP190" s="38">
        <f t="shared" si="39"/>
        <v>0</v>
      </c>
      <c r="AQ190" s="35">
        <f t="shared" si="40"/>
        <v>-1</v>
      </c>
      <c r="AR190" s="34"/>
      <c r="AT190" s="85">
        <f t="shared" si="25"/>
        <v>0</v>
      </c>
      <c r="AU190" s="85">
        <f t="shared" si="26"/>
        <v>0</v>
      </c>
      <c r="AV190" s="85">
        <f t="shared" si="27"/>
        <v>0</v>
      </c>
      <c r="AW190" s="85">
        <f t="shared" si="28"/>
        <v>0</v>
      </c>
      <c r="AX190" s="85">
        <f t="shared" si="29"/>
        <v>0</v>
      </c>
      <c r="AY190" s="85">
        <f t="shared" si="30"/>
        <v>0</v>
      </c>
      <c r="AZ190" s="85">
        <f t="shared" si="31"/>
        <v>0</v>
      </c>
    </row>
    <row r="191" spans="2:52" x14ac:dyDescent="0.2">
      <c r="B191" s="48"/>
      <c r="C191" s="48"/>
      <c r="D191" s="48"/>
      <c r="E191" s="48"/>
      <c r="F191" s="48"/>
      <c r="G191" s="47"/>
      <c r="H191" s="61"/>
      <c r="I191" s="48"/>
      <c r="J191" s="75"/>
      <c r="K191" s="75"/>
      <c r="L191" s="75"/>
      <c r="M191" s="107"/>
      <c r="N191" s="110"/>
      <c r="O191" s="75"/>
      <c r="P191" s="75"/>
      <c r="Q191" s="76"/>
      <c r="R191" s="76"/>
      <c r="S191" s="106"/>
      <c r="T191" s="76"/>
      <c r="U191" s="80"/>
      <c r="V191" s="73"/>
      <c r="W191" s="68"/>
      <c r="X191" s="74"/>
      <c r="Y191" s="76"/>
      <c r="Z191" s="35"/>
      <c r="AA191" s="48"/>
      <c r="AB191" s="79"/>
      <c r="AC191" s="41"/>
      <c r="AD191" s="40"/>
      <c r="AE191" s="49"/>
      <c r="AF191" s="49"/>
      <c r="AG191" s="53"/>
      <c r="AH191" s="39"/>
      <c r="AI191" s="39"/>
      <c r="AJ191" s="39"/>
      <c r="AK191" s="39"/>
      <c r="AL191" s="39"/>
      <c r="AM191" s="36"/>
      <c r="AN191" s="37"/>
      <c r="AO191" s="36"/>
      <c r="AP191" s="38"/>
      <c r="AQ191" s="35"/>
      <c r="AR191" s="34"/>
      <c r="AT191" s="85"/>
      <c r="AU191" s="85"/>
      <c r="AV191" s="85"/>
      <c r="AW191" s="85"/>
      <c r="AX191" s="85"/>
      <c r="AY191" s="85"/>
      <c r="AZ191" s="85"/>
    </row>
    <row r="192" spans="2:52" x14ac:dyDescent="0.2">
      <c r="B192" s="48" t="s">
        <v>53</v>
      </c>
      <c r="C192" s="48" t="s">
        <v>63</v>
      </c>
      <c r="D192" s="48" t="s">
        <v>55</v>
      </c>
      <c r="E192" s="48">
        <v>63</v>
      </c>
      <c r="F192" s="48" t="s">
        <v>491</v>
      </c>
      <c r="G192" s="47" t="s">
        <v>492</v>
      </c>
      <c r="H192" s="61" t="s">
        <v>58</v>
      </c>
      <c r="I192" s="48" t="s">
        <v>493</v>
      </c>
      <c r="J192" s="75" t="s">
        <v>605</v>
      </c>
      <c r="K192" s="75" t="s">
        <v>605</v>
      </c>
      <c r="L192" s="75" t="s">
        <v>51</v>
      </c>
      <c r="M192" s="107"/>
      <c r="N192" s="110"/>
      <c r="O192" s="75"/>
      <c r="P192" s="75" t="s">
        <v>662</v>
      </c>
      <c r="Q192" s="76">
        <v>4</v>
      </c>
      <c r="R192" s="76">
        <v>4.75</v>
      </c>
      <c r="S192" s="106">
        <v>0.15789473684210525</v>
      </c>
      <c r="T192" s="76"/>
      <c r="U192" s="80">
        <v>4</v>
      </c>
      <c r="V192" s="73">
        <f t="shared" si="32"/>
        <v>3.5</v>
      </c>
      <c r="W192" s="68">
        <v>4.1900000000000004</v>
      </c>
      <c r="X192" s="74">
        <f t="shared" si="33"/>
        <v>4.5346062052506055E-2</v>
      </c>
      <c r="Y192" s="76">
        <v>0.5</v>
      </c>
      <c r="Z192" s="35">
        <f t="shared" si="34"/>
        <v>0.16467780429594281</v>
      </c>
      <c r="AA192" s="48" t="s">
        <v>643</v>
      </c>
      <c r="AB192" s="79" t="s">
        <v>644</v>
      </c>
      <c r="AC192" s="41">
        <v>72</v>
      </c>
      <c r="AD192" s="40">
        <f t="shared" si="35"/>
        <v>301.68</v>
      </c>
      <c r="AE192" s="49">
        <f t="shared" si="36"/>
        <v>-1</v>
      </c>
      <c r="AF192" s="49"/>
      <c r="AG192" s="53" t="s">
        <v>656</v>
      </c>
      <c r="AH192" s="39">
        <f t="shared" si="37"/>
        <v>25.574112945979056</v>
      </c>
      <c r="AI192" s="39">
        <f t="shared" si="37"/>
        <v>30.018297074491166</v>
      </c>
      <c r="AJ192" s="39">
        <f t="shared" si="37"/>
        <v>16.407589979529771</v>
      </c>
      <c r="AK192" s="39"/>
      <c r="AL192" s="39"/>
      <c r="AM192" s="36">
        <v>-114</v>
      </c>
      <c r="AN192" s="37">
        <f t="shared" si="38"/>
        <v>-541.5</v>
      </c>
      <c r="AO192" s="36"/>
      <c r="AP192" s="38">
        <f t="shared" si="39"/>
        <v>0</v>
      </c>
      <c r="AQ192" s="35">
        <f t="shared" si="40"/>
        <v>-1</v>
      </c>
      <c r="AR192" s="34"/>
      <c r="AT192" s="85"/>
      <c r="AU192" s="85"/>
      <c r="AV192" s="85"/>
      <c r="AW192" s="85"/>
      <c r="AX192" s="85"/>
      <c r="AY192" s="85"/>
      <c r="AZ192" s="85"/>
    </row>
    <row r="193" spans="2:52" x14ac:dyDescent="0.2">
      <c r="B193" s="48"/>
      <c r="C193" s="48"/>
      <c r="D193" s="48"/>
      <c r="E193" s="48"/>
      <c r="F193" s="48"/>
      <c r="G193" s="47"/>
      <c r="H193" s="61"/>
      <c r="I193" s="48"/>
      <c r="J193" s="75"/>
      <c r="K193" s="75"/>
      <c r="L193" s="75"/>
      <c r="M193" s="107"/>
      <c r="N193" s="110"/>
      <c r="O193" s="75"/>
      <c r="P193" s="75"/>
      <c r="Q193" s="76"/>
      <c r="R193" s="76"/>
      <c r="S193" s="106"/>
      <c r="T193" s="76"/>
      <c r="U193" s="80"/>
      <c r="V193" s="73"/>
      <c r="W193" s="68"/>
      <c r="X193" s="74"/>
      <c r="Y193" s="76"/>
      <c r="Z193" s="35"/>
      <c r="AA193" s="48"/>
      <c r="AB193" s="79"/>
      <c r="AC193" s="41"/>
      <c r="AD193" s="40"/>
      <c r="AE193" s="49"/>
      <c r="AF193" s="49"/>
      <c r="AG193" s="53"/>
      <c r="AH193" s="39"/>
      <c r="AI193" s="39"/>
      <c r="AJ193" s="39"/>
      <c r="AK193" s="39"/>
      <c r="AL193" s="39"/>
      <c r="AM193" s="36"/>
      <c r="AN193" s="37"/>
      <c r="AO193" s="36"/>
      <c r="AP193" s="38"/>
      <c r="AQ193" s="35"/>
      <c r="AR193" s="34"/>
      <c r="AT193" s="85"/>
      <c r="AU193" s="85"/>
      <c r="AV193" s="85"/>
      <c r="AW193" s="85"/>
      <c r="AX193" s="85"/>
      <c r="AY193" s="85"/>
      <c r="AZ193" s="85"/>
    </row>
    <row r="194" spans="2:52" x14ac:dyDescent="0.2">
      <c r="B194" s="48" t="s">
        <v>53</v>
      </c>
      <c r="C194" s="48" t="s">
        <v>63</v>
      </c>
      <c r="D194" s="48" t="s">
        <v>55</v>
      </c>
      <c r="E194" s="48">
        <v>64</v>
      </c>
      <c r="F194" s="48" t="s">
        <v>494</v>
      </c>
      <c r="G194" s="47" t="s">
        <v>495</v>
      </c>
      <c r="H194" s="61" t="s">
        <v>58</v>
      </c>
      <c r="I194" s="48" t="s">
        <v>496</v>
      </c>
      <c r="J194" s="75" t="s">
        <v>605</v>
      </c>
      <c r="K194" s="75" t="s">
        <v>605</v>
      </c>
      <c r="L194" s="75" t="s">
        <v>51</v>
      </c>
      <c r="M194" s="107"/>
      <c r="N194" s="110"/>
      <c r="O194" s="75"/>
      <c r="P194" s="75" t="s">
        <v>662</v>
      </c>
      <c r="Q194" s="76">
        <v>3.7</v>
      </c>
      <c r="R194" s="76">
        <v>4.4000000000000004</v>
      </c>
      <c r="S194" s="106">
        <v>0.15909090909090912</v>
      </c>
      <c r="T194" s="76"/>
      <c r="U194" s="80">
        <v>3.7</v>
      </c>
      <c r="V194" s="73">
        <f t="shared" si="32"/>
        <v>3.5</v>
      </c>
      <c r="W194" s="68">
        <v>4.1900000000000004</v>
      </c>
      <c r="X194" s="74">
        <f t="shared" si="33"/>
        <v>0.11694510739856806</v>
      </c>
      <c r="Y194" s="76">
        <v>0.2</v>
      </c>
      <c r="Z194" s="35">
        <f t="shared" si="34"/>
        <v>0.16467780429594281</v>
      </c>
      <c r="AA194" s="48" t="s">
        <v>643</v>
      </c>
      <c r="AB194" s="79" t="s">
        <v>644</v>
      </c>
      <c r="AC194" s="41">
        <v>120</v>
      </c>
      <c r="AD194" s="40">
        <f t="shared" si="35"/>
        <v>502.80000000000007</v>
      </c>
      <c r="AE194" s="49">
        <f t="shared" si="36"/>
        <v>-1</v>
      </c>
      <c r="AF194" s="49"/>
      <c r="AG194" s="53" t="s">
        <v>656</v>
      </c>
      <c r="AH194" s="39">
        <f t="shared" si="37"/>
        <v>42.623521576631759</v>
      </c>
      <c r="AI194" s="39">
        <f t="shared" si="37"/>
        <v>50.03049512415194</v>
      </c>
      <c r="AJ194" s="39">
        <f t="shared" si="37"/>
        <v>27.345983299216286</v>
      </c>
      <c r="AK194" s="39"/>
      <c r="AL194" s="39"/>
      <c r="AM194" s="36">
        <v>-113</v>
      </c>
      <c r="AN194" s="37">
        <f t="shared" si="38"/>
        <v>-497.20000000000005</v>
      </c>
      <c r="AO194" s="36"/>
      <c r="AP194" s="38">
        <f t="shared" si="39"/>
        <v>0</v>
      </c>
      <c r="AQ194" s="35">
        <f t="shared" si="40"/>
        <v>-1</v>
      </c>
      <c r="AR194" s="34"/>
      <c r="AT194" s="85">
        <f t="shared" si="25"/>
        <v>0</v>
      </c>
      <c r="AU194" s="85">
        <f t="shared" si="26"/>
        <v>0</v>
      </c>
      <c r="AV194" s="85">
        <f t="shared" si="27"/>
        <v>0</v>
      </c>
      <c r="AW194" s="85">
        <f t="shared" si="28"/>
        <v>0</v>
      </c>
      <c r="AX194" s="85">
        <f t="shared" si="29"/>
        <v>0</v>
      </c>
      <c r="AY194" s="85">
        <f t="shared" si="30"/>
        <v>0</v>
      </c>
      <c r="AZ194" s="85">
        <f t="shared" si="31"/>
        <v>0</v>
      </c>
    </row>
    <row r="195" spans="2:52" x14ac:dyDescent="0.2">
      <c r="B195" s="48" t="s">
        <v>53</v>
      </c>
      <c r="C195" s="48" t="s">
        <v>63</v>
      </c>
      <c r="D195" s="48" t="s">
        <v>55</v>
      </c>
      <c r="E195" s="48"/>
      <c r="F195" s="48" t="s">
        <v>497</v>
      </c>
      <c r="G195" s="47" t="s">
        <v>498</v>
      </c>
      <c r="H195" s="61" t="s">
        <v>58</v>
      </c>
      <c r="I195" s="48" t="s">
        <v>499</v>
      </c>
      <c r="J195" s="75" t="s">
        <v>605</v>
      </c>
      <c r="K195" s="75" t="s">
        <v>605</v>
      </c>
      <c r="L195" s="75" t="s">
        <v>51</v>
      </c>
      <c r="M195" s="107"/>
      <c r="N195" s="110"/>
      <c r="O195" s="75"/>
      <c r="P195" s="75" t="s">
        <v>662</v>
      </c>
      <c r="Q195" s="76">
        <v>3.7</v>
      </c>
      <c r="R195" s="76">
        <v>4.4000000000000004</v>
      </c>
      <c r="S195" s="106">
        <v>0.15909090909090912</v>
      </c>
      <c r="T195" s="76"/>
      <c r="U195" s="80">
        <v>3.7</v>
      </c>
      <c r="V195" s="73">
        <f t="shared" si="32"/>
        <v>3.5</v>
      </c>
      <c r="W195" s="68">
        <v>4.1900000000000004</v>
      </c>
      <c r="X195" s="74">
        <f t="shared" si="33"/>
        <v>0.11694510739856806</v>
      </c>
      <c r="Y195" s="76">
        <v>0.2</v>
      </c>
      <c r="Z195" s="35">
        <f t="shared" si="34"/>
        <v>0.16467780429594281</v>
      </c>
      <c r="AA195" s="48" t="s">
        <v>643</v>
      </c>
      <c r="AB195" s="79" t="s">
        <v>644</v>
      </c>
      <c r="AC195" s="41">
        <v>72</v>
      </c>
      <c r="AD195" s="40">
        <f t="shared" si="35"/>
        <v>301.68</v>
      </c>
      <c r="AE195" s="49">
        <f t="shared" si="36"/>
        <v>-1</v>
      </c>
      <c r="AF195" s="49"/>
      <c r="AG195" s="53" t="s">
        <v>656</v>
      </c>
      <c r="AH195" s="39">
        <f t="shared" si="37"/>
        <v>25.574112945979056</v>
      </c>
      <c r="AI195" s="39">
        <f t="shared" si="37"/>
        <v>30.018297074491166</v>
      </c>
      <c r="AJ195" s="39">
        <f t="shared" si="37"/>
        <v>16.407589979529771</v>
      </c>
      <c r="AK195" s="39"/>
      <c r="AL195" s="39"/>
      <c r="AM195" s="36">
        <v>-112</v>
      </c>
      <c r="AN195" s="37">
        <f t="shared" si="38"/>
        <v>-492.80000000000007</v>
      </c>
      <c r="AO195" s="36"/>
      <c r="AP195" s="38">
        <f t="shared" si="39"/>
        <v>0</v>
      </c>
      <c r="AQ195" s="35">
        <f t="shared" si="40"/>
        <v>-1</v>
      </c>
      <c r="AR195" s="34"/>
      <c r="AT195" s="85">
        <f t="shared" si="25"/>
        <v>0</v>
      </c>
      <c r="AU195" s="85">
        <f t="shared" si="26"/>
        <v>0</v>
      </c>
      <c r="AV195" s="85">
        <f t="shared" si="27"/>
        <v>0</v>
      </c>
      <c r="AW195" s="85">
        <f t="shared" si="28"/>
        <v>0</v>
      </c>
      <c r="AX195" s="85">
        <f t="shared" si="29"/>
        <v>0</v>
      </c>
      <c r="AY195" s="85">
        <f t="shared" si="30"/>
        <v>0</v>
      </c>
      <c r="AZ195" s="85">
        <f t="shared" si="31"/>
        <v>0</v>
      </c>
    </row>
    <row r="196" spans="2:52" x14ac:dyDescent="0.2">
      <c r="B196" s="48"/>
      <c r="C196" s="48"/>
      <c r="D196" s="48"/>
      <c r="E196" s="48"/>
      <c r="F196" s="48"/>
      <c r="G196" s="47"/>
      <c r="H196" s="61"/>
      <c r="I196" s="48"/>
      <c r="J196" s="75"/>
      <c r="K196" s="75"/>
      <c r="L196" s="75"/>
      <c r="M196" s="107"/>
      <c r="N196" s="110"/>
      <c r="O196" s="75"/>
      <c r="P196" s="75"/>
      <c r="Q196" s="76"/>
      <c r="R196" s="76"/>
      <c r="S196" s="106"/>
      <c r="T196" s="76"/>
      <c r="U196" s="80"/>
      <c r="V196" s="73"/>
      <c r="W196" s="68"/>
      <c r="X196" s="74"/>
      <c r="Y196" s="76"/>
      <c r="Z196" s="35"/>
      <c r="AA196" s="48"/>
      <c r="AB196" s="79"/>
      <c r="AC196" s="41"/>
      <c r="AD196" s="40"/>
      <c r="AE196" s="49"/>
      <c r="AF196" s="49"/>
      <c r="AG196" s="53"/>
      <c r="AH196" s="39"/>
      <c r="AI196" s="39"/>
      <c r="AJ196" s="39"/>
      <c r="AK196" s="39"/>
      <c r="AL196" s="39"/>
      <c r="AM196" s="36"/>
      <c r="AN196" s="37"/>
      <c r="AO196" s="36"/>
      <c r="AP196" s="38"/>
      <c r="AQ196" s="35"/>
      <c r="AR196" s="34"/>
      <c r="AT196" s="85"/>
      <c r="AU196" s="85"/>
      <c r="AV196" s="85"/>
      <c r="AW196" s="85"/>
      <c r="AX196" s="85"/>
      <c r="AY196" s="85"/>
      <c r="AZ196" s="85"/>
    </row>
    <row r="197" spans="2:52" x14ac:dyDescent="0.2">
      <c r="B197" s="48" t="s">
        <v>53</v>
      </c>
      <c r="C197" s="48" t="s">
        <v>54</v>
      </c>
      <c r="D197" s="48" t="s">
        <v>55</v>
      </c>
      <c r="E197" s="48">
        <v>65</v>
      </c>
      <c r="F197" s="48" t="s">
        <v>500</v>
      </c>
      <c r="G197" s="47" t="s">
        <v>501</v>
      </c>
      <c r="H197" s="61" t="s">
        <v>58</v>
      </c>
      <c r="I197" s="48" t="s">
        <v>502</v>
      </c>
      <c r="J197" s="75" t="s">
        <v>605</v>
      </c>
      <c r="K197" s="75" t="s">
        <v>605</v>
      </c>
      <c r="L197" s="75" t="s">
        <v>51</v>
      </c>
      <c r="M197" s="107"/>
      <c r="N197" s="110"/>
      <c r="O197" s="75"/>
      <c r="P197" s="75" t="s">
        <v>662</v>
      </c>
      <c r="Q197" s="76">
        <v>240.09</v>
      </c>
      <c r="R197" s="76">
        <v>252.40000000000003</v>
      </c>
      <c r="S197" s="106">
        <v>4.8771790808241004E-2</v>
      </c>
      <c r="T197" s="76"/>
      <c r="U197" s="80">
        <v>240.09</v>
      </c>
      <c r="V197" s="73">
        <f t="shared" si="32"/>
        <v>228.09</v>
      </c>
      <c r="W197" s="68">
        <v>240.49</v>
      </c>
      <c r="X197" s="74">
        <f t="shared" si="33"/>
        <v>1.6632708220716275E-3</v>
      </c>
      <c r="Y197" s="76">
        <v>12</v>
      </c>
      <c r="Z197" s="35">
        <f t="shared" si="34"/>
        <v>5.1561395484219737E-2</v>
      </c>
      <c r="AA197" s="48" t="s">
        <v>645</v>
      </c>
      <c r="AB197" s="79" t="s">
        <v>646</v>
      </c>
      <c r="AC197" s="41">
        <v>3</v>
      </c>
      <c r="AD197" s="40">
        <f t="shared" si="35"/>
        <v>721.47</v>
      </c>
      <c r="AE197" s="49">
        <f t="shared" si="36"/>
        <v>-1</v>
      </c>
      <c r="AF197" s="49"/>
      <c r="AG197" s="53" t="s">
        <v>656</v>
      </c>
      <c r="AH197" s="39">
        <f t="shared" si="37"/>
        <v>1.0655880394157939</v>
      </c>
      <c r="AI197" s="39">
        <f t="shared" si="37"/>
        <v>1.2507623781037986</v>
      </c>
      <c r="AJ197" s="39">
        <f t="shared" si="37"/>
        <v>0.68364958248040719</v>
      </c>
      <c r="AK197" s="39"/>
      <c r="AL197" s="39"/>
      <c r="AM197" s="36">
        <v>-111</v>
      </c>
      <c r="AN197" s="37">
        <f t="shared" si="38"/>
        <v>-28016.400000000005</v>
      </c>
      <c r="AO197" s="36"/>
      <c r="AP197" s="38">
        <f t="shared" si="39"/>
        <v>0</v>
      </c>
      <c r="AQ197" s="35">
        <f t="shared" si="40"/>
        <v>-1</v>
      </c>
      <c r="AR197" s="34"/>
      <c r="AT197" s="85">
        <f t="shared" si="25"/>
        <v>0</v>
      </c>
      <c r="AU197" s="85">
        <f t="shared" si="26"/>
        <v>0</v>
      </c>
      <c r="AV197" s="85">
        <f t="shared" si="27"/>
        <v>0</v>
      </c>
      <c r="AW197" s="85">
        <f t="shared" si="28"/>
        <v>0</v>
      </c>
      <c r="AX197" s="85">
        <f t="shared" si="29"/>
        <v>0</v>
      </c>
      <c r="AY197" s="85">
        <f t="shared" si="30"/>
        <v>0</v>
      </c>
      <c r="AZ197" s="85">
        <f t="shared" si="31"/>
        <v>0</v>
      </c>
    </row>
    <row r="198" spans="2:52" x14ac:dyDescent="0.2">
      <c r="B198" s="48" t="s">
        <v>53</v>
      </c>
      <c r="C198" s="48" t="s">
        <v>54</v>
      </c>
      <c r="D198" s="48" t="s">
        <v>55</v>
      </c>
      <c r="E198" s="48"/>
      <c r="F198" s="48" t="s">
        <v>503</v>
      </c>
      <c r="G198" s="47" t="s">
        <v>504</v>
      </c>
      <c r="H198" s="61" t="s">
        <v>58</v>
      </c>
      <c r="I198" s="48" t="s">
        <v>505</v>
      </c>
      <c r="J198" s="75" t="s">
        <v>605</v>
      </c>
      <c r="K198" s="75" t="s">
        <v>605</v>
      </c>
      <c r="L198" s="75" t="s">
        <v>51</v>
      </c>
      <c r="M198" s="107"/>
      <c r="N198" s="110"/>
      <c r="O198" s="75"/>
      <c r="P198" s="75" t="s">
        <v>662</v>
      </c>
      <c r="Q198" s="76">
        <v>240.09</v>
      </c>
      <c r="R198" s="76">
        <v>252.40000000000003</v>
      </c>
      <c r="S198" s="106">
        <v>4.8771790808241004E-2</v>
      </c>
      <c r="T198" s="76"/>
      <c r="U198" s="80">
        <v>240.09</v>
      </c>
      <c r="V198" s="73">
        <f t="shared" si="32"/>
        <v>228.09</v>
      </c>
      <c r="W198" s="68">
        <v>240.49</v>
      </c>
      <c r="X198" s="74">
        <f t="shared" si="33"/>
        <v>1.6632708220716275E-3</v>
      </c>
      <c r="Y198" s="76">
        <v>12</v>
      </c>
      <c r="Z198" s="35">
        <f t="shared" si="34"/>
        <v>5.1561395484219737E-2</v>
      </c>
      <c r="AA198" s="48" t="s">
        <v>645</v>
      </c>
      <c r="AB198" s="79" t="s">
        <v>646</v>
      </c>
      <c r="AC198" s="41">
        <v>3</v>
      </c>
      <c r="AD198" s="40">
        <f t="shared" si="35"/>
        <v>721.47</v>
      </c>
      <c r="AE198" s="49">
        <f t="shared" si="36"/>
        <v>-1</v>
      </c>
      <c r="AF198" s="49"/>
      <c r="AG198" s="53" t="s">
        <v>656</v>
      </c>
      <c r="AH198" s="39">
        <f t="shared" si="37"/>
        <v>1.0655880394157939</v>
      </c>
      <c r="AI198" s="39">
        <f t="shared" si="37"/>
        <v>1.2507623781037986</v>
      </c>
      <c r="AJ198" s="39">
        <f t="shared" si="37"/>
        <v>0.68364958248040719</v>
      </c>
      <c r="AK198" s="39"/>
      <c r="AL198" s="39"/>
      <c r="AM198" s="36">
        <v>-110</v>
      </c>
      <c r="AN198" s="37">
        <f t="shared" si="38"/>
        <v>-27764.000000000004</v>
      </c>
      <c r="AO198" s="36"/>
      <c r="AP198" s="38">
        <f t="shared" si="39"/>
        <v>0</v>
      </c>
      <c r="AQ198" s="35">
        <f t="shared" si="40"/>
        <v>-1</v>
      </c>
      <c r="AR198" s="34"/>
      <c r="AT198" s="85"/>
      <c r="AU198" s="85"/>
      <c r="AV198" s="85"/>
      <c r="AW198" s="85"/>
      <c r="AX198" s="85"/>
      <c r="AY198" s="85"/>
      <c r="AZ198" s="85"/>
    </row>
    <row r="199" spans="2:52" x14ac:dyDescent="0.2">
      <c r="B199" s="48"/>
      <c r="C199" s="48"/>
      <c r="D199" s="48"/>
      <c r="E199" s="48"/>
      <c r="F199" s="48"/>
      <c r="G199" s="47"/>
      <c r="H199" s="61"/>
      <c r="I199" s="48"/>
      <c r="J199" s="75"/>
      <c r="K199" s="75"/>
      <c r="L199" s="75"/>
      <c r="M199" s="107"/>
      <c r="N199" s="110"/>
      <c r="O199" s="75"/>
      <c r="P199" s="75"/>
      <c r="Q199" s="76"/>
      <c r="R199" s="76"/>
      <c r="S199" s="106"/>
      <c r="T199" s="76"/>
      <c r="U199" s="80"/>
      <c r="V199" s="73"/>
      <c r="W199" s="68"/>
      <c r="X199" s="74"/>
      <c r="Y199" s="76"/>
      <c r="Z199" s="35"/>
      <c r="AA199" s="48"/>
      <c r="AB199" s="79"/>
      <c r="AC199" s="41"/>
      <c r="AD199" s="40"/>
      <c r="AE199" s="49"/>
      <c r="AF199" s="49"/>
      <c r="AG199" s="53"/>
      <c r="AH199" s="39"/>
      <c r="AI199" s="39"/>
      <c r="AJ199" s="39"/>
      <c r="AK199" s="39"/>
      <c r="AL199" s="39"/>
      <c r="AM199" s="36"/>
      <c r="AN199" s="37"/>
      <c r="AO199" s="36"/>
      <c r="AP199" s="38"/>
      <c r="AQ199" s="35"/>
      <c r="AR199" s="34"/>
      <c r="AT199" s="85"/>
      <c r="AU199" s="85"/>
      <c r="AV199" s="85"/>
      <c r="AW199" s="85"/>
      <c r="AX199" s="85"/>
      <c r="AY199" s="85"/>
      <c r="AZ199" s="85"/>
    </row>
    <row r="200" spans="2:52" x14ac:dyDescent="0.2">
      <c r="B200" s="48" t="s">
        <v>53</v>
      </c>
      <c r="C200" s="48" t="s">
        <v>54</v>
      </c>
      <c r="D200" s="48" t="s">
        <v>55</v>
      </c>
      <c r="E200" s="48">
        <v>66</v>
      </c>
      <c r="F200" s="48" t="s">
        <v>506</v>
      </c>
      <c r="G200" s="47" t="s">
        <v>507</v>
      </c>
      <c r="H200" s="61" t="s">
        <v>58</v>
      </c>
      <c r="I200" s="48" t="s">
        <v>508</v>
      </c>
      <c r="J200" s="75" t="s">
        <v>605</v>
      </c>
      <c r="K200" s="75" t="s">
        <v>605</v>
      </c>
      <c r="L200" s="75" t="s">
        <v>51</v>
      </c>
      <c r="M200" s="107"/>
      <c r="N200" s="110"/>
      <c r="O200" s="75"/>
      <c r="P200" s="75" t="s">
        <v>662</v>
      </c>
      <c r="Q200" s="76">
        <v>212.8</v>
      </c>
      <c r="R200" s="76">
        <v>223.1</v>
      </c>
      <c r="S200" s="106">
        <v>4.6167637830569173E-2</v>
      </c>
      <c r="T200" s="76"/>
      <c r="U200" s="80">
        <v>212.8</v>
      </c>
      <c r="V200" s="73">
        <f t="shared" si="32"/>
        <v>202.16000000000003</v>
      </c>
      <c r="W200" s="68">
        <v>212.49</v>
      </c>
      <c r="X200" s="74">
        <f t="shared" si="33"/>
        <v>-1.4588921831615712E-3</v>
      </c>
      <c r="Y200" s="76">
        <v>10.64</v>
      </c>
      <c r="Z200" s="35">
        <f t="shared" si="34"/>
        <v>4.8614052425996437E-2</v>
      </c>
      <c r="AA200" s="48" t="s">
        <v>645</v>
      </c>
      <c r="AB200" s="79" t="s">
        <v>646</v>
      </c>
      <c r="AC200" s="41">
        <v>3</v>
      </c>
      <c r="AD200" s="40">
        <f t="shared" si="35"/>
        <v>637.47</v>
      </c>
      <c r="AE200" s="49">
        <f t="shared" si="36"/>
        <v>-1</v>
      </c>
      <c r="AF200" s="49"/>
      <c r="AG200" s="53" t="s">
        <v>656</v>
      </c>
      <c r="AH200" s="39">
        <f t="shared" si="37"/>
        <v>1.0655880394157939</v>
      </c>
      <c r="AI200" s="39">
        <f t="shared" si="37"/>
        <v>1.2507623781037986</v>
      </c>
      <c r="AJ200" s="39">
        <f t="shared" si="37"/>
        <v>0.68364958248040719</v>
      </c>
      <c r="AK200" s="39"/>
      <c r="AL200" s="39"/>
      <c r="AM200" s="36">
        <v>-109</v>
      </c>
      <c r="AN200" s="37">
        <f t="shared" si="38"/>
        <v>-24317.899999999998</v>
      </c>
      <c r="AO200" s="36"/>
      <c r="AP200" s="38">
        <f t="shared" si="39"/>
        <v>0</v>
      </c>
      <c r="AQ200" s="35">
        <f t="shared" si="40"/>
        <v>-1</v>
      </c>
      <c r="AR200" s="34"/>
      <c r="AT200" s="85">
        <f t="shared" si="25"/>
        <v>0</v>
      </c>
      <c r="AU200" s="85">
        <f t="shared" si="26"/>
        <v>0</v>
      </c>
      <c r="AV200" s="85">
        <f t="shared" si="27"/>
        <v>0</v>
      </c>
      <c r="AW200" s="85">
        <f t="shared" si="28"/>
        <v>0</v>
      </c>
      <c r="AX200" s="85">
        <f t="shared" si="29"/>
        <v>0</v>
      </c>
      <c r="AY200" s="85">
        <f t="shared" si="30"/>
        <v>0</v>
      </c>
      <c r="AZ200" s="85">
        <f t="shared" si="31"/>
        <v>0</v>
      </c>
    </row>
    <row r="201" spans="2:52" x14ac:dyDescent="0.2">
      <c r="B201" s="48" t="s">
        <v>53</v>
      </c>
      <c r="C201" s="48" t="s">
        <v>54</v>
      </c>
      <c r="D201" s="48" t="s">
        <v>55</v>
      </c>
      <c r="E201" s="48"/>
      <c r="F201" s="48" t="s">
        <v>509</v>
      </c>
      <c r="G201" s="47" t="s">
        <v>510</v>
      </c>
      <c r="H201" s="61" t="s">
        <v>58</v>
      </c>
      <c r="I201" s="48" t="s">
        <v>511</v>
      </c>
      <c r="J201" s="75" t="s">
        <v>605</v>
      </c>
      <c r="K201" s="75" t="s">
        <v>605</v>
      </c>
      <c r="L201" s="75" t="s">
        <v>51</v>
      </c>
      <c r="M201" s="107"/>
      <c r="N201" s="110"/>
      <c r="O201" s="75"/>
      <c r="P201" s="75" t="s">
        <v>662</v>
      </c>
      <c r="Q201" s="76">
        <v>212.8</v>
      </c>
      <c r="R201" s="76">
        <v>223.1</v>
      </c>
      <c r="S201" s="106">
        <v>4.6167637830569173E-2</v>
      </c>
      <c r="T201" s="76"/>
      <c r="U201" s="80">
        <v>212.8</v>
      </c>
      <c r="V201" s="73">
        <f t="shared" si="32"/>
        <v>202.16000000000003</v>
      </c>
      <c r="W201" s="68">
        <v>212.49</v>
      </c>
      <c r="X201" s="74">
        <f t="shared" si="33"/>
        <v>-1.4588921831615712E-3</v>
      </c>
      <c r="Y201" s="76">
        <v>10.64</v>
      </c>
      <c r="Z201" s="35">
        <f t="shared" si="34"/>
        <v>4.8614052425996437E-2</v>
      </c>
      <c r="AA201" s="48" t="s">
        <v>645</v>
      </c>
      <c r="AB201" s="79" t="s">
        <v>646</v>
      </c>
      <c r="AC201" s="41">
        <v>3</v>
      </c>
      <c r="AD201" s="40">
        <f t="shared" si="35"/>
        <v>637.47</v>
      </c>
      <c r="AE201" s="49">
        <f t="shared" si="36"/>
        <v>-1</v>
      </c>
      <c r="AF201" s="49"/>
      <c r="AG201" s="53" t="s">
        <v>656</v>
      </c>
      <c r="AH201" s="39">
        <f t="shared" si="37"/>
        <v>1.0655880394157939</v>
      </c>
      <c r="AI201" s="39">
        <f t="shared" si="37"/>
        <v>1.2507623781037986</v>
      </c>
      <c r="AJ201" s="39">
        <f t="shared" si="37"/>
        <v>0.68364958248040719</v>
      </c>
      <c r="AK201" s="39"/>
      <c r="AL201" s="39"/>
      <c r="AM201" s="36">
        <v>-108</v>
      </c>
      <c r="AN201" s="37">
        <f t="shared" si="38"/>
        <v>-24094.799999999999</v>
      </c>
      <c r="AO201" s="36"/>
      <c r="AP201" s="38">
        <f t="shared" si="39"/>
        <v>0</v>
      </c>
      <c r="AQ201" s="35">
        <f t="shared" si="40"/>
        <v>-1</v>
      </c>
      <c r="AR201" s="34"/>
      <c r="AT201" s="85">
        <f t="shared" si="25"/>
        <v>0</v>
      </c>
      <c r="AU201" s="85">
        <f t="shared" si="26"/>
        <v>0</v>
      </c>
      <c r="AV201" s="85">
        <f t="shared" si="27"/>
        <v>0</v>
      </c>
      <c r="AW201" s="85">
        <f t="shared" si="28"/>
        <v>0</v>
      </c>
      <c r="AX201" s="85">
        <f t="shared" si="29"/>
        <v>0</v>
      </c>
      <c r="AY201" s="85">
        <f t="shared" si="30"/>
        <v>0</v>
      </c>
      <c r="AZ201" s="85">
        <f t="shared" si="31"/>
        <v>0</v>
      </c>
    </row>
    <row r="202" spans="2:52" x14ac:dyDescent="0.2">
      <c r="B202" s="48"/>
      <c r="C202" s="48"/>
      <c r="D202" s="48"/>
      <c r="E202" s="48"/>
      <c r="F202" s="48"/>
      <c r="G202" s="47"/>
      <c r="H202" s="61"/>
      <c r="I202" s="48"/>
      <c r="J202" s="75"/>
      <c r="K202" s="75"/>
      <c r="L202" s="75"/>
      <c r="M202" s="107"/>
      <c r="N202" s="110"/>
      <c r="O202" s="75"/>
      <c r="P202" s="75"/>
      <c r="Q202" s="76"/>
      <c r="R202" s="76"/>
      <c r="S202" s="106"/>
      <c r="T202" s="76"/>
      <c r="U202" s="80"/>
      <c r="V202" s="73"/>
      <c r="W202" s="68"/>
      <c r="X202" s="74"/>
      <c r="Y202" s="76"/>
      <c r="Z202" s="35"/>
      <c r="AA202" s="48"/>
      <c r="AB202" s="79"/>
      <c r="AC202" s="41"/>
      <c r="AD202" s="40"/>
      <c r="AE202" s="49"/>
      <c r="AF202" s="49"/>
      <c r="AG202" s="53"/>
      <c r="AH202" s="39"/>
      <c r="AI202" s="39"/>
      <c r="AJ202" s="39"/>
      <c r="AK202" s="39"/>
      <c r="AL202" s="39"/>
      <c r="AM202" s="36"/>
      <c r="AN202" s="37"/>
      <c r="AO202" s="36"/>
      <c r="AP202" s="38"/>
      <c r="AQ202" s="35"/>
      <c r="AR202" s="34"/>
      <c r="AT202" s="85"/>
      <c r="AU202" s="85"/>
      <c r="AV202" s="85"/>
      <c r="AW202" s="85"/>
      <c r="AX202" s="85"/>
      <c r="AY202" s="85"/>
      <c r="AZ202" s="85"/>
    </row>
    <row r="203" spans="2:52" x14ac:dyDescent="0.2">
      <c r="B203" s="48" t="s">
        <v>53</v>
      </c>
      <c r="C203" s="48" t="s">
        <v>54</v>
      </c>
      <c r="D203" s="48" t="s">
        <v>55</v>
      </c>
      <c r="E203" s="48">
        <v>67</v>
      </c>
      <c r="F203" s="48" t="s">
        <v>512</v>
      </c>
      <c r="G203" s="47" t="s">
        <v>513</v>
      </c>
      <c r="H203" s="61" t="s">
        <v>58</v>
      </c>
      <c r="I203" s="48" t="s">
        <v>514</v>
      </c>
      <c r="J203" s="75" t="s">
        <v>605</v>
      </c>
      <c r="K203" s="75" t="s">
        <v>605</v>
      </c>
      <c r="L203" s="75" t="s">
        <v>51</v>
      </c>
      <c r="M203" s="107"/>
      <c r="N203" s="110"/>
      <c r="O203" s="75"/>
      <c r="P203" s="75" t="s">
        <v>662</v>
      </c>
      <c r="Q203" s="76">
        <v>70.56</v>
      </c>
      <c r="R203" s="76">
        <v>74</v>
      </c>
      <c r="S203" s="106">
        <v>4.6486486486486456E-2</v>
      </c>
      <c r="T203" s="76"/>
      <c r="U203" s="80">
        <v>70.56</v>
      </c>
      <c r="V203" s="73">
        <f t="shared" si="32"/>
        <v>55.74</v>
      </c>
      <c r="W203" s="68">
        <v>59.19</v>
      </c>
      <c r="X203" s="74">
        <f t="shared" si="33"/>
        <v>-0.19209325899645219</v>
      </c>
      <c r="Y203" s="76">
        <v>14.82</v>
      </c>
      <c r="Z203" s="35">
        <f t="shared" si="34"/>
        <v>5.8286872782564551E-2</v>
      </c>
      <c r="AA203" s="48" t="s">
        <v>645</v>
      </c>
      <c r="AB203" s="79" t="s">
        <v>646</v>
      </c>
      <c r="AC203" s="41">
        <v>18</v>
      </c>
      <c r="AD203" s="40">
        <f t="shared" si="35"/>
        <v>1065.42</v>
      </c>
      <c r="AE203" s="49">
        <f t="shared" si="36"/>
        <v>-1</v>
      </c>
      <c r="AF203" s="49"/>
      <c r="AG203" s="53" t="s">
        <v>656</v>
      </c>
      <c r="AH203" s="39">
        <f t="shared" si="37"/>
        <v>6.3935282364947641</v>
      </c>
      <c r="AI203" s="39">
        <f t="shared" si="37"/>
        <v>7.5045742686227914</v>
      </c>
      <c r="AJ203" s="39">
        <f t="shared" si="37"/>
        <v>4.1018974948824427</v>
      </c>
      <c r="AK203" s="39"/>
      <c r="AL203" s="39"/>
      <c r="AM203" s="36">
        <v>-107</v>
      </c>
      <c r="AN203" s="37">
        <f t="shared" si="38"/>
        <v>-7918</v>
      </c>
      <c r="AO203" s="36"/>
      <c r="AP203" s="38">
        <f t="shared" si="39"/>
        <v>0</v>
      </c>
      <c r="AQ203" s="35">
        <f t="shared" si="40"/>
        <v>-1</v>
      </c>
      <c r="AR203" s="34"/>
      <c r="AT203" s="85"/>
      <c r="AU203" s="85"/>
      <c r="AV203" s="85"/>
      <c r="AW203" s="85"/>
      <c r="AX203" s="85"/>
      <c r="AY203" s="85"/>
      <c r="AZ203" s="85"/>
    </row>
    <row r="204" spans="2:52" x14ac:dyDescent="0.2">
      <c r="B204" s="48" t="s">
        <v>53</v>
      </c>
      <c r="C204" s="48" t="s">
        <v>54</v>
      </c>
      <c r="D204" s="48" t="s">
        <v>55</v>
      </c>
      <c r="E204" s="48"/>
      <c r="F204" s="48" t="s">
        <v>515</v>
      </c>
      <c r="G204" s="47" t="s">
        <v>516</v>
      </c>
      <c r="H204" s="61" t="s">
        <v>58</v>
      </c>
      <c r="I204" s="48" t="s">
        <v>517</v>
      </c>
      <c r="J204" s="75" t="s">
        <v>605</v>
      </c>
      <c r="K204" s="75" t="s">
        <v>605</v>
      </c>
      <c r="L204" s="75" t="s">
        <v>51</v>
      </c>
      <c r="M204" s="107"/>
      <c r="N204" s="110"/>
      <c r="O204" s="75"/>
      <c r="P204" s="75" t="s">
        <v>662</v>
      </c>
      <c r="Q204" s="76">
        <v>70.56</v>
      </c>
      <c r="R204" s="76">
        <v>74</v>
      </c>
      <c r="S204" s="106">
        <v>4.6486486486486456E-2</v>
      </c>
      <c r="T204" s="76"/>
      <c r="U204" s="80">
        <v>70.56</v>
      </c>
      <c r="V204" s="73">
        <f t="shared" si="32"/>
        <v>55.74</v>
      </c>
      <c r="W204" s="68">
        <v>59.19</v>
      </c>
      <c r="X204" s="74">
        <f t="shared" si="33"/>
        <v>-0.19209325899645219</v>
      </c>
      <c r="Y204" s="76">
        <v>14.82</v>
      </c>
      <c r="Z204" s="35">
        <f t="shared" si="34"/>
        <v>5.8286872782564551E-2</v>
      </c>
      <c r="AA204" s="48" t="s">
        <v>645</v>
      </c>
      <c r="AB204" s="79" t="s">
        <v>646</v>
      </c>
      <c r="AC204" s="41">
        <v>3</v>
      </c>
      <c r="AD204" s="40">
        <f t="shared" si="35"/>
        <v>177.57</v>
      </c>
      <c r="AE204" s="49">
        <f t="shared" si="36"/>
        <v>-1</v>
      </c>
      <c r="AF204" s="49"/>
      <c r="AG204" s="53" t="s">
        <v>656</v>
      </c>
      <c r="AH204" s="39">
        <f t="shared" si="37"/>
        <v>1.0655880394157939</v>
      </c>
      <c r="AI204" s="39">
        <f t="shared" si="37"/>
        <v>1.2507623781037986</v>
      </c>
      <c r="AJ204" s="39">
        <f t="shared" si="37"/>
        <v>0.68364958248040719</v>
      </c>
      <c r="AK204" s="39"/>
      <c r="AL204" s="39"/>
      <c r="AM204" s="36">
        <v>-106</v>
      </c>
      <c r="AN204" s="37">
        <f t="shared" si="38"/>
        <v>-7844</v>
      </c>
      <c r="AO204" s="36"/>
      <c r="AP204" s="38">
        <f t="shared" si="39"/>
        <v>0</v>
      </c>
      <c r="AQ204" s="35">
        <f t="shared" si="40"/>
        <v>-1</v>
      </c>
      <c r="AR204" s="34"/>
      <c r="AT204" s="85">
        <f t="shared" si="25"/>
        <v>0</v>
      </c>
      <c r="AU204" s="85">
        <f t="shared" si="26"/>
        <v>0</v>
      </c>
      <c r="AV204" s="85">
        <f t="shared" si="27"/>
        <v>0</v>
      </c>
      <c r="AW204" s="85">
        <f t="shared" si="28"/>
        <v>0</v>
      </c>
      <c r="AX204" s="85">
        <f t="shared" si="29"/>
        <v>0</v>
      </c>
      <c r="AY204" s="85">
        <f t="shared" si="30"/>
        <v>0</v>
      </c>
      <c r="AZ204" s="85">
        <f t="shared" si="31"/>
        <v>0</v>
      </c>
    </row>
    <row r="205" spans="2:52" x14ac:dyDescent="0.2">
      <c r="B205" s="48"/>
      <c r="C205" s="48"/>
      <c r="D205" s="48"/>
      <c r="E205" s="48"/>
      <c r="F205" s="48"/>
      <c r="G205" s="47"/>
      <c r="H205" s="61"/>
      <c r="I205" s="48"/>
      <c r="J205" s="75"/>
      <c r="K205" s="75"/>
      <c r="L205" s="75"/>
      <c r="M205" s="107"/>
      <c r="N205" s="110"/>
      <c r="O205" s="75"/>
      <c r="P205" s="75"/>
      <c r="Q205" s="76"/>
      <c r="R205" s="76"/>
      <c r="S205" s="106"/>
      <c r="T205" s="76"/>
      <c r="U205" s="80"/>
      <c r="V205" s="73"/>
      <c r="W205" s="68"/>
      <c r="X205" s="74"/>
      <c r="Y205" s="76"/>
      <c r="Z205" s="35"/>
      <c r="AA205" s="48"/>
      <c r="AB205" s="79"/>
      <c r="AC205" s="41"/>
      <c r="AD205" s="40"/>
      <c r="AE205" s="49"/>
      <c r="AF205" s="49"/>
      <c r="AG205" s="53"/>
      <c r="AH205" s="39"/>
      <c r="AI205" s="39"/>
      <c r="AJ205" s="39"/>
      <c r="AK205" s="39"/>
      <c r="AL205" s="39"/>
      <c r="AM205" s="36"/>
      <c r="AN205" s="37"/>
      <c r="AO205" s="36"/>
      <c r="AP205" s="38"/>
      <c r="AQ205" s="35"/>
      <c r="AR205" s="34"/>
      <c r="AT205" s="85"/>
      <c r="AU205" s="85"/>
      <c r="AV205" s="85"/>
      <c r="AW205" s="85"/>
      <c r="AX205" s="85"/>
      <c r="AY205" s="85"/>
      <c r="AZ205" s="85"/>
    </row>
    <row r="206" spans="2:52" x14ac:dyDescent="0.2">
      <c r="B206" s="48" t="s">
        <v>53</v>
      </c>
      <c r="C206" s="48" t="s">
        <v>54</v>
      </c>
      <c r="D206" s="48" t="s">
        <v>55</v>
      </c>
      <c r="E206" s="48">
        <v>68</v>
      </c>
      <c r="F206" s="48" t="s">
        <v>518</v>
      </c>
      <c r="G206" s="47" t="s">
        <v>519</v>
      </c>
      <c r="H206" s="61" t="s">
        <v>58</v>
      </c>
      <c r="I206" s="48" t="s">
        <v>520</v>
      </c>
      <c r="J206" s="75" t="s">
        <v>605</v>
      </c>
      <c r="K206" s="75" t="s">
        <v>605</v>
      </c>
      <c r="L206" s="75" t="s">
        <v>51</v>
      </c>
      <c r="M206" s="107"/>
      <c r="N206" s="110"/>
      <c r="O206" s="75"/>
      <c r="P206" s="75" t="s">
        <v>662</v>
      </c>
      <c r="Q206" s="76">
        <v>66.349999999999994</v>
      </c>
      <c r="R206" s="76">
        <v>69.5</v>
      </c>
      <c r="S206" s="106">
        <v>4.5323741007194329E-2</v>
      </c>
      <c r="T206" s="76"/>
      <c r="U206" s="80">
        <v>66.349999999999994</v>
      </c>
      <c r="V206" s="73">
        <f t="shared" si="32"/>
        <v>53.08</v>
      </c>
      <c r="W206" s="68">
        <v>56.29</v>
      </c>
      <c r="X206" s="74">
        <f t="shared" si="33"/>
        <v>-0.17871735654645576</v>
      </c>
      <c r="Y206" s="76">
        <v>13.27</v>
      </c>
      <c r="Z206" s="35">
        <f t="shared" si="34"/>
        <v>5.7026114762835332E-2</v>
      </c>
      <c r="AA206" s="48" t="s">
        <v>645</v>
      </c>
      <c r="AB206" s="79" t="s">
        <v>646</v>
      </c>
      <c r="AC206" s="41">
        <v>3</v>
      </c>
      <c r="AD206" s="40">
        <f t="shared" si="35"/>
        <v>168.87</v>
      </c>
      <c r="AE206" s="49">
        <f t="shared" si="36"/>
        <v>-1</v>
      </c>
      <c r="AF206" s="49"/>
      <c r="AG206" s="53" t="s">
        <v>656</v>
      </c>
      <c r="AH206" s="39">
        <f t="shared" si="37"/>
        <v>1.0655880394157939</v>
      </c>
      <c r="AI206" s="39">
        <f t="shared" si="37"/>
        <v>1.2507623781037986</v>
      </c>
      <c r="AJ206" s="39">
        <f t="shared" si="37"/>
        <v>0.68364958248040719</v>
      </c>
      <c r="AK206" s="39"/>
      <c r="AL206" s="39"/>
      <c r="AM206" s="36">
        <v>-105</v>
      </c>
      <c r="AN206" s="37">
        <f t="shared" si="38"/>
        <v>-7297.5</v>
      </c>
      <c r="AO206" s="36"/>
      <c r="AP206" s="38">
        <f t="shared" si="39"/>
        <v>0</v>
      </c>
      <c r="AQ206" s="35">
        <f t="shared" si="40"/>
        <v>-1</v>
      </c>
      <c r="AR206" s="34"/>
      <c r="AT206" s="85">
        <f t="shared" si="25"/>
        <v>0</v>
      </c>
      <c r="AU206" s="85">
        <f t="shared" si="26"/>
        <v>0</v>
      </c>
      <c r="AV206" s="85">
        <f t="shared" si="27"/>
        <v>0</v>
      </c>
      <c r="AW206" s="85">
        <f t="shared" si="28"/>
        <v>0</v>
      </c>
      <c r="AX206" s="85">
        <f t="shared" si="29"/>
        <v>0</v>
      </c>
      <c r="AY206" s="85">
        <f t="shared" si="30"/>
        <v>0</v>
      </c>
      <c r="AZ206" s="85">
        <f t="shared" si="31"/>
        <v>0</v>
      </c>
    </row>
    <row r="207" spans="2:52" x14ac:dyDescent="0.2">
      <c r="B207" s="48" t="s">
        <v>53</v>
      </c>
      <c r="C207" s="48" t="s">
        <v>54</v>
      </c>
      <c r="D207" s="48" t="s">
        <v>55</v>
      </c>
      <c r="E207" s="48"/>
      <c r="F207" s="48" t="s">
        <v>521</v>
      </c>
      <c r="G207" s="47" t="s">
        <v>522</v>
      </c>
      <c r="H207" s="61" t="s">
        <v>58</v>
      </c>
      <c r="I207" s="48" t="s">
        <v>523</v>
      </c>
      <c r="J207" s="75" t="s">
        <v>605</v>
      </c>
      <c r="K207" s="75" t="s">
        <v>605</v>
      </c>
      <c r="L207" s="75" t="s">
        <v>51</v>
      </c>
      <c r="M207" s="107"/>
      <c r="N207" s="110"/>
      <c r="O207" s="75"/>
      <c r="P207" s="75" t="s">
        <v>662</v>
      </c>
      <c r="Q207" s="76">
        <v>66.349999999999994</v>
      </c>
      <c r="R207" s="76">
        <v>69.5</v>
      </c>
      <c r="S207" s="106">
        <v>4.5323741007194329E-2</v>
      </c>
      <c r="T207" s="76"/>
      <c r="U207" s="80">
        <v>66.349999999999994</v>
      </c>
      <c r="V207" s="73">
        <f t="shared" si="32"/>
        <v>53.08</v>
      </c>
      <c r="W207" s="68">
        <v>56.29</v>
      </c>
      <c r="X207" s="74">
        <f t="shared" si="33"/>
        <v>-0.17871735654645576</v>
      </c>
      <c r="Y207" s="76">
        <v>13.27</v>
      </c>
      <c r="Z207" s="35">
        <f t="shared" si="34"/>
        <v>5.7026114762835332E-2</v>
      </c>
      <c r="AA207" s="48" t="s">
        <v>645</v>
      </c>
      <c r="AB207" s="79" t="s">
        <v>646</v>
      </c>
      <c r="AC207" s="41">
        <v>3</v>
      </c>
      <c r="AD207" s="40">
        <f t="shared" si="35"/>
        <v>168.87</v>
      </c>
      <c r="AE207" s="49">
        <f t="shared" si="36"/>
        <v>-1</v>
      </c>
      <c r="AF207" s="49"/>
      <c r="AG207" s="53" t="s">
        <v>656</v>
      </c>
      <c r="AH207" s="39">
        <f t="shared" si="37"/>
        <v>1.0655880394157939</v>
      </c>
      <c r="AI207" s="39">
        <f t="shared" si="37"/>
        <v>1.2507623781037986</v>
      </c>
      <c r="AJ207" s="39">
        <f t="shared" si="37"/>
        <v>0.68364958248040719</v>
      </c>
      <c r="AK207" s="39"/>
      <c r="AL207" s="39"/>
      <c r="AM207" s="36">
        <v>-104</v>
      </c>
      <c r="AN207" s="37">
        <f t="shared" si="38"/>
        <v>-7228</v>
      </c>
      <c r="AO207" s="36"/>
      <c r="AP207" s="38">
        <f t="shared" si="39"/>
        <v>0</v>
      </c>
      <c r="AQ207" s="35">
        <f t="shared" si="40"/>
        <v>-1</v>
      </c>
      <c r="AR207" s="34"/>
      <c r="AT207" s="85">
        <f t="shared" si="25"/>
        <v>0</v>
      </c>
      <c r="AU207" s="85">
        <f t="shared" si="26"/>
        <v>0</v>
      </c>
      <c r="AV207" s="85">
        <f t="shared" si="27"/>
        <v>0</v>
      </c>
      <c r="AW207" s="85">
        <f t="shared" si="28"/>
        <v>0</v>
      </c>
      <c r="AX207" s="85">
        <f t="shared" si="29"/>
        <v>0</v>
      </c>
      <c r="AY207" s="85">
        <f t="shared" si="30"/>
        <v>0</v>
      </c>
      <c r="AZ207" s="85">
        <f t="shared" si="31"/>
        <v>0</v>
      </c>
    </row>
    <row r="208" spans="2:52" x14ac:dyDescent="0.2">
      <c r="B208" s="48"/>
      <c r="C208" s="48"/>
      <c r="D208" s="48"/>
      <c r="E208" s="48"/>
      <c r="F208" s="48"/>
      <c r="G208" s="47"/>
      <c r="H208" s="61"/>
      <c r="I208" s="48"/>
      <c r="J208" s="75"/>
      <c r="K208" s="75"/>
      <c r="L208" s="75"/>
      <c r="M208" s="107"/>
      <c r="N208" s="110"/>
      <c r="O208" s="75"/>
      <c r="P208" s="75"/>
      <c r="Q208" s="76"/>
      <c r="R208" s="76"/>
      <c r="S208" s="106"/>
      <c r="T208" s="76"/>
      <c r="U208" s="80"/>
      <c r="V208" s="73"/>
      <c r="W208" s="68"/>
      <c r="X208" s="74"/>
      <c r="Y208" s="76"/>
      <c r="Z208" s="35"/>
      <c r="AA208" s="48"/>
      <c r="AB208" s="79"/>
      <c r="AC208" s="41"/>
      <c r="AD208" s="40"/>
      <c r="AE208" s="49"/>
      <c r="AF208" s="49"/>
      <c r="AG208" s="53"/>
      <c r="AH208" s="39"/>
      <c r="AI208" s="39"/>
      <c r="AJ208" s="39"/>
      <c r="AK208" s="39"/>
      <c r="AL208" s="39"/>
      <c r="AM208" s="36"/>
      <c r="AN208" s="37"/>
      <c r="AO208" s="36"/>
      <c r="AP208" s="38"/>
      <c r="AQ208" s="35"/>
      <c r="AR208" s="34"/>
      <c r="AT208" s="85"/>
      <c r="AU208" s="85"/>
      <c r="AV208" s="85"/>
      <c r="AW208" s="85"/>
      <c r="AX208" s="85"/>
      <c r="AY208" s="85"/>
      <c r="AZ208" s="85"/>
    </row>
    <row r="209" spans="2:52" x14ac:dyDescent="0.2">
      <c r="B209" s="48" t="s">
        <v>53</v>
      </c>
      <c r="C209" s="48" t="s">
        <v>54</v>
      </c>
      <c r="D209" s="48" t="s">
        <v>55</v>
      </c>
      <c r="E209" s="48">
        <v>69</v>
      </c>
      <c r="F209" s="48" t="s">
        <v>524</v>
      </c>
      <c r="G209" s="47" t="s">
        <v>525</v>
      </c>
      <c r="H209" s="61" t="s">
        <v>58</v>
      </c>
      <c r="I209" s="48" t="s">
        <v>526</v>
      </c>
      <c r="J209" s="75" t="s">
        <v>605</v>
      </c>
      <c r="K209" s="75" t="s">
        <v>605</v>
      </c>
      <c r="L209" s="75" t="s">
        <v>51</v>
      </c>
      <c r="M209" s="107"/>
      <c r="N209" s="110"/>
      <c r="O209" s="75"/>
      <c r="P209" s="75" t="s">
        <v>662</v>
      </c>
      <c r="Q209" s="76">
        <v>63.17</v>
      </c>
      <c r="R209" s="76">
        <v>66.400000000000006</v>
      </c>
      <c r="S209" s="106">
        <v>4.864457831325307E-2</v>
      </c>
      <c r="T209" s="76"/>
      <c r="U209" s="80">
        <v>63.17</v>
      </c>
      <c r="V209" s="73">
        <f t="shared" si="32"/>
        <v>50.22</v>
      </c>
      <c r="W209" s="68">
        <v>53.49</v>
      </c>
      <c r="X209" s="74">
        <f t="shared" si="33"/>
        <v>-0.18096840530940361</v>
      </c>
      <c r="Y209" s="76">
        <v>12.95</v>
      </c>
      <c r="Z209" s="35">
        <f t="shared" si="34"/>
        <v>6.113292204150314E-2</v>
      </c>
      <c r="AA209" s="48" t="s">
        <v>645</v>
      </c>
      <c r="AB209" s="79" t="s">
        <v>646</v>
      </c>
      <c r="AC209" s="41">
        <v>3</v>
      </c>
      <c r="AD209" s="40">
        <f t="shared" si="35"/>
        <v>160.47</v>
      </c>
      <c r="AE209" s="49">
        <f t="shared" si="36"/>
        <v>-1</v>
      </c>
      <c r="AF209" s="49"/>
      <c r="AG209" s="53" t="s">
        <v>656</v>
      </c>
      <c r="AH209" s="39">
        <f t="shared" si="37"/>
        <v>1.0655880394157939</v>
      </c>
      <c r="AI209" s="39">
        <f t="shared" si="37"/>
        <v>1.2507623781037986</v>
      </c>
      <c r="AJ209" s="39">
        <f t="shared" si="37"/>
        <v>0.68364958248040719</v>
      </c>
      <c r="AK209" s="39"/>
      <c r="AL209" s="39"/>
      <c r="AM209" s="36">
        <v>-103</v>
      </c>
      <c r="AN209" s="37">
        <f t="shared" si="38"/>
        <v>-6839.2000000000007</v>
      </c>
      <c r="AO209" s="36"/>
      <c r="AP209" s="38">
        <f t="shared" si="39"/>
        <v>0</v>
      </c>
      <c r="AQ209" s="35">
        <f t="shared" si="40"/>
        <v>-1</v>
      </c>
      <c r="AR209" s="34"/>
      <c r="AT209" s="85"/>
      <c r="AU209" s="85"/>
      <c r="AV209" s="85"/>
      <c r="AW209" s="85"/>
      <c r="AX209" s="85"/>
      <c r="AY209" s="85"/>
      <c r="AZ209" s="85"/>
    </row>
    <row r="210" spans="2:52" x14ac:dyDescent="0.2">
      <c r="B210" s="48"/>
      <c r="C210" s="48"/>
      <c r="D210" s="48"/>
      <c r="E210" s="48"/>
      <c r="F210" s="48"/>
      <c r="G210" s="47"/>
      <c r="H210" s="61"/>
      <c r="I210" s="48"/>
      <c r="J210" s="75"/>
      <c r="K210" s="75"/>
      <c r="L210" s="75"/>
      <c r="M210" s="107"/>
      <c r="N210" s="110"/>
      <c r="O210" s="75"/>
      <c r="P210" s="75"/>
      <c r="Q210" s="76"/>
      <c r="R210" s="76"/>
      <c r="S210" s="106"/>
      <c r="T210" s="76"/>
      <c r="U210" s="80"/>
      <c r="V210" s="73"/>
      <c r="W210" s="68"/>
      <c r="X210" s="74"/>
      <c r="Y210" s="76"/>
      <c r="Z210" s="35"/>
      <c r="AA210" s="48"/>
      <c r="AB210" s="79"/>
      <c r="AC210" s="41"/>
      <c r="AD210" s="40"/>
      <c r="AE210" s="49"/>
      <c r="AF210" s="49"/>
      <c r="AG210" s="53"/>
      <c r="AH210" s="39"/>
      <c r="AI210" s="39"/>
      <c r="AJ210" s="39"/>
      <c r="AK210" s="39"/>
      <c r="AL210" s="39"/>
      <c r="AM210" s="36"/>
      <c r="AN210" s="37"/>
      <c r="AO210" s="36"/>
      <c r="AP210" s="38"/>
      <c r="AQ210" s="35"/>
      <c r="AR210" s="34"/>
      <c r="AT210" s="85"/>
      <c r="AU210" s="85"/>
      <c r="AV210" s="85"/>
      <c r="AW210" s="85"/>
      <c r="AX210" s="85"/>
      <c r="AY210" s="85"/>
      <c r="AZ210" s="85"/>
    </row>
    <row r="211" spans="2:52" x14ac:dyDescent="0.2">
      <c r="B211" s="48" t="s">
        <v>53</v>
      </c>
      <c r="C211" s="48" t="s">
        <v>54</v>
      </c>
      <c r="D211" s="48" t="s">
        <v>55</v>
      </c>
      <c r="E211" s="48">
        <v>70</v>
      </c>
      <c r="F211" s="48" t="s">
        <v>527</v>
      </c>
      <c r="G211" s="47" t="s">
        <v>528</v>
      </c>
      <c r="H211" s="61" t="s">
        <v>58</v>
      </c>
      <c r="I211" s="48" t="s">
        <v>529</v>
      </c>
      <c r="J211" s="75" t="s">
        <v>605</v>
      </c>
      <c r="K211" s="75" t="s">
        <v>605</v>
      </c>
      <c r="L211" s="75" t="s">
        <v>51</v>
      </c>
      <c r="M211" s="107"/>
      <c r="N211" s="110"/>
      <c r="O211" s="75"/>
      <c r="P211" s="75" t="s">
        <v>662</v>
      </c>
      <c r="Q211" s="76">
        <v>37.29</v>
      </c>
      <c r="R211" s="76">
        <v>39.9</v>
      </c>
      <c r="S211" s="106">
        <v>6.5413533834586451E-2</v>
      </c>
      <c r="T211" s="76"/>
      <c r="U211" s="80">
        <v>37.29</v>
      </c>
      <c r="V211" s="73">
        <f t="shared" si="32"/>
        <v>31.7</v>
      </c>
      <c r="W211" s="68">
        <v>34.29</v>
      </c>
      <c r="X211" s="74">
        <f t="shared" si="33"/>
        <v>-8.7489063867016631E-2</v>
      </c>
      <c r="Y211" s="76">
        <v>5.59</v>
      </c>
      <c r="Z211" s="35">
        <f t="shared" si="34"/>
        <v>7.5532225138524353E-2</v>
      </c>
      <c r="AA211" s="48" t="s">
        <v>645</v>
      </c>
      <c r="AB211" s="79" t="s">
        <v>646</v>
      </c>
      <c r="AC211" s="41">
        <v>3</v>
      </c>
      <c r="AD211" s="40">
        <f t="shared" si="35"/>
        <v>102.87</v>
      </c>
      <c r="AE211" s="49">
        <f t="shared" si="36"/>
        <v>-1</v>
      </c>
      <c r="AF211" s="49"/>
      <c r="AG211" s="53" t="s">
        <v>656</v>
      </c>
      <c r="AH211" s="39">
        <f t="shared" si="37"/>
        <v>1.0655880394157939</v>
      </c>
      <c r="AI211" s="39">
        <f t="shared" si="37"/>
        <v>1.2507623781037986</v>
      </c>
      <c r="AJ211" s="39">
        <f t="shared" si="37"/>
        <v>0.68364958248040719</v>
      </c>
      <c r="AK211" s="39"/>
      <c r="AL211" s="39"/>
      <c r="AM211" s="36">
        <v>-102</v>
      </c>
      <c r="AN211" s="37">
        <f t="shared" si="38"/>
        <v>-4069.7999999999997</v>
      </c>
      <c r="AO211" s="36"/>
      <c r="AP211" s="38">
        <f t="shared" si="39"/>
        <v>0</v>
      </c>
      <c r="AQ211" s="35">
        <f t="shared" si="40"/>
        <v>-1</v>
      </c>
      <c r="AR211" s="34"/>
      <c r="AT211" s="85">
        <f t="shared" si="25"/>
        <v>0</v>
      </c>
      <c r="AU211" s="85">
        <f t="shared" si="26"/>
        <v>0</v>
      </c>
      <c r="AV211" s="85">
        <f t="shared" si="27"/>
        <v>0</v>
      </c>
      <c r="AW211" s="85">
        <f t="shared" si="28"/>
        <v>0</v>
      </c>
      <c r="AX211" s="85">
        <f t="shared" si="29"/>
        <v>0</v>
      </c>
      <c r="AY211" s="85">
        <f t="shared" si="30"/>
        <v>0</v>
      </c>
      <c r="AZ211" s="85">
        <f t="shared" si="31"/>
        <v>0</v>
      </c>
    </row>
    <row r="212" spans="2:52" x14ac:dyDescent="0.2">
      <c r="B212" s="48"/>
      <c r="C212" s="48"/>
      <c r="D212" s="48"/>
      <c r="E212" s="48"/>
      <c r="F212" s="48"/>
      <c r="G212" s="47"/>
      <c r="H212" s="61"/>
      <c r="I212" s="48"/>
      <c r="J212" s="75"/>
      <c r="K212" s="75"/>
      <c r="L212" s="75"/>
      <c r="M212" s="107"/>
      <c r="N212" s="110"/>
      <c r="O212" s="75"/>
      <c r="P212" s="75"/>
      <c r="Q212" s="76"/>
      <c r="R212" s="76"/>
      <c r="S212" s="106"/>
      <c r="T212" s="76"/>
      <c r="U212" s="80"/>
      <c r="V212" s="73"/>
      <c r="W212" s="68"/>
      <c r="X212" s="74"/>
      <c r="Y212" s="76"/>
      <c r="Z212" s="35"/>
      <c r="AA212" s="48"/>
      <c r="AB212" s="79"/>
      <c r="AC212" s="41"/>
      <c r="AD212" s="40"/>
      <c r="AE212" s="49"/>
      <c r="AF212" s="49"/>
      <c r="AG212" s="53"/>
      <c r="AH212" s="39"/>
      <c r="AI212" s="39"/>
      <c r="AJ212" s="39"/>
      <c r="AK212" s="39"/>
      <c r="AL212" s="39"/>
      <c r="AM212" s="36"/>
      <c r="AN212" s="37"/>
      <c r="AO212" s="36"/>
      <c r="AP212" s="38"/>
      <c r="AQ212" s="35"/>
      <c r="AR212" s="34"/>
      <c r="AT212" s="85"/>
      <c r="AU212" s="85"/>
      <c r="AV212" s="85"/>
      <c r="AW212" s="85"/>
      <c r="AX212" s="85"/>
      <c r="AY212" s="85"/>
      <c r="AZ212" s="85"/>
    </row>
    <row r="213" spans="2:52" x14ac:dyDescent="0.2">
      <c r="B213" s="48" t="s">
        <v>53</v>
      </c>
      <c r="C213" s="48" t="s">
        <v>54</v>
      </c>
      <c r="D213" s="48" t="s">
        <v>55</v>
      </c>
      <c r="E213" s="48">
        <v>71</v>
      </c>
      <c r="F213" s="48" t="s">
        <v>530</v>
      </c>
      <c r="G213" s="47" t="s">
        <v>531</v>
      </c>
      <c r="H213" s="61" t="s">
        <v>58</v>
      </c>
      <c r="I213" s="48" t="s">
        <v>532</v>
      </c>
      <c r="J213" s="75" t="s">
        <v>605</v>
      </c>
      <c r="K213" s="75" t="s">
        <v>605</v>
      </c>
      <c r="L213" s="75" t="s">
        <v>51</v>
      </c>
      <c r="M213" s="107"/>
      <c r="N213" s="110"/>
      <c r="O213" s="75"/>
      <c r="P213" s="75" t="s">
        <v>662</v>
      </c>
      <c r="Q213" s="76">
        <v>70</v>
      </c>
      <c r="R213" s="76">
        <v>74.899999999999991</v>
      </c>
      <c r="S213" s="106">
        <v>6.5420560747663448E-2</v>
      </c>
      <c r="T213" s="76"/>
      <c r="U213" s="80">
        <v>70</v>
      </c>
      <c r="V213" s="73">
        <f t="shared" si="32"/>
        <v>59.5</v>
      </c>
      <c r="W213" s="68">
        <v>64.39</v>
      </c>
      <c r="X213" s="74">
        <f t="shared" si="33"/>
        <v>-8.7125330020189462E-2</v>
      </c>
      <c r="Y213" s="76">
        <v>10.5</v>
      </c>
      <c r="Z213" s="35">
        <f t="shared" si="34"/>
        <v>7.5943469482838963E-2</v>
      </c>
      <c r="AA213" s="48" t="s">
        <v>645</v>
      </c>
      <c r="AB213" s="79" t="s">
        <v>646</v>
      </c>
      <c r="AC213" s="41">
        <v>3</v>
      </c>
      <c r="AD213" s="40">
        <f t="shared" si="35"/>
        <v>193.17000000000002</v>
      </c>
      <c r="AE213" s="49">
        <f t="shared" si="36"/>
        <v>-1</v>
      </c>
      <c r="AF213" s="49"/>
      <c r="AG213" s="53" t="s">
        <v>656</v>
      </c>
      <c r="AH213" s="39">
        <f t="shared" si="37"/>
        <v>1.0655880394157939</v>
      </c>
      <c r="AI213" s="39">
        <f t="shared" si="37"/>
        <v>1.2507623781037986</v>
      </c>
      <c r="AJ213" s="39">
        <f t="shared" si="37"/>
        <v>0.68364958248040719</v>
      </c>
      <c r="AK213" s="39"/>
      <c r="AL213" s="39"/>
      <c r="AM213" s="36">
        <v>-101</v>
      </c>
      <c r="AN213" s="37">
        <f t="shared" si="38"/>
        <v>-7564.8999999999987</v>
      </c>
      <c r="AO213" s="36"/>
      <c r="AP213" s="38">
        <f t="shared" si="39"/>
        <v>0</v>
      </c>
      <c r="AQ213" s="35">
        <f t="shared" si="40"/>
        <v>-1</v>
      </c>
      <c r="AR213" s="34"/>
      <c r="AT213" s="85"/>
      <c r="AU213" s="85"/>
      <c r="AV213" s="85"/>
      <c r="AW213" s="85"/>
      <c r="AX213" s="85"/>
      <c r="AY213" s="85"/>
      <c r="AZ213" s="85"/>
    </row>
    <row r="214" spans="2:52" x14ac:dyDescent="0.2">
      <c r="B214" s="48"/>
      <c r="C214" s="48"/>
      <c r="D214" s="48"/>
      <c r="E214" s="48"/>
      <c r="F214" s="48"/>
      <c r="G214" s="47"/>
      <c r="H214" s="61"/>
      <c r="I214" s="48"/>
      <c r="J214" s="75"/>
      <c r="K214" s="75"/>
      <c r="L214" s="75"/>
      <c r="M214" s="107"/>
      <c r="N214" s="110"/>
      <c r="O214" s="75"/>
      <c r="P214" s="75"/>
      <c r="Q214" s="76"/>
      <c r="R214" s="76"/>
      <c r="S214" s="106"/>
      <c r="T214" s="76"/>
      <c r="U214" s="80"/>
      <c r="V214" s="73"/>
      <c r="W214" s="68"/>
      <c r="X214" s="74"/>
      <c r="Y214" s="76"/>
      <c r="Z214" s="35"/>
      <c r="AA214" s="48"/>
      <c r="AB214" s="79"/>
      <c r="AC214" s="41"/>
      <c r="AD214" s="40"/>
      <c r="AE214" s="49"/>
      <c r="AF214" s="49"/>
      <c r="AG214" s="53"/>
      <c r="AH214" s="39"/>
      <c r="AI214" s="39"/>
      <c r="AJ214" s="39"/>
      <c r="AK214" s="39"/>
      <c r="AL214" s="39"/>
      <c r="AM214" s="36"/>
      <c r="AN214" s="37"/>
      <c r="AO214" s="36"/>
      <c r="AP214" s="38"/>
      <c r="AQ214" s="35"/>
      <c r="AR214" s="34"/>
      <c r="AT214" s="85"/>
      <c r="AU214" s="85"/>
      <c r="AV214" s="85"/>
      <c r="AW214" s="85"/>
      <c r="AX214" s="85"/>
      <c r="AY214" s="85"/>
      <c r="AZ214" s="85"/>
    </row>
    <row r="215" spans="2:52" x14ac:dyDescent="0.2">
      <c r="B215" s="48" t="s">
        <v>53</v>
      </c>
      <c r="C215" s="48" t="s">
        <v>100</v>
      </c>
      <c r="D215" s="48" t="s">
        <v>55</v>
      </c>
      <c r="E215" s="48">
        <v>72</v>
      </c>
      <c r="F215" s="48" t="s">
        <v>658</v>
      </c>
      <c r="G215" s="47"/>
      <c r="H215" s="61" t="s">
        <v>58</v>
      </c>
      <c r="I215" s="48" t="s">
        <v>659</v>
      </c>
      <c r="J215" s="75" t="s">
        <v>605</v>
      </c>
      <c r="K215" s="75" t="s">
        <v>605</v>
      </c>
      <c r="L215" s="75" t="s">
        <v>51</v>
      </c>
      <c r="M215" s="107"/>
      <c r="N215" s="110"/>
      <c r="O215" s="75"/>
      <c r="P215" s="75" t="s">
        <v>662</v>
      </c>
      <c r="Q215" s="76">
        <v>41.63</v>
      </c>
      <c r="R215" s="76">
        <v>43.9</v>
      </c>
      <c r="S215" s="106">
        <v>5.1708428246013578E-2</v>
      </c>
      <c r="T215" s="76"/>
      <c r="U215" s="80">
        <v>41.63</v>
      </c>
      <c r="V215" s="73">
        <f t="shared" si="32"/>
        <v>37.230000000000004</v>
      </c>
      <c r="W215" s="68">
        <v>39.29</v>
      </c>
      <c r="X215" s="74">
        <f t="shared" si="33"/>
        <v>-5.9557139221175961E-2</v>
      </c>
      <c r="Y215" s="76">
        <v>4.4000000000000004</v>
      </c>
      <c r="Z215" s="35">
        <f t="shared" si="34"/>
        <v>5.2430643929752996E-2</v>
      </c>
      <c r="AA215" s="48" t="s">
        <v>649</v>
      </c>
      <c r="AB215" s="79" t="s">
        <v>650</v>
      </c>
      <c r="AC215" s="41">
        <v>36</v>
      </c>
      <c r="AD215" s="40">
        <f t="shared" si="35"/>
        <v>1414.44</v>
      </c>
      <c r="AE215" s="49">
        <f t="shared" si="36"/>
        <v>-1</v>
      </c>
      <c r="AF215" s="49"/>
      <c r="AG215" s="53" t="s">
        <v>655</v>
      </c>
      <c r="AH215" s="39">
        <f t="shared" si="37"/>
        <v>12.787056472989528</v>
      </c>
      <c r="AI215" s="39">
        <f t="shared" si="37"/>
        <v>15.009148537245583</v>
      </c>
      <c r="AJ215" s="39">
        <f t="shared" si="37"/>
        <v>8.2037949897648854</v>
      </c>
      <c r="AK215" s="39"/>
      <c r="AL215" s="39"/>
      <c r="AM215" s="36">
        <v>-100</v>
      </c>
      <c r="AN215" s="37">
        <f t="shared" si="38"/>
        <v>-4390</v>
      </c>
      <c r="AO215" s="36"/>
      <c r="AP215" s="38">
        <f t="shared" si="39"/>
        <v>0</v>
      </c>
      <c r="AQ215" s="35">
        <f t="shared" si="40"/>
        <v>-1</v>
      </c>
      <c r="AR215" s="34"/>
      <c r="AT215" s="85">
        <f t="shared" si="25"/>
        <v>0</v>
      </c>
      <c r="AU215" s="85">
        <f t="shared" si="26"/>
        <v>0</v>
      </c>
      <c r="AV215" s="85">
        <f t="shared" si="27"/>
        <v>0</v>
      </c>
      <c r="AW215" s="85">
        <f t="shared" si="28"/>
        <v>0</v>
      </c>
      <c r="AX215" s="85">
        <f t="shared" si="29"/>
        <v>0</v>
      </c>
      <c r="AY215" s="85">
        <f t="shared" si="30"/>
        <v>0</v>
      </c>
      <c r="AZ215" s="85">
        <f t="shared" si="31"/>
        <v>0</v>
      </c>
    </row>
    <row r="216" spans="2:52" x14ac:dyDescent="0.2">
      <c r="B216" s="48"/>
      <c r="C216" s="48"/>
      <c r="D216" s="48"/>
      <c r="E216" s="48"/>
      <c r="F216" s="48"/>
      <c r="G216" s="47"/>
      <c r="H216" s="61"/>
      <c r="I216" s="48"/>
      <c r="J216" s="75"/>
      <c r="K216" s="75"/>
      <c r="L216" s="75"/>
      <c r="M216" s="107"/>
      <c r="N216" s="110"/>
      <c r="O216" s="75"/>
      <c r="P216" s="75"/>
      <c r="Q216" s="76"/>
      <c r="R216" s="76"/>
      <c r="S216" s="106"/>
      <c r="T216" s="76"/>
      <c r="U216" s="80"/>
      <c r="V216" s="73"/>
      <c r="W216" s="68"/>
      <c r="X216" s="74"/>
      <c r="Y216" s="76"/>
      <c r="Z216" s="35"/>
      <c r="AA216" s="48"/>
      <c r="AB216" s="79"/>
      <c r="AC216" s="41"/>
      <c r="AD216" s="40"/>
      <c r="AE216" s="49"/>
      <c r="AF216" s="49"/>
      <c r="AG216" s="53"/>
      <c r="AH216" s="39"/>
      <c r="AI216" s="39"/>
      <c r="AJ216" s="39"/>
      <c r="AK216" s="39"/>
      <c r="AL216" s="39"/>
      <c r="AM216" s="36"/>
      <c r="AN216" s="37"/>
      <c r="AO216" s="36"/>
      <c r="AP216" s="38"/>
      <c r="AQ216" s="35"/>
      <c r="AR216" s="34"/>
      <c r="AT216" s="85"/>
      <c r="AU216" s="85"/>
      <c r="AV216" s="85"/>
      <c r="AW216" s="85"/>
      <c r="AX216" s="85"/>
      <c r="AY216" s="85"/>
      <c r="AZ216" s="85"/>
    </row>
    <row r="217" spans="2:52" x14ac:dyDescent="0.2">
      <c r="B217" s="48" t="s">
        <v>53</v>
      </c>
      <c r="C217" s="48" t="s">
        <v>100</v>
      </c>
      <c r="D217" s="48" t="s">
        <v>55</v>
      </c>
      <c r="E217" s="48">
        <v>73</v>
      </c>
      <c r="F217" s="48" t="s">
        <v>545</v>
      </c>
      <c r="G217" s="47" t="s">
        <v>546</v>
      </c>
      <c r="H217" s="61" t="s">
        <v>58</v>
      </c>
      <c r="I217" s="48" t="s">
        <v>547</v>
      </c>
      <c r="J217" s="75" t="s">
        <v>605</v>
      </c>
      <c r="K217" s="75" t="s">
        <v>605</v>
      </c>
      <c r="L217" s="75" t="s">
        <v>51</v>
      </c>
      <c r="M217" s="107"/>
      <c r="N217" s="110"/>
      <c r="O217" s="75"/>
      <c r="P217" s="75" t="s">
        <v>662</v>
      </c>
      <c r="Q217" s="76">
        <v>14.18</v>
      </c>
      <c r="R217" s="76">
        <v>16.100000000000001</v>
      </c>
      <c r="S217" s="106">
        <v>0.11925465838509326</v>
      </c>
      <c r="T217" s="76"/>
      <c r="U217" s="80">
        <v>14.18</v>
      </c>
      <c r="V217" s="73">
        <f t="shared" si="32"/>
        <v>12.68</v>
      </c>
      <c r="W217" s="68">
        <v>14.49</v>
      </c>
      <c r="X217" s="74">
        <f t="shared" si="33"/>
        <v>2.1394064872325775E-2</v>
      </c>
      <c r="Y217" s="76">
        <v>1.5</v>
      </c>
      <c r="Z217" s="35">
        <f t="shared" si="34"/>
        <v>0.12491373360938582</v>
      </c>
      <c r="AA217" s="48" t="s">
        <v>649</v>
      </c>
      <c r="AB217" s="79" t="s">
        <v>650</v>
      </c>
      <c r="AC217" s="41">
        <v>72</v>
      </c>
      <c r="AD217" s="40">
        <f t="shared" si="35"/>
        <v>1043.28</v>
      </c>
      <c r="AE217" s="49">
        <f t="shared" si="36"/>
        <v>-1</v>
      </c>
      <c r="AF217" s="49"/>
      <c r="AG217" s="53" t="s">
        <v>655</v>
      </c>
      <c r="AH217" s="39">
        <f t="shared" si="37"/>
        <v>25.574112945979056</v>
      </c>
      <c r="AI217" s="39">
        <f t="shared" si="37"/>
        <v>30.018297074491166</v>
      </c>
      <c r="AJ217" s="39">
        <f t="shared" si="37"/>
        <v>16.407589979529771</v>
      </c>
      <c r="AK217" s="39"/>
      <c r="AL217" s="39"/>
      <c r="AM217" s="36">
        <v>-99</v>
      </c>
      <c r="AN217" s="37">
        <f t="shared" si="38"/>
        <v>-1593.9</v>
      </c>
      <c r="AO217" s="36"/>
      <c r="AP217" s="38">
        <f t="shared" si="39"/>
        <v>0</v>
      </c>
      <c r="AQ217" s="35">
        <f t="shared" si="40"/>
        <v>-1</v>
      </c>
      <c r="AR217" s="34"/>
      <c r="AT217" s="85">
        <f t="shared" si="25"/>
        <v>0</v>
      </c>
      <c r="AU217" s="85">
        <f t="shared" si="26"/>
        <v>0</v>
      </c>
      <c r="AV217" s="85">
        <f t="shared" si="27"/>
        <v>0</v>
      </c>
      <c r="AW217" s="85">
        <f t="shared" si="28"/>
        <v>0</v>
      </c>
      <c r="AX217" s="85">
        <f t="shared" si="29"/>
        <v>0</v>
      </c>
      <c r="AY217" s="85">
        <f t="shared" si="30"/>
        <v>0</v>
      </c>
      <c r="AZ217" s="85">
        <f t="shared" si="31"/>
        <v>0</v>
      </c>
    </row>
    <row r="218" spans="2:52" x14ac:dyDescent="0.2">
      <c r="B218" s="48" t="s">
        <v>53</v>
      </c>
      <c r="C218" s="48" t="s">
        <v>100</v>
      </c>
      <c r="D218" s="48" t="s">
        <v>55</v>
      </c>
      <c r="E218" s="48"/>
      <c r="F218" s="48" t="s">
        <v>548</v>
      </c>
      <c r="G218" s="47" t="s">
        <v>549</v>
      </c>
      <c r="H218" s="61" t="s">
        <v>58</v>
      </c>
      <c r="I218" s="48" t="s">
        <v>550</v>
      </c>
      <c r="J218" s="75" t="s">
        <v>605</v>
      </c>
      <c r="K218" s="75" t="s">
        <v>605</v>
      </c>
      <c r="L218" s="75" t="s">
        <v>51</v>
      </c>
      <c r="M218" s="107"/>
      <c r="N218" s="110"/>
      <c r="O218" s="75"/>
      <c r="P218" s="75" t="s">
        <v>662</v>
      </c>
      <c r="Q218" s="76">
        <v>14.18</v>
      </c>
      <c r="R218" s="76">
        <v>16.100000000000001</v>
      </c>
      <c r="S218" s="106">
        <v>0.11925465838509326</v>
      </c>
      <c r="T218" s="76"/>
      <c r="U218" s="80">
        <v>14.18</v>
      </c>
      <c r="V218" s="73">
        <f t="shared" si="32"/>
        <v>12.68</v>
      </c>
      <c r="W218" s="68">
        <v>14.49</v>
      </c>
      <c r="X218" s="74">
        <f t="shared" si="33"/>
        <v>2.1394064872325775E-2</v>
      </c>
      <c r="Y218" s="76">
        <v>1.5</v>
      </c>
      <c r="Z218" s="35">
        <f t="shared" si="34"/>
        <v>0.12491373360938582</v>
      </c>
      <c r="AA218" s="48" t="s">
        <v>649</v>
      </c>
      <c r="AB218" s="79" t="s">
        <v>650</v>
      </c>
      <c r="AC218" s="41">
        <v>288</v>
      </c>
      <c r="AD218" s="40">
        <f t="shared" si="35"/>
        <v>4173.12</v>
      </c>
      <c r="AE218" s="49">
        <f t="shared" si="36"/>
        <v>-1</v>
      </c>
      <c r="AF218" s="49"/>
      <c r="AG218" s="53" t="s">
        <v>655</v>
      </c>
      <c r="AH218" s="39">
        <f t="shared" si="37"/>
        <v>102.29645178391623</v>
      </c>
      <c r="AI218" s="39">
        <f t="shared" si="37"/>
        <v>120.07318829796466</v>
      </c>
      <c r="AJ218" s="39">
        <f t="shared" si="37"/>
        <v>65.630359918119083</v>
      </c>
      <c r="AK218" s="39"/>
      <c r="AL218" s="39"/>
      <c r="AM218" s="36">
        <v>-98</v>
      </c>
      <c r="AN218" s="37">
        <f t="shared" si="38"/>
        <v>-1577.8000000000002</v>
      </c>
      <c r="AO218" s="36"/>
      <c r="AP218" s="38">
        <f t="shared" si="39"/>
        <v>0</v>
      </c>
      <c r="AQ218" s="35">
        <f t="shared" si="40"/>
        <v>-1</v>
      </c>
      <c r="AR218" s="34"/>
      <c r="AT218" s="85">
        <f t="shared" si="25"/>
        <v>0</v>
      </c>
      <c r="AU218" s="85">
        <f t="shared" si="26"/>
        <v>0</v>
      </c>
      <c r="AV218" s="85">
        <f t="shared" si="27"/>
        <v>0</v>
      </c>
      <c r="AW218" s="85">
        <f t="shared" si="28"/>
        <v>0</v>
      </c>
      <c r="AX218" s="85">
        <f t="shared" si="29"/>
        <v>0</v>
      </c>
      <c r="AY218" s="85">
        <f t="shared" si="30"/>
        <v>0</v>
      </c>
      <c r="AZ218" s="85">
        <f t="shared" si="31"/>
        <v>0</v>
      </c>
    </row>
    <row r="219" spans="2:52" x14ac:dyDescent="0.2">
      <c r="B219" s="48" t="s">
        <v>53</v>
      </c>
      <c r="C219" s="48" t="s">
        <v>100</v>
      </c>
      <c r="D219" s="48" t="s">
        <v>55</v>
      </c>
      <c r="E219" s="48"/>
      <c r="F219" s="48" t="s">
        <v>551</v>
      </c>
      <c r="G219" s="47" t="s">
        <v>552</v>
      </c>
      <c r="H219" s="61" t="s">
        <v>58</v>
      </c>
      <c r="I219" s="48" t="s">
        <v>553</v>
      </c>
      <c r="J219" s="75" t="s">
        <v>605</v>
      </c>
      <c r="K219" s="75" t="s">
        <v>605</v>
      </c>
      <c r="L219" s="75" t="s">
        <v>51</v>
      </c>
      <c r="M219" s="107"/>
      <c r="N219" s="110"/>
      <c r="O219" s="75"/>
      <c r="P219" s="75" t="s">
        <v>662</v>
      </c>
      <c r="Q219" s="76">
        <v>14.18</v>
      </c>
      <c r="R219" s="76">
        <v>16.100000000000001</v>
      </c>
      <c r="S219" s="106">
        <v>0.11925465838509326</v>
      </c>
      <c r="T219" s="76"/>
      <c r="U219" s="80">
        <v>14.18</v>
      </c>
      <c r="V219" s="73">
        <f t="shared" si="32"/>
        <v>12.68</v>
      </c>
      <c r="W219" s="68">
        <v>14.49</v>
      </c>
      <c r="X219" s="74">
        <f t="shared" si="33"/>
        <v>2.1394064872325775E-2</v>
      </c>
      <c r="Y219" s="76">
        <v>1.5</v>
      </c>
      <c r="Z219" s="35">
        <f t="shared" si="34"/>
        <v>0.12491373360938582</v>
      </c>
      <c r="AA219" s="48" t="s">
        <v>649</v>
      </c>
      <c r="AB219" s="79" t="s">
        <v>650</v>
      </c>
      <c r="AC219" s="41">
        <v>72</v>
      </c>
      <c r="AD219" s="40">
        <f t="shared" si="35"/>
        <v>1043.28</v>
      </c>
      <c r="AE219" s="49">
        <f t="shared" si="36"/>
        <v>-1</v>
      </c>
      <c r="AF219" s="49"/>
      <c r="AG219" s="53" t="s">
        <v>655</v>
      </c>
      <c r="AH219" s="39">
        <f t="shared" si="37"/>
        <v>25.574112945979056</v>
      </c>
      <c r="AI219" s="39">
        <f t="shared" si="37"/>
        <v>30.018297074491166</v>
      </c>
      <c r="AJ219" s="39">
        <f t="shared" si="37"/>
        <v>16.407589979529771</v>
      </c>
      <c r="AK219" s="39"/>
      <c r="AL219" s="39"/>
      <c r="AM219" s="36">
        <v>-97</v>
      </c>
      <c r="AN219" s="37">
        <f t="shared" si="38"/>
        <v>-1561.7</v>
      </c>
      <c r="AO219" s="36"/>
      <c r="AP219" s="38">
        <f t="shared" si="39"/>
        <v>0</v>
      </c>
      <c r="AQ219" s="35">
        <f t="shared" si="40"/>
        <v>-1</v>
      </c>
      <c r="AR219" s="34"/>
      <c r="AT219" s="85"/>
      <c r="AU219" s="85"/>
      <c r="AV219" s="85"/>
      <c r="AW219" s="85"/>
      <c r="AX219" s="85"/>
      <c r="AY219" s="85"/>
      <c r="AZ219" s="85"/>
    </row>
    <row r="220" spans="2:52" x14ac:dyDescent="0.2">
      <c r="B220" s="48" t="s">
        <v>53</v>
      </c>
      <c r="C220" s="48" t="s">
        <v>100</v>
      </c>
      <c r="D220" s="48" t="s">
        <v>55</v>
      </c>
      <c r="E220" s="48"/>
      <c r="F220" s="48" t="s">
        <v>554</v>
      </c>
      <c r="G220" s="47" t="s">
        <v>555</v>
      </c>
      <c r="H220" s="61" t="s">
        <v>58</v>
      </c>
      <c r="I220" s="48" t="s">
        <v>556</v>
      </c>
      <c r="J220" s="75" t="s">
        <v>605</v>
      </c>
      <c r="K220" s="75" t="s">
        <v>605</v>
      </c>
      <c r="L220" s="75" t="s">
        <v>51</v>
      </c>
      <c r="M220" s="107"/>
      <c r="N220" s="110"/>
      <c r="O220" s="75"/>
      <c r="P220" s="75" t="s">
        <v>662</v>
      </c>
      <c r="Q220" s="76">
        <v>14.18</v>
      </c>
      <c r="R220" s="76">
        <v>16.100000000000001</v>
      </c>
      <c r="S220" s="106">
        <v>0.11925465838509326</v>
      </c>
      <c r="T220" s="76"/>
      <c r="U220" s="80">
        <v>14.18</v>
      </c>
      <c r="V220" s="73">
        <f t="shared" si="32"/>
        <v>12.68</v>
      </c>
      <c r="W220" s="68">
        <v>14.49</v>
      </c>
      <c r="X220" s="74">
        <f t="shared" si="33"/>
        <v>2.1394064872325775E-2</v>
      </c>
      <c r="Y220" s="76">
        <v>1.5</v>
      </c>
      <c r="Z220" s="35">
        <f t="shared" si="34"/>
        <v>0.12491373360938582</v>
      </c>
      <c r="AA220" s="48" t="s">
        <v>649</v>
      </c>
      <c r="AB220" s="79" t="s">
        <v>650</v>
      </c>
      <c r="AC220" s="41">
        <v>72</v>
      </c>
      <c r="AD220" s="40">
        <f t="shared" si="35"/>
        <v>1043.28</v>
      </c>
      <c r="AE220" s="49">
        <f t="shared" si="36"/>
        <v>-1</v>
      </c>
      <c r="AF220" s="49"/>
      <c r="AG220" s="53" t="s">
        <v>655</v>
      </c>
      <c r="AH220" s="39">
        <f t="shared" si="37"/>
        <v>25.574112945979056</v>
      </c>
      <c r="AI220" s="39">
        <f t="shared" si="37"/>
        <v>30.018297074491166</v>
      </c>
      <c r="AJ220" s="39">
        <f t="shared" si="37"/>
        <v>16.407589979529771</v>
      </c>
      <c r="AK220" s="39"/>
      <c r="AL220" s="39"/>
      <c r="AM220" s="36">
        <v>-96</v>
      </c>
      <c r="AN220" s="37">
        <f t="shared" si="38"/>
        <v>-1545.6000000000001</v>
      </c>
      <c r="AO220" s="36"/>
      <c r="AP220" s="38">
        <f t="shared" si="39"/>
        <v>0</v>
      </c>
      <c r="AQ220" s="35">
        <f t="shared" si="40"/>
        <v>-1</v>
      </c>
      <c r="AR220" s="34"/>
      <c r="AT220" s="85">
        <f t="shared" si="25"/>
        <v>0</v>
      </c>
      <c r="AU220" s="85">
        <f t="shared" si="26"/>
        <v>0</v>
      </c>
      <c r="AV220" s="85">
        <f t="shared" si="27"/>
        <v>0</v>
      </c>
      <c r="AW220" s="85">
        <f t="shared" si="28"/>
        <v>0</v>
      </c>
      <c r="AX220" s="85">
        <f t="shared" si="29"/>
        <v>0</v>
      </c>
      <c r="AY220" s="85">
        <f t="shared" si="30"/>
        <v>0</v>
      </c>
      <c r="AZ220" s="85">
        <f t="shared" si="31"/>
        <v>0</v>
      </c>
    </row>
    <row r="221" spans="2:52" x14ac:dyDescent="0.2">
      <c r="B221" s="48"/>
      <c r="C221" s="48"/>
      <c r="D221" s="48"/>
      <c r="E221" s="48"/>
      <c r="F221" s="48"/>
      <c r="G221" s="47"/>
      <c r="H221" s="61"/>
      <c r="I221" s="48"/>
      <c r="J221" s="75"/>
      <c r="K221" s="75"/>
      <c r="L221" s="75"/>
      <c r="M221" s="107"/>
      <c r="N221" s="110"/>
      <c r="O221" s="75"/>
      <c r="P221" s="75"/>
      <c r="Q221" s="76"/>
      <c r="R221" s="76"/>
      <c r="S221" s="106"/>
      <c r="T221" s="76"/>
      <c r="U221" s="80"/>
      <c r="V221" s="73"/>
      <c r="W221" s="68"/>
      <c r="X221" s="74"/>
      <c r="Y221" s="76"/>
      <c r="Z221" s="35"/>
      <c r="AA221" s="48"/>
      <c r="AB221" s="79"/>
      <c r="AC221" s="41"/>
      <c r="AD221" s="40"/>
      <c r="AE221" s="49"/>
      <c r="AF221" s="49"/>
      <c r="AG221" s="53"/>
      <c r="AH221" s="39"/>
      <c r="AI221" s="39"/>
      <c r="AJ221" s="39"/>
      <c r="AK221" s="39"/>
      <c r="AL221" s="39"/>
      <c r="AM221" s="36"/>
      <c r="AN221" s="37"/>
      <c r="AO221" s="36"/>
      <c r="AP221" s="38"/>
      <c r="AQ221" s="35"/>
      <c r="AR221" s="34"/>
      <c r="AT221" s="85"/>
      <c r="AU221" s="85"/>
      <c r="AV221" s="85"/>
      <c r="AW221" s="85"/>
      <c r="AX221" s="85"/>
      <c r="AY221" s="85"/>
      <c r="AZ221" s="85"/>
    </row>
    <row r="222" spans="2:52" x14ac:dyDescent="0.2">
      <c r="B222" s="48" t="s">
        <v>53</v>
      </c>
      <c r="C222" s="48" t="s">
        <v>100</v>
      </c>
      <c r="D222" s="48" t="s">
        <v>55</v>
      </c>
      <c r="E222" s="48">
        <v>74</v>
      </c>
      <c r="F222" s="48" t="s">
        <v>557</v>
      </c>
      <c r="G222" s="47" t="s">
        <v>558</v>
      </c>
      <c r="H222" s="61" t="s">
        <v>58</v>
      </c>
      <c r="I222" s="48" t="s">
        <v>559</v>
      </c>
      <c r="J222" s="75" t="s">
        <v>605</v>
      </c>
      <c r="K222" s="75" t="s">
        <v>605</v>
      </c>
      <c r="L222" s="75" t="s">
        <v>51</v>
      </c>
      <c r="M222" s="107"/>
      <c r="N222" s="110"/>
      <c r="O222" s="75"/>
      <c r="P222" s="75" t="s">
        <v>662</v>
      </c>
      <c r="Q222" s="76">
        <v>13.22</v>
      </c>
      <c r="R222" s="76">
        <v>14.8</v>
      </c>
      <c r="S222" s="106">
        <v>0.10675675675675676</v>
      </c>
      <c r="T222" s="76"/>
      <c r="U222" s="80">
        <v>13.22</v>
      </c>
      <c r="V222" s="73">
        <f t="shared" si="32"/>
        <v>12.22</v>
      </c>
      <c r="W222" s="68">
        <v>13.79</v>
      </c>
      <c r="X222" s="74">
        <f t="shared" si="33"/>
        <v>4.1334300217548844E-2</v>
      </c>
      <c r="Y222" s="76">
        <v>1</v>
      </c>
      <c r="Z222" s="35">
        <f t="shared" si="34"/>
        <v>0.11385061638868735</v>
      </c>
      <c r="AA222" s="48" t="s">
        <v>649</v>
      </c>
      <c r="AB222" s="79" t="s">
        <v>650</v>
      </c>
      <c r="AC222" s="41">
        <v>72</v>
      </c>
      <c r="AD222" s="40">
        <f t="shared" si="35"/>
        <v>992.87999999999988</v>
      </c>
      <c r="AE222" s="49">
        <f t="shared" si="36"/>
        <v>-1</v>
      </c>
      <c r="AF222" s="49"/>
      <c r="AG222" s="53" t="s">
        <v>655</v>
      </c>
      <c r="AH222" s="39">
        <f t="shared" si="37"/>
        <v>25.574112945979056</v>
      </c>
      <c r="AI222" s="39">
        <f t="shared" si="37"/>
        <v>30.018297074491166</v>
      </c>
      <c r="AJ222" s="39">
        <f t="shared" si="37"/>
        <v>16.407589979529771</v>
      </c>
      <c r="AK222" s="39"/>
      <c r="AL222" s="39"/>
      <c r="AM222" s="36">
        <v>-95</v>
      </c>
      <c r="AN222" s="37">
        <f t="shared" si="38"/>
        <v>-1406</v>
      </c>
      <c r="AO222" s="36"/>
      <c r="AP222" s="38">
        <f t="shared" si="39"/>
        <v>0</v>
      </c>
      <c r="AQ222" s="35">
        <f t="shared" si="40"/>
        <v>-1</v>
      </c>
      <c r="AR222" s="34"/>
      <c r="AT222" s="85"/>
      <c r="AU222" s="85"/>
      <c r="AV222" s="85"/>
      <c r="AW222" s="85"/>
      <c r="AX222" s="85"/>
      <c r="AY222" s="85"/>
      <c r="AZ222" s="85"/>
    </row>
    <row r="223" spans="2:52" x14ac:dyDescent="0.2">
      <c r="B223" s="48" t="s">
        <v>53</v>
      </c>
      <c r="C223" s="48" t="s">
        <v>100</v>
      </c>
      <c r="D223" s="48" t="s">
        <v>55</v>
      </c>
      <c r="E223" s="48"/>
      <c r="F223" s="48" t="s">
        <v>560</v>
      </c>
      <c r="G223" s="47" t="s">
        <v>561</v>
      </c>
      <c r="H223" s="61" t="s">
        <v>58</v>
      </c>
      <c r="I223" s="48" t="s">
        <v>562</v>
      </c>
      <c r="J223" s="75" t="s">
        <v>605</v>
      </c>
      <c r="K223" s="75" t="s">
        <v>605</v>
      </c>
      <c r="L223" s="75" t="s">
        <v>51</v>
      </c>
      <c r="M223" s="107"/>
      <c r="N223" s="110"/>
      <c r="O223" s="75"/>
      <c r="P223" s="75" t="s">
        <v>662</v>
      </c>
      <c r="Q223" s="76">
        <v>13.22</v>
      </c>
      <c r="R223" s="76">
        <v>14.8</v>
      </c>
      <c r="S223" s="106">
        <v>0.10675675675675676</v>
      </c>
      <c r="T223" s="76"/>
      <c r="U223" s="80">
        <v>13.22</v>
      </c>
      <c r="V223" s="73">
        <f t="shared" si="32"/>
        <v>12.22</v>
      </c>
      <c r="W223" s="68">
        <v>13.79</v>
      </c>
      <c r="X223" s="74">
        <f t="shared" si="33"/>
        <v>4.1334300217548844E-2</v>
      </c>
      <c r="Y223" s="76">
        <v>1</v>
      </c>
      <c r="Z223" s="35">
        <f t="shared" si="34"/>
        <v>0.11385061638868735</v>
      </c>
      <c r="AA223" s="48" t="s">
        <v>649</v>
      </c>
      <c r="AB223" s="79" t="s">
        <v>650</v>
      </c>
      <c r="AC223" s="41">
        <v>72</v>
      </c>
      <c r="AD223" s="40">
        <f t="shared" si="35"/>
        <v>992.87999999999988</v>
      </c>
      <c r="AE223" s="49">
        <f t="shared" si="36"/>
        <v>-1</v>
      </c>
      <c r="AF223" s="49"/>
      <c r="AG223" s="53" t="s">
        <v>655</v>
      </c>
      <c r="AH223" s="39">
        <f t="shared" si="37"/>
        <v>25.574112945979056</v>
      </c>
      <c r="AI223" s="39">
        <f t="shared" si="37"/>
        <v>30.018297074491166</v>
      </c>
      <c r="AJ223" s="39">
        <f t="shared" si="37"/>
        <v>16.407589979529771</v>
      </c>
      <c r="AK223" s="39"/>
      <c r="AL223" s="39"/>
      <c r="AM223" s="36">
        <v>-94</v>
      </c>
      <c r="AN223" s="37">
        <f t="shared" si="38"/>
        <v>-1391.2</v>
      </c>
      <c r="AO223" s="36"/>
      <c r="AP223" s="38">
        <f t="shared" si="39"/>
        <v>0</v>
      </c>
      <c r="AQ223" s="35">
        <f t="shared" si="40"/>
        <v>-1</v>
      </c>
      <c r="AR223" s="34"/>
      <c r="AT223" s="85">
        <f t="shared" si="25"/>
        <v>0</v>
      </c>
      <c r="AU223" s="85">
        <f t="shared" si="26"/>
        <v>0</v>
      </c>
      <c r="AV223" s="85">
        <f t="shared" si="27"/>
        <v>0</v>
      </c>
      <c r="AW223" s="85">
        <f t="shared" si="28"/>
        <v>0</v>
      </c>
      <c r="AX223" s="85">
        <f t="shared" si="29"/>
        <v>0</v>
      </c>
      <c r="AY223" s="85">
        <f t="shared" si="30"/>
        <v>0</v>
      </c>
      <c r="AZ223" s="85">
        <f t="shared" si="31"/>
        <v>0</v>
      </c>
    </row>
    <row r="224" spans="2:52" x14ac:dyDescent="0.2">
      <c r="B224" s="48" t="s">
        <v>53</v>
      </c>
      <c r="C224" s="48" t="s">
        <v>100</v>
      </c>
      <c r="D224" s="48" t="s">
        <v>55</v>
      </c>
      <c r="E224" s="48"/>
      <c r="F224" s="48" t="s">
        <v>563</v>
      </c>
      <c r="G224" s="47" t="s">
        <v>564</v>
      </c>
      <c r="H224" s="61" t="s">
        <v>58</v>
      </c>
      <c r="I224" s="48" t="s">
        <v>565</v>
      </c>
      <c r="J224" s="75" t="s">
        <v>605</v>
      </c>
      <c r="K224" s="75" t="s">
        <v>605</v>
      </c>
      <c r="L224" s="75" t="s">
        <v>51</v>
      </c>
      <c r="M224" s="107"/>
      <c r="N224" s="110"/>
      <c r="O224" s="75"/>
      <c r="P224" s="75" t="s">
        <v>662</v>
      </c>
      <c r="Q224" s="76">
        <v>13.22</v>
      </c>
      <c r="R224" s="76">
        <v>14.8</v>
      </c>
      <c r="S224" s="106">
        <v>0.10675675675675676</v>
      </c>
      <c r="T224" s="76"/>
      <c r="U224" s="80">
        <v>13.22</v>
      </c>
      <c r="V224" s="73">
        <f t="shared" si="32"/>
        <v>12.22</v>
      </c>
      <c r="W224" s="68">
        <v>13.79</v>
      </c>
      <c r="X224" s="74">
        <f t="shared" si="33"/>
        <v>4.1334300217548844E-2</v>
      </c>
      <c r="Y224" s="76">
        <v>1</v>
      </c>
      <c r="Z224" s="35">
        <f t="shared" si="34"/>
        <v>0.11385061638868735</v>
      </c>
      <c r="AA224" s="48" t="s">
        <v>649</v>
      </c>
      <c r="AB224" s="79" t="s">
        <v>650</v>
      </c>
      <c r="AC224" s="41">
        <v>72</v>
      </c>
      <c r="AD224" s="40">
        <f t="shared" si="35"/>
        <v>992.87999999999988</v>
      </c>
      <c r="AE224" s="49">
        <f t="shared" si="36"/>
        <v>-1</v>
      </c>
      <c r="AF224" s="49"/>
      <c r="AG224" s="53" t="s">
        <v>655</v>
      </c>
      <c r="AH224" s="39">
        <f t="shared" si="37"/>
        <v>25.574112945979056</v>
      </c>
      <c r="AI224" s="39">
        <f t="shared" si="37"/>
        <v>30.018297074491166</v>
      </c>
      <c r="AJ224" s="39">
        <f t="shared" si="37"/>
        <v>16.407589979529771</v>
      </c>
      <c r="AK224" s="39"/>
      <c r="AL224" s="39"/>
      <c r="AM224" s="36">
        <v>-93</v>
      </c>
      <c r="AN224" s="37">
        <f t="shared" si="38"/>
        <v>-1376.4</v>
      </c>
      <c r="AO224" s="36"/>
      <c r="AP224" s="38">
        <f t="shared" si="39"/>
        <v>0</v>
      </c>
      <c r="AQ224" s="35">
        <f t="shared" si="40"/>
        <v>-1</v>
      </c>
      <c r="AR224" s="34"/>
      <c r="AT224" s="85">
        <f t="shared" si="25"/>
        <v>0</v>
      </c>
      <c r="AU224" s="85">
        <f t="shared" si="26"/>
        <v>0</v>
      </c>
      <c r="AV224" s="85">
        <f t="shared" si="27"/>
        <v>0</v>
      </c>
      <c r="AW224" s="85">
        <f t="shared" si="28"/>
        <v>0</v>
      </c>
      <c r="AX224" s="85">
        <f t="shared" si="29"/>
        <v>0</v>
      </c>
      <c r="AY224" s="85">
        <f t="shared" si="30"/>
        <v>0</v>
      </c>
      <c r="AZ224" s="85">
        <f t="shared" si="31"/>
        <v>0</v>
      </c>
    </row>
    <row r="225" spans="2:52" x14ac:dyDescent="0.2">
      <c r="B225" s="48" t="s">
        <v>53</v>
      </c>
      <c r="C225" s="48" t="s">
        <v>100</v>
      </c>
      <c r="D225" s="48" t="s">
        <v>55</v>
      </c>
      <c r="E225" s="48"/>
      <c r="F225" s="48" t="s">
        <v>566</v>
      </c>
      <c r="G225" s="47" t="s">
        <v>567</v>
      </c>
      <c r="H225" s="61" t="s">
        <v>58</v>
      </c>
      <c r="I225" s="48" t="s">
        <v>568</v>
      </c>
      <c r="J225" s="75" t="s">
        <v>605</v>
      </c>
      <c r="K225" s="75" t="s">
        <v>605</v>
      </c>
      <c r="L225" s="75" t="s">
        <v>51</v>
      </c>
      <c r="M225" s="107"/>
      <c r="N225" s="110"/>
      <c r="O225" s="75"/>
      <c r="P225" s="75" t="s">
        <v>662</v>
      </c>
      <c r="Q225" s="76">
        <v>13.22</v>
      </c>
      <c r="R225" s="76">
        <v>14.8</v>
      </c>
      <c r="S225" s="106">
        <v>0.10675675675675676</v>
      </c>
      <c r="T225" s="76"/>
      <c r="U225" s="80">
        <v>13.22</v>
      </c>
      <c r="V225" s="73">
        <f t="shared" si="32"/>
        <v>12.22</v>
      </c>
      <c r="W225" s="68">
        <v>13.79</v>
      </c>
      <c r="X225" s="74">
        <f t="shared" si="33"/>
        <v>4.1334300217548844E-2</v>
      </c>
      <c r="Y225" s="76">
        <v>1</v>
      </c>
      <c r="Z225" s="35">
        <f t="shared" si="34"/>
        <v>0.11385061638868735</v>
      </c>
      <c r="AA225" s="48" t="s">
        <v>649</v>
      </c>
      <c r="AB225" s="79" t="s">
        <v>650</v>
      </c>
      <c r="AC225" s="41">
        <v>72</v>
      </c>
      <c r="AD225" s="40">
        <f t="shared" si="35"/>
        <v>992.87999999999988</v>
      </c>
      <c r="AE225" s="49">
        <f t="shared" si="36"/>
        <v>-1</v>
      </c>
      <c r="AF225" s="49"/>
      <c r="AG225" s="53" t="s">
        <v>655</v>
      </c>
      <c r="AH225" s="39">
        <f t="shared" si="37"/>
        <v>25.574112945979056</v>
      </c>
      <c r="AI225" s="39">
        <f t="shared" si="37"/>
        <v>30.018297074491166</v>
      </c>
      <c r="AJ225" s="39">
        <f t="shared" si="37"/>
        <v>16.407589979529771</v>
      </c>
      <c r="AK225" s="39"/>
      <c r="AL225" s="39"/>
      <c r="AM225" s="36">
        <v>-92</v>
      </c>
      <c r="AN225" s="37">
        <f t="shared" si="38"/>
        <v>-1361.6000000000001</v>
      </c>
      <c r="AO225" s="36"/>
      <c r="AP225" s="38">
        <f t="shared" si="39"/>
        <v>0</v>
      </c>
      <c r="AQ225" s="35">
        <f t="shared" si="40"/>
        <v>-1</v>
      </c>
      <c r="AR225" s="34"/>
      <c r="AT225" s="85"/>
      <c r="AU225" s="85"/>
      <c r="AV225" s="85"/>
      <c r="AW225" s="85"/>
      <c r="AX225" s="85"/>
      <c r="AY225" s="85"/>
      <c r="AZ225" s="85"/>
    </row>
    <row r="226" spans="2:52" x14ac:dyDescent="0.2">
      <c r="B226" s="48"/>
      <c r="C226" s="48"/>
      <c r="D226" s="48"/>
      <c r="E226" s="48"/>
      <c r="F226" s="48"/>
      <c r="G226" s="47"/>
      <c r="H226" s="61"/>
      <c r="I226" s="48"/>
      <c r="J226" s="75"/>
      <c r="K226" s="75"/>
      <c r="L226" s="75"/>
      <c r="M226" s="107"/>
      <c r="N226" s="110"/>
      <c r="O226" s="75"/>
      <c r="P226" s="75"/>
      <c r="Q226" s="76"/>
      <c r="R226" s="76"/>
      <c r="S226" s="106"/>
      <c r="T226" s="76"/>
      <c r="U226" s="80"/>
      <c r="V226" s="73"/>
      <c r="W226" s="68"/>
      <c r="X226" s="74"/>
      <c r="Y226" s="76"/>
      <c r="Z226" s="35"/>
      <c r="AA226" s="48"/>
      <c r="AB226" s="79"/>
      <c r="AC226" s="41"/>
      <c r="AD226" s="40"/>
      <c r="AE226" s="49"/>
      <c r="AF226" s="49"/>
      <c r="AG226" s="53"/>
      <c r="AH226" s="39"/>
      <c r="AI226" s="39"/>
      <c r="AJ226" s="39"/>
      <c r="AK226" s="39"/>
      <c r="AL226" s="39"/>
      <c r="AM226" s="36"/>
      <c r="AN226" s="37"/>
      <c r="AO226" s="36"/>
      <c r="AP226" s="38"/>
      <c r="AQ226" s="35"/>
      <c r="AR226" s="34"/>
      <c r="AT226" s="85"/>
      <c r="AU226" s="85"/>
      <c r="AV226" s="85"/>
      <c r="AW226" s="85"/>
      <c r="AX226" s="85"/>
      <c r="AY226" s="85"/>
      <c r="AZ226" s="85"/>
    </row>
    <row r="227" spans="2:52" x14ac:dyDescent="0.2">
      <c r="B227" s="48" t="s">
        <v>53</v>
      </c>
      <c r="C227" s="48" t="s">
        <v>100</v>
      </c>
      <c r="D227" s="48" t="s">
        <v>55</v>
      </c>
      <c r="E227" s="48">
        <v>75</v>
      </c>
      <c r="F227" s="48" t="s">
        <v>569</v>
      </c>
      <c r="G227" s="47" t="s">
        <v>570</v>
      </c>
      <c r="H227" s="61" t="s">
        <v>58</v>
      </c>
      <c r="I227" s="48" t="s">
        <v>571</v>
      </c>
      <c r="J227" s="75" t="s">
        <v>605</v>
      </c>
      <c r="K227" s="75" t="s">
        <v>605</v>
      </c>
      <c r="L227" s="75" t="s">
        <v>51</v>
      </c>
      <c r="M227" s="107"/>
      <c r="N227" s="110"/>
      <c r="O227" s="75"/>
      <c r="P227" s="75" t="s">
        <v>662</v>
      </c>
      <c r="Q227" s="76">
        <v>35.270000000000003</v>
      </c>
      <c r="R227" s="76">
        <v>36.1</v>
      </c>
      <c r="S227" s="106">
        <v>2.2991689750692473E-2</v>
      </c>
      <c r="T227" s="76"/>
      <c r="U227" s="80">
        <v>35.270000000000003</v>
      </c>
      <c r="V227" s="73">
        <f t="shared" si="32"/>
        <v>31.743000000000002</v>
      </c>
      <c r="W227" s="68">
        <v>33.49</v>
      </c>
      <c r="X227" s="74">
        <f t="shared" si="33"/>
        <v>-5.3150194087787428E-2</v>
      </c>
      <c r="Y227" s="76">
        <v>3.5270000000000006</v>
      </c>
      <c r="Z227" s="35">
        <f t="shared" si="34"/>
        <v>5.2164825320991336E-2</v>
      </c>
      <c r="AA227" s="48" t="s">
        <v>649</v>
      </c>
      <c r="AB227" s="79" t="s">
        <v>650</v>
      </c>
      <c r="AC227" s="41">
        <v>24</v>
      </c>
      <c r="AD227" s="40">
        <f t="shared" si="35"/>
        <v>803.76</v>
      </c>
      <c r="AE227" s="49">
        <f t="shared" si="36"/>
        <v>-1</v>
      </c>
      <c r="AF227" s="49"/>
      <c r="AG227" s="53" t="s">
        <v>655</v>
      </c>
      <c r="AH227" s="39">
        <f t="shared" si="37"/>
        <v>8.5247043153263515</v>
      </c>
      <c r="AI227" s="39">
        <f t="shared" si="37"/>
        <v>10.006099024830389</v>
      </c>
      <c r="AJ227" s="39">
        <f t="shared" si="37"/>
        <v>5.4691966598432575</v>
      </c>
      <c r="AK227" s="39"/>
      <c r="AL227" s="39"/>
      <c r="AM227" s="36">
        <v>-91</v>
      </c>
      <c r="AN227" s="37">
        <f t="shared" si="38"/>
        <v>-3285.1</v>
      </c>
      <c r="AO227" s="36"/>
      <c r="AP227" s="38">
        <f t="shared" si="39"/>
        <v>0</v>
      </c>
      <c r="AQ227" s="35">
        <f t="shared" si="40"/>
        <v>-1</v>
      </c>
      <c r="AR227" s="34"/>
      <c r="AT227" s="85">
        <f t="shared" si="25"/>
        <v>0</v>
      </c>
      <c r="AU227" s="85">
        <f t="shared" si="26"/>
        <v>0</v>
      </c>
      <c r="AV227" s="85">
        <f t="shared" si="27"/>
        <v>0</v>
      </c>
      <c r="AW227" s="85">
        <f t="shared" si="28"/>
        <v>0</v>
      </c>
      <c r="AX227" s="85">
        <f t="shared" si="29"/>
        <v>0</v>
      </c>
      <c r="AY227" s="85">
        <f t="shared" si="30"/>
        <v>0</v>
      </c>
      <c r="AZ227" s="85">
        <f t="shared" si="31"/>
        <v>0</v>
      </c>
    </row>
    <row r="228" spans="2:52" x14ac:dyDescent="0.2">
      <c r="B228" s="48"/>
      <c r="C228" s="48"/>
      <c r="D228" s="48"/>
      <c r="E228" s="48"/>
      <c r="F228" s="48"/>
      <c r="G228" s="47"/>
      <c r="H228" s="61"/>
      <c r="I228" s="48"/>
      <c r="J228" s="75"/>
      <c r="K228" s="75"/>
      <c r="L228" s="75"/>
      <c r="M228" s="107"/>
      <c r="N228" s="110"/>
      <c r="O228" s="75"/>
      <c r="P228" s="75"/>
      <c r="Q228" s="76"/>
      <c r="R228" s="76"/>
      <c r="S228" s="106"/>
      <c r="T228" s="76"/>
      <c r="U228" s="80"/>
      <c r="V228" s="73"/>
      <c r="W228" s="68"/>
      <c r="X228" s="74"/>
      <c r="Y228" s="76"/>
      <c r="Z228" s="35"/>
      <c r="AA228" s="48"/>
      <c r="AB228" s="79"/>
      <c r="AC228" s="41"/>
      <c r="AD228" s="40"/>
      <c r="AE228" s="49"/>
      <c r="AF228" s="49"/>
      <c r="AG228" s="53"/>
      <c r="AH228" s="39"/>
      <c r="AI228" s="39"/>
      <c r="AJ228" s="39"/>
      <c r="AK228" s="39"/>
      <c r="AL228" s="39"/>
      <c r="AM228" s="36"/>
      <c r="AN228" s="37"/>
      <c r="AO228" s="36"/>
      <c r="AP228" s="38"/>
      <c r="AQ228" s="35"/>
      <c r="AR228" s="34"/>
      <c r="AT228" s="85"/>
      <c r="AU228" s="85"/>
      <c r="AV228" s="85"/>
      <c r="AW228" s="85"/>
      <c r="AX228" s="85"/>
      <c r="AY228" s="85"/>
      <c r="AZ228" s="85"/>
    </row>
    <row r="229" spans="2:52" x14ac:dyDescent="0.2">
      <c r="B229" s="48" t="s">
        <v>53</v>
      </c>
      <c r="C229" s="48" t="s">
        <v>54</v>
      </c>
      <c r="D229" s="48" t="s">
        <v>55</v>
      </c>
      <c r="E229" s="48">
        <v>76</v>
      </c>
      <c r="F229" s="48" t="s">
        <v>572</v>
      </c>
      <c r="G229" s="47" t="s">
        <v>573</v>
      </c>
      <c r="H229" s="61" t="s">
        <v>58</v>
      </c>
      <c r="I229" s="48" t="s">
        <v>574</v>
      </c>
      <c r="J229" s="75" t="s">
        <v>605</v>
      </c>
      <c r="K229" s="75" t="s">
        <v>605</v>
      </c>
      <c r="L229" s="75" t="s">
        <v>51</v>
      </c>
      <c r="M229" s="107"/>
      <c r="N229" s="110"/>
      <c r="O229" s="75"/>
      <c r="P229" s="75" t="s">
        <v>662</v>
      </c>
      <c r="Q229" s="76">
        <v>145.58000000000001</v>
      </c>
      <c r="R229" s="76">
        <v>153.4</v>
      </c>
      <c r="S229" s="106">
        <v>5.0977835723598389E-2</v>
      </c>
      <c r="T229" s="76"/>
      <c r="U229" s="80">
        <v>145.58000000000001</v>
      </c>
      <c r="V229" s="73">
        <f t="shared" si="32"/>
        <v>133.58000000000001</v>
      </c>
      <c r="W229" s="68">
        <v>141.38999999999999</v>
      </c>
      <c r="X229" s="74">
        <f t="shared" si="33"/>
        <v>-2.9634344720277435E-2</v>
      </c>
      <c r="Y229" s="76">
        <v>12</v>
      </c>
      <c r="Z229" s="35">
        <f t="shared" si="34"/>
        <v>5.5237286936841185E-2</v>
      </c>
      <c r="AA229" s="48" t="s">
        <v>651</v>
      </c>
      <c r="AB229" s="79" t="s">
        <v>652</v>
      </c>
      <c r="AC229" s="41">
        <v>12</v>
      </c>
      <c r="AD229" s="40">
        <f t="shared" si="35"/>
        <v>1696.6799999999998</v>
      </c>
      <c r="AE229" s="49">
        <f t="shared" si="36"/>
        <v>-1</v>
      </c>
      <c r="AF229" s="49"/>
      <c r="AG229" s="53" t="s">
        <v>656</v>
      </c>
      <c r="AH229" s="39">
        <f t="shared" si="37"/>
        <v>4.2623521576631758</v>
      </c>
      <c r="AI229" s="39">
        <f t="shared" si="37"/>
        <v>5.0030495124151946</v>
      </c>
      <c r="AJ229" s="39">
        <f t="shared" si="37"/>
        <v>2.7345983299216288</v>
      </c>
      <c r="AK229" s="39"/>
      <c r="AL229" s="39"/>
      <c r="AM229" s="36">
        <v>-90</v>
      </c>
      <c r="AN229" s="37">
        <f t="shared" si="38"/>
        <v>-13806</v>
      </c>
      <c r="AO229" s="36"/>
      <c r="AP229" s="38">
        <f t="shared" si="39"/>
        <v>0</v>
      </c>
      <c r="AQ229" s="35">
        <f t="shared" si="40"/>
        <v>-1</v>
      </c>
      <c r="AR229" s="34"/>
      <c r="AT229" s="85">
        <f t="shared" si="25"/>
        <v>0</v>
      </c>
      <c r="AU229" s="85">
        <f t="shared" si="26"/>
        <v>0</v>
      </c>
      <c r="AV229" s="85">
        <f t="shared" si="27"/>
        <v>0</v>
      </c>
      <c r="AW229" s="85">
        <f t="shared" si="28"/>
        <v>0</v>
      </c>
      <c r="AX229" s="85">
        <f t="shared" si="29"/>
        <v>0</v>
      </c>
      <c r="AY229" s="85">
        <f t="shared" si="30"/>
        <v>0</v>
      </c>
      <c r="AZ229" s="85">
        <f t="shared" si="31"/>
        <v>0</v>
      </c>
    </row>
    <row r="230" spans="2:52" x14ac:dyDescent="0.2">
      <c r="B230" s="48"/>
      <c r="C230" s="48"/>
      <c r="D230" s="48"/>
      <c r="E230" s="48"/>
      <c r="F230" s="48"/>
      <c r="G230" s="47"/>
      <c r="H230" s="61"/>
      <c r="I230" s="48"/>
      <c r="J230" s="75"/>
      <c r="K230" s="75"/>
      <c r="L230" s="75"/>
      <c r="M230" s="107"/>
      <c r="N230" s="110"/>
      <c r="O230" s="75"/>
      <c r="P230" s="75"/>
      <c r="Q230" s="76"/>
      <c r="R230" s="76"/>
      <c r="S230" s="106"/>
      <c r="T230" s="76"/>
      <c r="U230" s="80"/>
      <c r="V230" s="73"/>
      <c r="W230" s="68"/>
      <c r="X230" s="74"/>
      <c r="Y230" s="76"/>
      <c r="Z230" s="35"/>
      <c r="AA230" s="48"/>
      <c r="AB230" s="79"/>
      <c r="AC230" s="41"/>
      <c r="AD230" s="40"/>
      <c r="AE230" s="49"/>
      <c r="AF230" s="49"/>
      <c r="AG230" s="53"/>
      <c r="AH230" s="39"/>
      <c r="AI230" s="39"/>
      <c r="AJ230" s="39"/>
      <c r="AK230" s="39"/>
      <c r="AL230" s="39"/>
      <c r="AM230" s="36"/>
      <c r="AN230" s="37"/>
      <c r="AO230" s="36"/>
      <c r="AP230" s="38"/>
      <c r="AQ230" s="35"/>
      <c r="AR230" s="34"/>
      <c r="AT230" s="85"/>
      <c r="AU230" s="85"/>
      <c r="AV230" s="85"/>
      <c r="AW230" s="85"/>
      <c r="AX230" s="85"/>
      <c r="AY230" s="85"/>
      <c r="AZ230" s="85"/>
    </row>
    <row r="231" spans="2:52" x14ac:dyDescent="0.2">
      <c r="B231" s="48" t="s">
        <v>53</v>
      </c>
      <c r="C231" s="48" t="s">
        <v>54</v>
      </c>
      <c r="D231" s="48" t="s">
        <v>55</v>
      </c>
      <c r="E231" s="48">
        <v>77</v>
      </c>
      <c r="F231" s="48" t="s">
        <v>575</v>
      </c>
      <c r="G231" s="47" t="s">
        <v>576</v>
      </c>
      <c r="H231" s="61" t="s">
        <v>58</v>
      </c>
      <c r="I231" s="48" t="s">
        <v>577</v>
      </c>
      <c r="J231" s="75" t="s">
        <v>605</v>
      </c>
      <c r="K231" s="75" t="s">
        <v>605</v>
      </c>
      <c r="L231" s="75" t="s">
        <v>51</v>
      </c>
      <c r="M231" s="107"/>
      <c r="N231" s="110"/>
      <c r="O231" s="75"/>
      <c r="P231" s="75" t="s">
        <v>662</v>
      </c>
      <c r="Q231" s="76">
        <v>124.11</v>
      </c>
      <c r="R231" s="76">
        <v>130.80000000000001</v>
      </c>
      <c r="S231" s="106">
        <v>5.1146788990825774E-2</v>
      </c>
      <c r="T231" s="76"/>
      <c r="U231" s="80">
        <v>124.11</v>
      </c>
      <c r="V231" s="73">
        <f t="shared" si="32"/>
        <v>112.11</v>
      </c>
      <c r="W231" s="68">
        <v>118.79</v>
      </c>
      <c r="X231" s="74">
        <f t="shared" si="33"/>
        <v>-4.4784914555097172E-2</v>
      </c>
      <c r="Y231" s="76">
        <v>12</v>
      </c>
      <c r="Z231" s="35">
        <f t="shared" si="34"/>
        <v>5.623368970452064E-2</v>
      </c>
      <c r="AA231" s="48" t="s">
        <v>651</v>
      </c>
      <c r="AB231" s="79" t="s">
        <v>652</v>
      </c>
      <c r="AC231" s="41">
        <v>12</v>
      </c>
      <c r="AD231" s="40">
        <f t="shared" si="35"/>
        <v>1425.48</v>
      </c>
      <c r="AE231" s="49">
        <f t="shared" si="36"/>
        <v>-1</v>
      </c>
      <c r="AF231" s="49"/>
      <c r="AG231" s="53" t="s">
        <v>656</v>
      </c>
      <c r="AH231" s="39">
        <f t="shared" si="37"/>
        <v>4.2623521576631758</v>
      </c>
      <c r="AI231" s="39">
        <f t="shared" si="37"/>
        <v>5.0030495124151946</v>
      </c>
      <c r="AJ231" s="39">
        <f t="shared" si="37"/>
        <v>2.7345983299216288</v>
      </c>
      <c r="AK231" s="39"/>
      <c r="AL231" s="39"/>
      <c r="AM231" s="36">
        <v>-89</v>
      </c>
      <c r="AN231" s="37">
        <f t="shared" si="38"/>
        <v>-11641.2</v>
      </c>
      <c r="AO231" s="36"/>
      <c r="AP231" s="38">
        <f t="shared" si="39"/>
        <v>0</v>
      </c>
      <c r="AQ231" s="35">
        <f t="shared" si="40"/>
        <v>-1</v>
      </c>
      <c r="AR231" s="34"/>
      <c r="AT231" s="85">
        <f t="shared" si="25"/>
        <v>0</v>
      </c>
      <c r="AU231" s="85">
        <f t="shared" si="26"/>
        <v>0</v>
      </c>
      <c r="AV231" s="85">
        <f t="shared" si="27"/>
        <v>0</v>
      </c>
      <c r="AW231" s="85">
        <f t="shared" si="28"/>
        <v>0</v>
      </c>
      <c r="AX231" s="85">
        <f t="shared" si="29"/>
        <v>0</v>
      </c>
      <c r="AY231" s="85">
        <f t="shared" si="30"/>
        <v>0</v>
      </c>
      <c r="AZ231" s="85">
        <f t="shared" si="31"/>
        <v>0</v>
      </c>
    </row>
    <row r="232" spans="2:52" x14ac:dyDescent="0.2">
      <c r="B232" s="48"/>
      <c r="C232" s="48"/>
      <c r="D232" s="48"/>
      <c r="E232" s="48"/>
      <c r="F232" s="48"/>
      <c r="G232" s="47"/>
      <c r="H232" s="61"/>
      <c r="I232" s="48"/>
      <c r="J232" s="75"/>
      <c r="K232" s="75"/>
      <c r="L232" s="75"/>
      <c r="M232" s="107"/>
      <c r="N232" s="110"/>
      <c r="O232" s="75"/>
      <c r="P232" s="75"/>
      <c r="Q232" s="76"/>
      <c r="R232" s="76"/>
      <c r="S232" s="106"/>
      <c r="T232" s="76"/>
      <c r="U232" s="80"/>
      <c r="V232" s="73"/>
      <c r="W232" s="68"/>
      <c r="X232" s="74"/>
      <c r="Y232" s="76"/>
      <c r="Z232" s="35"/>
      <c r="AA232" s="48"/>
      <c r="AB232" s="79"/>
      <c r="AC232" s="41"/>
      <c r="AD232" s="40"/>
      <c r="AE232" s="49"/>
      <c r="AF232" s="49"/>
      <c r="AG232" s="53"/>
      <c r="AH232" s="39"/>
      <c r="AI232" s="39"/>
      <c r="AJ232" s="39"/>
      <c r="AK232" s="39"/>
      <c r="AL232" s="39"/>
      <c r="AM232" s="36"/>
      <c r="AN232" s="37"/>
      <c r="AO232" s="36"/>
      <c r="AP232" s="38"/>
      <c r="AQ232" s="35"/>
      <c r="AR232" s="34"/>
      <c r="AT232" s="85"/>
      <c r="AU232" s="85"/>
      <c r="AV232" s="85"/>
      <c r="AW232" s="85"/>
      <c r="AX232" s="85"/>
      <c r="AY232" s="85"/>
      <c r="AZ232" s="85"/>
    </row>
    <row r="233" spans="2:52" x14ac:dyDescent="0.2">
      <c r="B233" s="48" t="s">
        <v>53</v>
      </c>
      <c r="C233" s="48" t="s">
        <v>314</v>
      </c>
      <c r="D233" s="48" t="s">
        <v>55</v>
      </c>
      <c r="E233" s="48">
        <v>78</v>
      </c>
      <c r="F233" s="48" t="s">
        <v>578</v>
      </c>
      <c r="G233" s="47" t="s">
        <v>579</v>
      </c>
      <c r="H233" s="61" t="s">
        <v>58</v>
      </c>
      <c r="I233" s="48" t="s">
        <v>580</v>
      </c>
      <c r="J233" s="75" t="s">
        <v>605</v>
      </c>
      <c r="K233" s="75" t="s">
        <v>605</v>
      </c>
      <c r="L233" s="75" t="s">
        <v>51</v>
      </c>
      <c r="M233" s="107"/>
      <c r="N233" s="110"/>
      <c r="O233" s="75"/>
      <c r="P233" s="75" t="s">
        <v>662</v>
      </c>
      <c r="Q233" s="76">
        <v>8.6999999999999993</v>
      </c>
      <c r="R233" s="76">
        <v>10.9</v>
      </c>
      <c r="S233" s="106">
        <v>0.2018348623853212</v>
      </c>
      <c r="T233" s="76"/>
      <c r="U233" s="80">
        <v>8.6999999999999993</v>
      </c>
      <c r="V233" s="73">
        <f t="shared" si="32"/>
        <v>7.8</v>
      </c>
      <c r="W233" s="68">
        <v>9.7899999999999991</v>
      </c>
      <c r="X233" s="74">
        <f t="shared" si="33"/>
        <v>0.11133810010214504</v>
      </c>
      <c r="Y233" s="76">
        <v>0.89999999999999947</v>
      </c>
      <c r="Z233" s="35">
        <f t="shared" si="34"/>
        <v>0.20326864147088861</v>
      </c>
      <c r="AA233" s="48" t="s">
        <v>653</v>
      </c>
      <c r="AB233" s="79" t="s">
        <v>654</v>
      </c>
      <c r="AC233" s="41">
        <v>36</v>
      </c>
      <c r="AD233" s="40">
        <f t="shared" si="35"/>
        <v>352.43999999999994</v>
      </c>
      <c r="AE233" s="49">
        <f t="shared" si="36"/>
        <v>-1</v>
      </c>
      <c r="AF233" s="49"/>
      <c r="AG233" s="53" t="s">
        <v>656</v>
      </c>
      <c r="AH233" s="39">
        <f t="shared" si="37"/>
        <v>12.787056472989528</v>
      </c>
      <c r="AI233" s="39">
        <f t="shared" si="37"/>
        <v>15.009148537245583</v>
      </c>
      <c r="AJ233" s="39">
        <f t="shared" si="37"/>
        <v>8.2037949897648854</v>
      </c>
      <c r="AK233" s="39"/>
      <c r="AL233" s="39"/>
      <c r="AM233" s="36">
        <v>-88</v>
      </c>
      <c r="AN233" s="37">
        <f t="shared" si="38"/>
        <v>-959.2</v>
      </c>
      <c r="AO233" s="36"/>
      <c r="AP233" s="38">
        <f t="shared" si="39"/>
        <v>0</v>
      </c>
      <c r="AQ233" s="35">
        <f t="shared" si="40"/>
        <v>-1</v>
      </c>
      <c r="AR233" s="34"/>
      <c r="AT233" s="85">
        <f t="shared" si="25"/>
        <v>0</v>
      </c>
      <c r="AU233" s="85">
        <f t="shared" si="26"/>
        <v>0</v>
      </c>
      <c r="AV233" s="85">
        <f t="shared" si="27"/>
        <v>0</v>
      </c>
      <c r="AW233" s="85">
        <f t="shared" si="28"/>
        <v>0</v>
      </c>
      <c r="AX233" s="85">
        <f t="shared" si="29"/>
        <v>0</v>
      </c>
      <c r="AY233" s="85">
        <f t="shared" si="30"/>
        <v>0</v>
      </c>
      <c r="AZ233" s="85">
        <f t="shared" si="31"/>
        <v>0</v>
      </c>
    </row>
    <row r="234" spans="2:52" x14ac:dyDescent="0.2">
      <c r="B234" s="48" t="s">
        <v>53</v>
      </c>
      <c r="C234" s="48" t="s">
        <v>314</v>
      </c>
      <c r="D234" s="48" t="s">
        <v>55</v>
      </c>
      <c r="E234" s="48"/>
      <c r="F234" s="48" t="s">
        <v>581</v>
      </c>
      <c r="G234" s="47" t="s">
        <v>582</v>
      </c>
      <c r="H234" s="61" t="s">
        <v>58</v>
      </c>
      <c r="I234" s="48" t="s">
        <v>583</v>
      </c>
      <c r="J234" s="75" t="s">
        <v>605</v>
      </c>
      <c r="K234" s="75" t="s">
        <v>605</v>
      </c>
      <c r="L234" s="75" t="s">
        <v>51</v>
      </c>
      <c r="M234" s="107"/>
      <c r="N234" s="110"/>
      <c r="O234" s="75"/>
      <c r="P234" s="75" t="s">
        <v>662</v>
      </c>
      <c r="Q234" s="76">
        <v>8.6999999999999993</v>
      </c>
      <c r="R234" s="76">
        <v>10.9</v>
      </c>
      <c r="S234" s="106">
        <v>0.2018348623853212</v>
      </c>
      <c r="T234" s="76"/>
      <c r="U234" s="80">
        <v>8.6999999999999993</v>
      </c>
      <c r="V234" s="73">
        <f t="shared" si="32"/>
        <v>7.8</v>
      </c>
      <c r="W234" s="68">
        <v>9.7899999999999991</v>
      </c>
      <c r="X234" s="74">
        <f t="shared" si="33"/>
        <v>0.11133810010214504</v>
      </c>
      <c r="Y234" s="76">
        <v>0.89999999999999947</v>
      </c>
      <c r="Z234" s="35">
        <f t="shared" si="34"/>
        <v>0.20326864147088861</v>
      </c>
      <c r="AA234" s="48" t="s">
        <v>653</v>
      </c>
      <c r="AB234" s="79" t="s">
        <v>654</v>
      </c>
      <c r="AC234" s="41">
        <v>36</v>
      </c>
      <c r="AD234" s="40">
        <f t="shared" si="35"/>
        <v>352.43999999999994</v>
      </c>
      <c r="AE234" s="49">
        <f t="shared" si="36"/>
        <v>-1</v>
      </c>
      <c r="AF234" s="49"/>
      <c r="AG234" s="53" t="s">
        <v>656</v>
      </c>
      <c r="AH234" s="39">
        <f t="shared" si="37"/>
        <v>12.787056472989528</v>
      </c>
      <c r="AI234" s="39">
        <f t="shared" si="37"/>
        <v>15.009148537245583</v>
      </c>
      <c r="AJ234" s="39">
        <f t="shared" si="37"/>
        <v>8.2037949897648854</v>
      </c>
      <c r="AK234" s="39"/>
      <c r="AL234" s="39"/>
      <c r="AM234" s="36">
        <v>-87</v>
      </c>
      <c r="AN234" s="37">
        <f t="shared" si="38"/>
        <v>-948.30000000000007</v>
      </c>
      <c r="AO234" s="36"/>
      <c r="AP234" s="38">
        <f t="shared" si="39"/>
        <v>0</v>
      </c>
      <c r="AQ234" s="35">
        <f t="shared" si="40"/>
        <v>-1</v>
      </c>
      <c r="AR234" s="34"/>
      <c r="AT234" s="85">
        <f t="shared" si="25"/>
        <v>0</v>
      </c>
      <c r="AU234" s="85">
        <f t="shared" si="26"/>
        <v>0</v>
      </c>
      <c r="AV234" s="85">
        <f t="shared" si="27"/>
        <v>0</v>
      </c>
      <c r="AW234" s="85">
        <f t="shared" si="28"/>
        <v>0</v>
      </c>
      <c r="AX234" s="85">
        <f t="shared" si="29"/>
        <v>0</v>
      </c>
      <c r="AY234" s="85">
        <f t="shared" si="30"/>
        <v>0</v>
      </c>
      <c r="AZ234" s="85">
        <f t="shared" si="31"/>
        <v>0</v>
      </c>
    </row>
    <row r="235" spans="2:52" x14ac:dyDescent="0.2">
      <c r="B235" s="48" t="s">
        <v>53</v>
      </c>
      <c r="C235" s="48" t="s">
        <v>314</v>
      </c>
      <c r="D235" s="48" t="s">
        <v>55</v>
      </c>
      <c r="E235" s="48"/>
      <c r="F235" s="48" t="s">
        <v>584</v>
      </c>
      <c r="G235" s="47" t="s">
        <v>585</v>
      </c>
      <c r="H235" s="61" t="s">
        <v>58</v>
      </c>
      <c r="I235" s="48" t="s">
        <v>586</v>
      </c>
      <c r="J235" s="75" t="s">
        <v>605</v>
      </c>
      <c r="K235" s="75" t="s">
        <v>605</v>
      </c>
      <c r="L235" s="75" t="s">
        <v>51</v>
      </c>
      <c r="M235" s="107"/>
      <c r="N235" s="110"/>
      <c r="O235" s="75"/>
      <c r="P235" s="75" t="s">
        <v>662</v>
      </c>
      <c r="Q235" s="76">
        <v>8.6999999999999993</v>
      </c>
      <c r="R235" s="76">
        <v>10.9</v>
      </c>
      <c r="S235" s="106">
        <v>0.2018348623853212</v>
      </c>
      <c r="T235" s="76"/>
      <c r="U235" s="80">
        <v>8.6999999999999993</v>
      </c>
      <c r="V235" s="73">
        <f t="shared" si="32"/>
        <v>7.8</v>
      </c>
      <c r="W235" s="68">
        <v>9.7899999999999991</v>
      </c>
      <c r="X235" s="74">
        <f t="shared" si="33"/>
        <v>0.11133810010214504</v>
      </c>
      <c r="Y235" s="76">
        <v>0.89999999999999947</v>
      </c>
      <c r="Z235" s="35">
        <f t="shared" si="34"/>
        <v>0.20326864147088861</v>
      </c>
      <c r="AA235" s="48" t="s">
        <v>653</v>
      </c>
      <c r="AB235" s="79" t="s">
        <v>654</v>
      </c>
      <c r="AC235" s="41">
        <v>36</v>
      </c>
      <c r="AD235" s="40">
        <f t="shared" si="35"/>
        <v>352.43999999999994</v>
      </c>
      <c r="AE235" s="49">
        <f t="shared" si="36"/>
        <v>-1</v>
      </c>
      <c r="AF235" s="49"/>
      <c r="AG235" s="53" t="s">
        <v>656</v>
      </c>
      <c r="AH235" s="39">
        <f t="shared" si="37"/>
        <v>12.787056472989528</v>
      </c>
      <c r="AI235" s="39">
        <f t="shared" si="37"/>
        <v>15.009148537245583</v>
      </c>
      <c r="AJ235" s="39">
        <f t="shared" si="37"/>
        <v>8.2037949897648854</v>
      </c>
      <c r="AK235" s="39"/>
      <c r="AL235" s="39"/>
      <c r="AM235" s="36">
        <v>-86</v>
      </c>
      <c r="AN235" s="37">
        <f t="shared" si="38"/>
        <v>-937.4</v>
      </c>
      <c r="AO235" s="36"/>
      <c r="AP235" s="38">
        <f t="shared" si="39"/>
        <v>0</v>
      </c>
      <c r="AQ235" s="35">
        <f t="shared" si="40"/>
        <v>-1</v>
      </c>
      <c r="AR235" s="34"/>
      <c r="AT235" s="85">
        <f t="shared" si="25"/>
        <v>0</v>
      </c>
      <c r="AU235" s="85">
        <f t="shared" si="26"/>
        <v>0</v>
      </c>
      <c r="AV235" s="85">
        <f t="shared" si="27"/>
        <v>0</v>
      </c>
      <c r="AW235" s="85">
        <f t="shared" si="28"/>
        <v>0</v>
      </c>
      <c r="AX235" s="85">
        <f t="shared" si="29"/>
        <v>0</v>
      </c>
      <c r="AY235" s="85">
        <f t="shared" si="30"/>
        <v>0</v>
      </c>
      <c r="AZ235" s="85">
        <f t="shared" si="31"/>
        <v>0</v>
      </c>
    </row>
    <row r="236" spans="2:52" x14ac:dyDescent="0.2">
      <c r="B236" s="48" t="s">
        <v>53</v>
      </c>
      <c r="C236" s="48" t="s">
        <v>314</v>
      </c>
      <c r="D236" s="48" t="s">
        <v>55</v>
      </c>
      <c r="E236" s="48"/>
      <c r="F236" s="48" t="s">
        <v>587</v>
      </c>
      <c r="G236" s="47" t="s">
        <v>588</v>
      </c>
      <c r="H236" s="61" t="s">
        <v>58</v>
      </c>
      <c r="I236" s="48" t="s">
        <v>589</v>
      </c>
      <c r="J236" s="75" t="s">
        <v>605</v>
      </c>
      <c r="K236" s="75" t="s">
        <v>605</v>
      </c>
      <c r="L236" s="75" t="s">
        <v>51</v>
      </c>
      <c r="M236" s="107"/>
      <c r="N236" s="110"/>
      <c r="O236" s="75"/>
      <c r="P236" s="75" t="s">
        <v>662</v>
      </c>
      <c r="Q236" s="76">
        <v>8.6999999999999993</v>
      </c>
      <c r="R236" s="76">
        <v>10.9</v>
      </c>
      <c r="S236" s="106">
        <v>0.2018348623853212</v>
      </c>
      <c r="T236" s="76"/>
      <c r="U236" s="80">
        <v>8.6999999999999993</v>
      </c>
      <c r="V236" s="73">
        <f t="shared" si="32"/>
        <v>7.8</v>
      </c>
      <c r="W236" s="68">
        <v>9.7899999999999991</v>
      </c>
      <c r="X236" s="74">
        <f t="shared" si="33"/>
        <v>0.11133810010214504</v>
      </c>
      <c r="Y236" s="76">
        <v>0.89999999999999947</v>
      </c>
      <c r="Z236" s="35">
        <f t="shared" si="34"/>
        <v>0.20326864147088861</v>
      </c>
      <c r="AA236" s="48" t="s">
        <v>653</v>
      </c>
      <c r="AB236" s="79" t="s">
        <v>654</v>
      </c>
      <c r="AC236" s="41">
        <v>36</v>
      </c>
      <c r="AD236" s="40">
        <f t="shared" si="35"/>
        <v>352.43999999999994</v>
      </c>
      <c r="AE236" s="49">
        <f t="shared" si="36"/>
        <v>-1</v>
      </c>
      <c r="AF236" s="49"/>
      <c r="AG236" s="53" t="s">
        <v>656</v>
      </c>
      <c r="AH236" s="39">
        <f t="shared" si="37"/>
        <v>12.787056472989528</v>
      </c>
      <c r="AI236" s="39">
        <f t="shared" si="37"/>
        <v>15.009148537245583</v>
      </c>
      <c r="AJ236" s="39">
        <f t="shared" si="37"/>
        <v>8.2037949897648854</v>
      </c>
      <c r="AK236" s="39"/>
      <c r="AL236" s="39"/>
      <c r="AM236" s="36">
        <v>-85</v>
      </c>
      <c r="AN236" s="37">
        <f t="shared" si="38"/>
        <v>-926.5</v>
      </c>
      <c r="AO236" s="36"/>
      <c r="AP236" s="38">
        <f t="shared" si="39"/>
        <v>0</v>
      </c>
      <c r="AQ236" s="35">
        <f t="shared" si="40"/>
        <v>-1</v>
      </c>
      <c r="AR236" s="34"/>
      <c r="AT236" s="85">
        <f t="shared" si="25"/>
        <v>0</v>
      </c>
      <c r="AU236" s="85">
        <f t="shared" si="26"/>
        <v>0</v>
      </c>
      <c r="AV236" s="85">
        <f t="shared" si="27"/>
        <v>0</v>
      </c>
      <c r="AW236" s="85">
        <f t="shared" si="28"/>
        <v>0</v>
      </c>
      <c r="AX236" s="85">
        <f t="shared" si="29"/>
        <v>0</v>
      </c>
      <c r="AY236" s="85">
        <f t="shared" si="30"/>
        <v>0</v>
      </c>
      <c r="AZ236" s="85">
        <f t="shared" si="31"/>
        <v>0</v>
      </c>
    </row>
    <row r="237" spans="2:52" x14ac:dyDescent="0.2">
      <c r="B237" s="48"/>
      <c r="C237" s="48"/>
      <c r="D237" s="48"/>
      <c r="E237" s="48"/>
      <c r="F237" s="48"/>
      <c r="G237" s="47"/>
      <c r="H237" s="61"/>
      <c r="I237" s="48"/>
      <c r="J237" s="75"/>
      <c r="K237" s="75"/>
      <c r="L237" s="75"/>
      <c r="M237" s="107"/>
      <c r="N237" s="110"/>
      <c r="O237" s="75"/>
      <c r="P237" s="75"/>
      <c r="Q237" s="76"/>
      <c r="R237" s="76"/>
      <c r="S237" s="106"/>
      <c r="T237" s="76"/>
      <c r="U237" s="80"/>
      <c r="V237" s="73"/>
      <c r="W237" s="68"/>
      <c r="X237" s="74"/>
      <c r="Y237" s="76"/>
      <c r="Z237" s="35"/>
      <c r="AA237" s="48"/>
      <c r="AB237" s="79"/>
      <c r="AC237" s="41"/>
      <c r="AD237" s="40"/>
      <c r="AE237" s="49"/>
      <c r="AF237" s="49"/>
      <c r="AG237" s="53"/>
      <c r="AH237" s="39"/>
      <c r="AI237" s="39"/>
      <c r="AJ237" s="39"/>
      <c r="AK237" s="39"/>
      <c r="AL237" s="39"/>
      <c r="AM237" s="36"/>
      <c r="AN237" s="37"/>
      <c r="AO237" s="36"/>
      <c r="AP237" s="38"/>
      <c r="AQ237" s="35"/>
      <c r="AR237" s="34"/>
      <c r="AT237" s="85"/>
      <c r="AU237" s="85"/>
      <c r="AV237" s="85"/>
      <c r="AW237" s="85"/>
      <c r="AX237" s="85"/>
      <c r="AY237" s="85"/>
      <c r="AZ237" s="85"/>
    </row>
    <row r="238" spans="2:52" x14ac:dyDescent="0.2">
      <c r="B238" s="48" t="s">
        <v>53</v>
      </c>
      <c r="C238" s="48" t="s">
        <v>314</v>
      </c>
      <c r="D238" s="48" t="s">
        <v>55</v>
      </c>
      <c r="E238" s="48">
        <v>79</v>
      </c>
      <c r="F238" s="48" t="s">
        <v>590</v>
      </c>
      <c r="G238" s="47" t="s">
        <v>591</v>
      </c>
      <c r="H238" s="61" t="s">
        <v>58</v>
      </c>
      <c r="I238" s="48" t="s">
        <v>592</v>
      </c>
      <c r="J238" s="75" t="s">
        <v>605</v>
      </c>
      <c r="K238" s="75" t="s">
        <v>605</v>
      </c>
      <c r="L238" s="75" t="s">
        <v>51</v>
      </c>
      <c r="M238" s="107"/>
      <c r="N238" s="110"/>
      <c r="O238" s="75"/>
      <c r="P238" s="75" t="s">
        <v>662</v>
      </c>
      <c r="Q238" s="76">
        <v>13.5</v>
      </c>
      <c r="R238" s="76">
        <v>16.899999999999999</v>
      </c>
      <c r="S238" s="106">
        <v>0.20118343195266267</v>
      </c>
      <c r="T238" s="76"/>
      <c r="U238" s="80">
        <v>13.5</v>
      </c>
      <c r="V238" s="73">
        <f t="shared" si="32"/>
        <v>12.8</v>
      </c>
      <c r="W238" s="68">
        <v>16.190000000000001</v>
      </c>
      <c r="X238" s="74">
        <f t="shared" si="33"/>
        <v>0.16615194564546024</v>
      </c>
      <c r="Y238" s="76">
        <v>0.69999999999999929</v>
      </c>
      <c r="Z238" s="35">
        <f t="shared" si="34"/>
        <v>0.2093885114268067</v>
      </c>
      <c r="AA238" s="48" t="s">
        <v>653</v>
      </c>
      <c r="AB238" s="79" t="s">
        <v>654</v>
      </c>
      <c r="AC238" s="41">
        <v>36</v>
      </c>
      <c r="AD238" s="40">
        <f t="shared" si="35"/>
        <v>582.84</v>
      </c>
      <c r="AE238" s="49">
        <f t="shared" si="36"/>
        <v>-1</v>
      </c>
      <c r="AF238" s="49"/>
      <c r="AG238" s="53" t="s">
        <v>656</v>
      </c>
      <c r="AH238" s="39">
        <f t="shared" si="37"/>
        <v>12.787056472989528</v>
      </c>
      <c r="AI238" s="39">
        <f t="shared" si="37"/>
        <v>15.009148537245583</v>
      </c>
      <c r="AJ238" s="39">
        <f t="shared" si="37"/>
        <v>8.2037949897648854</v>
      </c>
      <c r="AK238" s="39"/>
      <c r="AL238" s="39"/>
      <c r="AM238" s="36">
        <v>-84</v>
      </c>
      <c r="AN238" s="37">
        <f t="shared" si="38"/>
        <v>-1419.6</v>
      </c>
      <c r="AO238" s="36"/>
      <c r="AP238" s="38">
        <f t="shared" si="39"/>
        <v>0</v>
      </c>
      <c r="AQ238" s="35">
        <f t="shared" si="40"/>
        <v>-1</v>
      </c>
      <c r="AR238" s="34"/>
      <c r="AT238" s="85">
        <f t="shared" si="25"/>
        <v>0</v>
      </c>
      <c r="AU238" s="85">
        <f t="shared" si="26"/>
        <v>0</v>
      </c>
      <c r="AV238" s="85">
        <f t="shared" si="27"/>
        <v>0</v>
      </c>
      <c r="AW238" s="85">
        <f t="shared" si="28"/>
        <v>0</v>
      </c>
      <c r="AX238" s="85">
        <f t="shared" si="29"/>
        <v>0</v>
      </c>
      <c r="AY238" s="85">
        <f t="shared" si="30"/>
        <v>0</v>
      </c>
      <c r="AZ238" s="85">
        <f t="shared" si="31"/>
        <v>0</v>
      </c>
    </row>
    <row r="239" spans="2:52" x14ac:dyDescent="0.2">
      <c r="B239" s="48" t="s">
        <v>53</v>
      </c>
      <c r="C239" s="48" t="s">
        <v>314</v>
      </c>
      <c r="D239" s="48" t="s">
        <v>55</v>
      </c>
      <c r="E239" s="48"/>
      <c r="F239" s="48" t="s">
        <v>593</v>
      </c>
      <c r="G239" s="47" t="s">
        <v>594</v>
      </c>
      <c r="H239" s="61" t="s">
        <v>58</v>
      </c>
      <c r="I239" s="48" t="s">
        <v>595</v>
      </c>
      <c r="J239" s="75" t="s">
        <v>605</v>
      </c>
      <c r="K239" s="75" t="s">
        <v>605</v>
      </c>
      <c r="L239" s="75" t="s">
        <v>51</v>
      </c>
      <c r="M239" s="107"/>
      <c r="N239" s="110"/>
      <c r="O239" s="75"/>
      <c r="P239" s="75" t="s">
        <v>662</v>
      </c>
      <c r="Q239" s="76">
        <v>13.5</v>
      </c>
      <c r="R239" s="76">
        <v>16.899999999999999</v>
      </c>
      <c r="S239" s="106">
        <v>0.20118343195266267</v>
      </c>
      <c r="T239" s="76"/>
      <c r="U239" s="80">
        <v>13.5</v>
      </c>
      <c r="V239" s="73">
        <f t="shared" si="32"/>
        <v>12.8</v>
      </c>
      <c r="W239" s="68">
        <v>16.190000000000001</v>
      </c>
      <c r="X239" s="74">
        <f t="shared" si="33"/>
        <v>0.16615194564546024</v>
      </c>
      <c r="Y239" s="76">
        <v>0.69999999999999929</v>
      </c>
      <c r="Z239" s="35">
        <f t="shared" si="34"/>
        <v>0.2093885114268067</v>
      </c>
      <c r="AA239" s="48" t="s">
        <v>653</v>
      </c>
      <c r="AB239" s="79" t="s">
        <v>654</v>
      </c>
      <c r="AC239" s="41">
        <v>36</v>
      </c>
      <c r="AD239" s="40">
        <f t="shared" si="35"/>
        <v>582.84</v>
      </c>
      <c r="AE239" s="49">
        <f t="shared" si="36"/>
        <v>-1</v>
      </c>
      <c r="AF239" s="49"/>
      <c r="AG239" s="53" t="s">
        <v>656</v>
      </c>
      <c r="AH239" s="39">
        <f t="shared" si="37"/>
        <v>12.787056472989528</v>
      </c>
      <c r="AI239" s="39">
        <f t="shared" si="37"/>
        <v>15.009148537245583</v>
      </c>
      <c r="AJ239" s="39">
        <f t="shared" si="37"/>
        <v>8.2037949897648854</v>
      </c>
      <c r="AK239" s="39"/>
      <c r="AL239" s="39"/>
      <c r="AM239" s="36">
        <v>-83</v>
      </c>
      <c r="AN239" s="37">
        <f t="shared" si="38"/>
        <v>-1402.6999999999998</v>
      </c>
      <c r="AO239" s="36"/>
      <c r="AP239" s="38">
        <f t="shared" si="39"/>
        <v>0</v>
      </c>
      <c r="AQ239" s="35">
        <f t="shared" si="40"/>
        <v>-1</v>
      </c>
      <c r="AR239" s="34"/>
      <c r="AT239" s="85">
        <f t="shared" si="25"/>
        <v>0</v>
      </c>
      <c r="AU239" s="85">
        <f t="shared" si="26"/>
        <v>0</v>
      </c>
      <c r="AV239" s="85">
        <f t="shared" si="27"/>
        <v>0</v>
      </c>
      <c r="AW239" s="85">
        <f t="shared" si="28"/>
        <v>0</v>
      </c>
      <c r="AX239" s="85">
        <f t="shared" si="29"/>
        <v>0</v>
      </c>
      <c r="AY239" s="85">
        <f t="shared" si="30"/>
        <v>0</v>
      </c>
      <c r="AZ239" s="85">
        <f t="shared" si="31"/>
        <v>0</v>
      </c>
    </row>
    <row r="240" spans="2:52" x14ac:dyDescent="0.2">
      <c r="B240" s="48" t="s">
        <v>53</v>
      </c>
      <c r="C240" s="48" t="s">
        <v>314</v>
      </c>
      <c r="D240" s="48" t="s">
        <v>55</v>
      </c>
      <c r="E240" s="48"/>
      <c r="F240" s="48" t="s">
        <v>596</v>
      </c>
      <c r="G240" s="47" t="s">
        <v>597</v>
      </c>
      <c r="H240" s="61" t="s">
        <v>58</v>
      </c>
      <c r="I240" s="48" t="s">
        <v>598</v>
      </c>
      <c r="J240" s="75" t="s">
        <v>605</v>
      </c>
      <c r="K240" s="75" t="s">
        <v>605</v>
      </c>
      <c r="L240" s="75" t="s">
        <v>51</v>
      </c>
      <c r="M240" s="107"/>
      <c r="N240" s="110"/>
      <c r="O240" s="75"/>
      <c r="P240" s="75" t="s">
        <v>662</v>
      </c>
      <c r="Q240" s="76">
        <v>13.5</v>
      </c>
      <c r="R240" s="76">
        <v>16.899999999999999</v>
      </c>
      <c r="S240" s="106">
        <v>0.20118343195266267</v>
      </c>
      <c r="T240" s="76"/>
      <c r="U240" s="80">
        <v>13.5</v>
      </c>
      <c r="V240" s="73">
        <f t="shared" si="32"/>
        <v>12.8</v>
      </c>
      <c r="W240" s="68">
        <v>16.190000000000001</v>
      </c>
      <c r="X240" s="74">
        <f t="shared" si="33"/>
        <v>0.16615194564546024</v>
      </c>
      <c r="Y240" s="76">
        <v>0.69999999999999929</v>
      </c>
      <c r="Z240" s="35">
        <f t="shared" si="34"/>
        <v>0.2093885114268067</v>
      </c>
      <c r="AA240" s="48" t="s">
        <v>653</v>
      </c>
      <c r="AB240" s="79" t="s">
        <v>654</v>
      </c>
      <c r="AC240" s="41">
        <v>36</v>
      </c>
      <c r="AD240" s="40">
        <f t="shared" si="35"/>
        <v>582.84</v>
      </c>
      <c r="AE240" s="49">
        <f t="shared" si="36"/>
        <v>-1</v>
      </c>
      <c r="AF240" s="49"/>
      <c r="AG240" s="53" t="s">
        <v>656</v>
      </c>
      <c r="AH240" s="39">
        <f t="shared" si="37"/>
        <v>12.787056472989528</v>
      </c>
      <c r="AI240" s="39">
        <f t="shared" si="37"/>
        <v>15.009148537245583</v>
      </c>
      <c r="AJ240" s="39">
        <f t="shared" si="37"/>
        <v>8.2037949897648854</v>
      </c>
      <c r="AK240" s="39"/>
      <c r="AL240" s="39"/>
      <c r="AM240" s="36">
        <v>-82</v>
      </c>
      <c r="AN240" s="37">
        <f t="shared" si="38"/>
        <v>-1385.8</v>
      </c>
      <c r="AO240" s="36"/>
      <c r="AP240" s="38">
        <f t="shared" si="39"/>
        <v>0</v>
      </c>
      <c r="AQ240" s="35">
        <f t="shared" si="40"/>
        <v>-1</v>
      </c>
      <c r="AR240" s="34"/>
      <c r="AT240" s="85"/>
      <c r="AU240" s="85"/>
      <c r="AV240" s="85"/>
      <c r="AW240" s="85"/>
      <c r="AX240" s="85"/>
      <c r="AY240" s="85"/>
      <c r="AZ240" s="85"/>
    </row>
    <row r="241" spans="2:52" x14ac:dyDescent="0.2">
      <c r="B241" s="48" t="s">
        <v>53</v>
      </c>
      <c r="C241" s="48" t="s">
        <v>314</v>
      </c>
      <c r="D241" s="48" t="s">
        <v>55</v>
      </c>
      <c r="E241" s="48"/>
      <c r="F241" s="48" t="s">
        <v>599</v>
      </c>
      <c r="G241" s="47" t="s">
        <v>600</v>
      </c>
      <c r="H241" s="61" t="s">
        <v>58</v>
      </c>
      <c r="I241" s="48" t="s">
        <v>601</v>
      </c>
      <c r="J241" s="75" t="s">
        <v>605</v>
      </c>
      <c r="K241" s="75" t="s">
        <v>605</v>
      </c>
      <c r="L241" s="75" t="s">
        <v>51</v>
      </c>
      <c r="M241" s="107"/>
      <c r="N241" s="110"/>
      <c r="O241" s="75"/>
      <c r="P241" s="75" t="s">
        <v>662</v>
      </c>
      <c r="Q241" s="76">
        <v>13.5</v>
      </c>
      <c r="R241" s="76">
        <v>16.899999999999999</v>
      </c>
      <c r="S241" s="106">
        <v>0.20118343195266267</v>
      </c>
      <c r="T241" s="76"/>
      <c r="U241" s="80">
        <v>13.5</v>
      </c>
      <c r="V241" s="73">
        <f t="shared" si="32"/>
        <v>12.8</v>
      </c>
      <c r="W241" s="68">
        <v>16.190000000000001</v>
      </c>
      <c r="X241" s="74">
        <f t="shared" si="33"/>
        <v>0.16615194564546024</v>
      </c>
      <c r="Y241" s="76">
        <v>0.69999999999999929</v>
      </c>
      <c r="Z241" s="35">
        <f t="shared" si="34"/>
        <v>0.2093885114268067</v>
      </c>
      <c r="AA241" s="48" t="s">
        <v>653</v>
      </c>
      <c r="AB241" s="79" t="s">
        <v>654</v>
      </c>
      <c r="AC241" s="41">
        <v>36</v>
      </c>
      <c r="AD241" s="40">
        <f t="shared" si="35"/>
        <v>582.84</v>
      </c>
      <c r="AE241" s="49">
        <f t="shared" si="36"/>
        <v>-1</v>
      </c>
      <c r="AF241" s="49"/>
      <c r="AG241" s="53" t="s">
        <v>656</v>
      </c>
      <c r="AH241" s="39">
        <f t="shared" si="37"/>
        <v>12.787056472989528</v>
      </c>
      <c r="AI241" s="39">
        <f t="shared" si="37"/>
        <v>15.009148537245583</v>
      </c>
      <c r="AJ241" s="39">
        <f t="shared" si="37"/>
        <v>8.2037949897648854</v>
      </c>
      <c r="AK241" s="39"/>
      <c r="AL241" s="39"/>
      <c r="AM241" s="36">
        <v>-81</v>
      </c>
      <c r="AN241" s="37">
        <f t="shared" si="38"/>
        <v>-1368.8999999999999</v>
      </c>
      <c r="AO241" s="36"/>
      <c r="AP241" s="38">
        <f t="shared" si="39"/>
        <v>0</v>
      </c>
      <c r="AQ241" s="35">
        <f t="shared" si="40"/>
        <v>-1</v>
      </c>
      <c r="AR241" s="34"/>
      <c r="AT241" s="85">
        <f t="shared" si="25"/>
        <v>0</v>
      </c>
      <c r="AU241" s="85">
        <f t="shared" si="26"/>
        <v>0</v>
      </c>
      <c r="AV241" s="85">
        <f t="shared" si="27"/>
        <v>0</v>
      </c>
      <c r="AW241" s="85">
        <f t="shared" si="28"/>
        <v>0</v>
      </c>
      <c r="AX241" s="85">
        <f t="shared" si="29"/>
        <v>0</v>
      </c>
      <c r="AY241" s="85">
        <f t="shared" si="30"/>
        <v>0</v>
      </c>
      <c r="AZ241" s="85">
        <f t="shared" si="31"/>
        <v>0</v>
      </c>
    </row>
    <row r="242" spans="2:52" x14ac:dyDescent="0.2">
      <c r="B242" s="48"/>
      <c r="C242" s="48"/>
      <c r="D242" s="48"/>
      <c r="E242" s="48"/>
      <c r="F242" s="48"/>
      <c r="G242" s="47"/>
      <c r="H242" s="61"/>
      <c r="I242" s="48"/>
      <c r="J242" s="75"/>
      <c r="K242" s="75"/>
      <c r="L242" s="75"/>
      <c r="M242" s="107"/>
      <c r="N242" s="110"/>
      <c r="O242" s="75"/>
      <c r="P242" s="75"/>
      <c r="Q242" s="76"/>
      <c r="R242" s="76"/>
      <c r="S242" s="106"/>
      <c r="T242" s="76"/>
      <c r="U242" s="80"/>
      <c r="V242" s="73"/>
      <c r="W242" s="68"/>
      <c r="X242" s="74"/>
      <c r="Y242" s="76"/>
      <c r="Z242" s="35"/>
      <c r="AA242" s="48"/>
      <c r="AB242" s="79"/>
      <c r="AC242" s="41"/>
      <c r="AD242" s="40"/>
      <c r="AE242" s="49"/>
      <c r="AF242" s="49"/>
      <c r="AG242" s="53"/>
      <c r="AH242" s="39"/>
      <c r="AI242" s="39"/>
      <c r="AJ242" s="39"/>
      <c r="AK242" s="39"/>
      <c r="AL242" s="39"/>
      <c r="AM242" s="36"/>
      <c r="AN242" s="37"/>
      <c r="AO242" s="36"/>
      <c r="AP242" s="38"/>
      <c r="AQ242" s="35"/>
      <c r="AR242" s="34"/>
      <c r="AT242" s="85"/>
      <c r="AU242" s="85"/>
      <c r="AV242" s="85"/>
      <c r="AW242" s="85"/>
      <c r="AX242" s="85"/>
      <c r="AY242" s="85"/>
      <c r="AZ242" s="85"/>
    </row>
    <row r="243" spans="2:52" x14ac:dyDescent="0.2">
      <c r="B243" s="48" t="s">
        <v>53</v>
      </c>
      <c r="C243" s="48" t="s">
        <v>353</v>
      </c>
      <c r="D243" s="48" t="s">
        <v>55</v>
      </c>
      <c r="E243" s="48">
        <v>80</v>
      </c>
      <c r="F243" s="48" t="s">
        <v>602</v>
      </c>
      <c r="G243" s="47" t="s">
        <v>603</v>
      </c>
      <c r="H243" s="61" t="s">
        <v>58</v>
      </c>
      <c r="I243" s="48" t="s">
        <v>604</v>
      </c>
      <c r="J243" s="75" t="s">
        <v>605</v>
      </c>
      <c r="K243" s="75" t="s">
        <v>605</v>
      </c>
      <c r="L243" s="75" t="s">
        <v>51</v>
      </c>
      <c r="M243" s="107"/>
      <c r="N243" s="110"/>
      <c r="O243" s="75"/>
      <c r="P243" s="75" t="s">
        <v>662</v>
      </c>
      <c r="Q243" s="76">
        <v>12.7</v>
      </c>
      <c r="R243" s="76">
        <v>17.05</v>
      </c>
      <c r="S243" s="106">
        <v>0.25513196480938422</v>
      </c>
      <c r="T243" s="76"/>
      <c r="U243" s="80">
        <v>12.7</v>
      </c>
      <c r="V243" s="73">
        <f t="shared" si="32"/>
        <v>12</v>
      </c>
      <c r="W243" s="68">
        <v>16.190000000000001</v>
      </c>
      <c r="X243" s="74">
        <f t="shared" si="33"/>
        <v>0.21556516368128484</v>
      </c>
      <c r="Y243" s="76">
        <v>0.69999999999999929</v>
      </c>
      <c r="Z243" s="35">
        <f t="shared" si="34"/>
        <v>0.2588017294626313</v>
      </c>
      <c r="AA243" s="48" t="s">
        <v>653</v>
      </c>
      <c r="AB243" s="79" t="s">
        <v>654</v>
      </c>
      <c r="AC243" s="41">
        <v>36</v>
      </c>
      <c r="AD243" s="40">
        <f t="shared" si="35"/>
        <v>582.84</v>
      </c>
      <c r="AE243" s="49">
        <f t="shared" si="36"/>
        <v>-1</v>
      </c>
      <c r="AF243" s="49"/>
      <c r="AG243" s="53" t="s">
        <v>656</v>
      </c>
      <c r="AH243" s="39">
        <f t="shared" si="37"/>
        <v>12.787056472989528</v>
      </c>
      <c r="AI243" s="39">
        <f t="shared" si="37"/>
        <v>15.009148537245583</v>
      </c>
      <c r="AJ243" s="39">
        <f t="shared" si="37"/>
        <v>8.2037949897648854</v>
      </c>
      <c r="AK243" s="39"/>
      <c r="AL243" s="39"/>
      <c r="AM243" s="36">
        <v>-80</v>
      </c>
      <c r="AN243" s="37">
        <f t="shared" si="38"/>
        <v>-1364</v>
      </c>
      <c r="AO243" s="36"/>
      <c r="AP243" s="38">
        <f t="shared" si="39"/>
        <v>0</v>
      </c>
      <c r="AQ243" s="35">
        <f t="shared" si="40"/>
        <v>-1</v>
      </c>
      <c r="AR243" s="34"/>
      <c r="AT243" s="85">
        <f t="shared" si="25"/>
        <v>0</v>
      </c>
      <c r="AU243" s="85">
        <f t="shared" si="26"/>
        <v>0</v>
      </c>
      <c r="AV243" s="85">
        <f t="shared" si="27"/>
        <v>0</v>
      </c>
      <c r="AW243" s="85">
        <f t="shared" si="28"/>
        <v>0</v>
      </c>
      <c r="AX243" s="85">
        <f t="shared" si="29"/>
        <v>0</v>
      </c>
      <c r="AY243" s="85">
        <f t="shared" si="30"/>
        <v>0</v>
      </c>
      <c r="AZ243" s="85">
        <f t="shared" si="31"/>
        <v>0</v>
      </c>
    </row>
    <row r="244" spans="2:52" x14ac:dyDescent="0.2">
      <c r="B244" s="48"/>
      <c r="C244" s="48"/>
      <c r="D244" s="48"/>
      <c r="E244" s="48"/>
      <c r="F244" s="48"/>
      <c r="G244" s="47"/>
      <c r="H244" s="61"/>
      <c r="I244" s="48"/>
      <c r="J244" s="75"/>
      <c r="K244" s="75"/>
      <c r="L244" s="75"/>
      <c r="M244" s="75"/>
      <c r="N244" s="75"/>
      <c r="O244" s="75"/>
      <c r="P244" s="75"/>
      <c r="Q244" s="76"/>
      <c r="R244" s="76"/>
      <c r="S244" s="76"/>
      <c r="T244" s="76"/>
      <c r="U244" s="80"/>
      <c r="V244" s="73"/>
      <c r="W244" s="68"/>
      <c r="X244" s="74"/>
      <c r="Y244" s="125"/>
      <c r="Z244" s="35"/>
      <c r="AA244" s="48"/>
      <c r="AB244" s="79"/>
      <c r="AC244" s="41"/>
      <c r="AD244" s="40"/>
      <c r="AE244" s="49"/>
      <c r="AF244" s="49"/>
      <c r="AG244" s="53"/>
      <c r="AH244" s="39"/>
      <c r="AI244" s="39"/>
      <c r="AJ244" s="39"/>
      <c r="AK244" s="39"/>
      <c r="AL244" s="39"/>
      <c r="AM244" s="36"/>
      <c r="AN244" s="37"/>
      <c r="AO244" s="36"/>
      <c r="AP244" s="38"/>
      <c r="AQ244" s="35"/>
      <c r="AR244" s="34"/>
      <c r="AT244" s="85"/>
      <c r="AU244" s="85"/>
      <c r="AV244" s="85"/>
      <c r="AW244" s="85"/>
      <c r="AX244" s="85"/>
      <c r="AY244" s="85"/>
      <c r="AZ244" s="85"/>
    </row>
    <row r="245" spans="2:52" x14ac:dyDescent="0.2">
      <c r="B245" s="48" t="s">
        <v>53</v>
      </c>
      <c r="C245" s="48" t="s">
        <v>677</v>
      </c>
      <c r="D245" s="48" t="s">
        <v>666</v>
      </c>
      <c r="E245" s="48">
        <v>83</v>
      </c>
      <c r="F245" s="48" t="s">
        <v>707</v>
      </c>
      <c r="G245" s="47" t="s">
        <v>708</v>
      </c>
      <c r="H245" s="61" t="s">
        <v>58</v>
      </c>
      <c r="I245" s="48" t="s">
        <v>709</v>
      </c>
      <c r="J245" s="75" t="s">
        <v>605</v>
      </c>
      <c r="K245" s="75" t="s">
        <v>605</v>
      </c>
      <c r="L245" s="75" t="s">
        <v>51</v>
      </c>
      <c r="M245" s="75"/>
      <c r="N245" s="75"/>
      <c r="O245" s="75"/>
      <c r="P245" s="75"/>
      <c r="Q245" s="76">
        <v>4.9400000000000004</v>
      </c>
      <c r="R245" s="76">
        <v>5.75</v>
      </c>
      <c r="S245" s="106">
        <f>(R245-Q245)/R245</f>
        <v>0.14086956521739125</v>
      </c>
      <c r="T245" s="76"/>
      <c r="U245" s="80">
        <v>4.9400000000000004</v>
      </c>
      <c r="V245" s="73">
        <f t="shared" ref="V245:V302" si="41">U245-Y245</f>
        <v>4.7423999999999999</v>
      </c>
      <c r="W245" s="68">
        <v>5.59</v>
      </c>
      <c r="X245" s="74">
        <f t="shared" ref="X245:X302" si="42">(W245-U245)/W245</f>
        <v>0.11627906976744176</v>
      </c>
      <c r="Y245" s="125">
        <v>0.19760000000000003</v>
      </c>
      <c r="Z245" s="35">
        <f t="shared" ref="Z245:Z302" si="43">(W245-V245)/W245</f>
        <v>0.15162790697674416</v>
      </c>
      <c r="AA245" s="48" t="s">
        <v>699</v>
      </c>
      <c r="AB245" s="148" t="s">
        <v>700</v>
      </c>
      <c r="AC245" s="41">
        <f>VLOOKUP(F245,'[1]Sales Qty'!A:F,6,0)*1.3</f>
        <v>186.22499999999999</v>
      </c>
      <c r="AD245" s="40">
        <f t="shared" ref="AD245:AD247" si="44">AC245*W245</f>
        <v>1040.99775</v>
      </c>
      <c r="AE245" s="49">
        <f t="shared" ref="AE245:AE304" si="45">(AP245/AD245)-100%</f>
        <v>-1</v>
      </c>
      <c r="AF245" s="49"/>
      <c r="AG245" s="53" t="s">
        <v>701</v>
      </c>
      <c r="AH245" s="39">
        <f t="shared" si="37"/>
        <v>66.146377546735408</v>
      </c>
      <c r="AI245" s="39">
        <f t="shared" si="37"/>
        <v>77.64107462079329</v>
      </c>
      <c r="AJ245" s="39">
        <f t="shared" si="37"/>
        <v>42.437547832471274</v>
      </c>
      <c r="AK245" s="39"/>
      <c r="AL245" s="39"/>
      <c r="AM245" s="36">
        <v>-75</v>
      </c>
      <c r="AN245" s="37">
        <f t="shared" si="38"/>
        <v>-431.25</v>
      </c>
      <c r="AO245" s="36"/>
      <c r="AP245" s="38">
        <f t="shared" si="39"/>
        <v>0</v>
      </c>
      <c r="AQ245" s="35">
        <f t="shared" si="40"/>
        <v>-1</v>
      </c>
      <c r="AR245" s="34"/>
      <c r="AT245" s="85">
        <f t="shared" si="25"/>
        <v>0</v>
      </c>
      <c r="AU245" s="85">
        <f t="shared" si="26"/>
        <v>0</v>
      </c>
      <c r="AV245" s="85">
        <f t="shared" si="27"/>
        <v>0</v>
      </c>
      <c r="AW245" s="85">
        <f t="shared" si="28"/>
        <v>0</v>
      </c>
      <c r="AX245" s="85">
        <f t="shared" si="29"/>
        <v>0</v>
      </c>
      <c r="AY245" s="85">
        <f t="shared" si="30"/>
        <v>0</v>
      </c>
      <c r="AZ245" s="85">
        <f t="shared" si="31"/>
        <v>0</v>
      </c>
    </row>
    <row r="246" spans="2:52" x14ac:dyDescent="0.2">
      <c r="B246" s="48" t="s">
        <v>53</v>
      </c>
      <c r="C246" s="48" t="s">
        <v>677</v>
      </c>
      <c r="D246" s="48" t="s">
        <v>666</v>
      </c>
      <c r="E246" s="48"/>
      <c r="F246" s="48" t="s">
        <v>710</v>
      </c>
      <c r="G246" s="47" t="s">
        <v>711</v>
      </c>
      <c r="H246" s="61" t="s">
        <v>58</v>
      </c>
      <c r="I246" s="48" t="s">
        <v>712</v>
      </c>
      <c r="J246" s="75" t="s">
        <v>605</v>
      </c>
      <c r="K246" s="75" t="s">
        <v>605</v>
      </c>
      <c r="L246" s="75" t="s">
        <v>51</v>
      </c>
      <c r="M246" s="75"/>
      <c r="N246" s="75"/>
      <c r="O246" s="75"/>
      <c r="P246" s="75"/>
      <c r="Q246" s="76">
        <v>5.0999999999999996</v>
      </c>
      <c r="R246" s="76">
        <v>5.95</v>
      </c>
      <c r="S246" s="106">
        <f t="shared" ref="S246:S256" si="46">(R246-Q246)/R246</f>
        <v>0.14285714285714293</v>
      </c>
      <c r="T246" s="76"/>
      <c r="U246" s="80">
        <v>5.0999999999999996</v>
      </c>
      <c r="V246" s="73">
        <f t="shared" si="41"/>
        <v>4.8959999999999999</v>
      </c>
      <c r="W246" s="68">
        <v>5.59</v>
      </c>
      <c r="X246" s="74">
        <f t="shared" si="42"/>
        <v>8.765652951699468E-2</v>
      </c>
      <c r="Y246" s="125">
        <v>0.20399999999999999</v>
      </c>
      <c r="Z246" s="35">
        <f t="shared" si="43"/>
        <v>0.12415026833631485</v>
      </c>
      <c r="AA246" s="48" t="s">
        <v>699</v>
      </c>
      <c r="AB246" s="148" t="s">
        <v>700</v>
      </c>
      <c r="AC246" s="41">
        <f>VLOOKUP(F246,'[1]Sales Qty'!A:F,6,0)*1.3</f>
        <v>176.15</v>
      </c>
      <c r="AD246" s="40">
        <f t="shared" si="44"/>
        <v>984.67849999999999</v>
      </c>
      <c r="AE246" s="49">
        <f t="shared" si="45"/>
        <v>-1</v>
      </c>
      <c r="AF246" s="49"/>
      <c r="AG246" s="53" t="s">
        <v>701</v>
      </c>
      <c r="AH246" s="39">
        <f t="shared" si="37"/>
        <v>62.567777714364041</v>
      </c>
      <c r="AI246" s="39">
        <f t="shared" si="37"/>
        <v>73.440597634328043</v>
      </c>
      <c r="AJ246" s="39">
        <f t="shared" si="37"/>
        <v>40.141624651307907</v>
      </c>
      <c r="AK246" s="39"/>
      <c r="AL246" s="39"/>
      <c r="AM246" s="36">
        <v>-74</v>
      </c>
      <c r="AN246" s="37">
        <f t="shared" si="38"/>
        <v>-440.3</v>
      </c>
      <c r="AO246" s="36"/>
      <c r="AP246" s="38">
        <f t="shared" si="39"/>
        <v>0</v>
      </c>
      <c r="AQ246" s="35">
        <f t="shared" si="40"/>
        <v>-1</v>
      </c>
      <c r="AR246" s="34"/>
      <c r="AT246" s="85">
        <f t="shared" si="25"/>
        <v>0</v>
      </c>
      <c r="AU246" s="85">
        <f t="shared" si="26"/>
        <v>0</v>
      </c>
      <c r="AV246" s="85">
        <f t="shared" si="27"/>
        <v>0</v>
      </c>
      <c r="AW246" s="85">
        <f t="shared" si="28"/>
        <v>0</v>
      </c>
      <c r="AX246" s="85">
        <f t="shared" si="29"/>
        <v>0</v>
      </c>
      <c r="AY246" s="85">
        <f t="shared" si="30"/>
        <v>0</v>
      </c>
      <c r="AZ246" s="85">
        <f t="shared" si="31"/>
        <v>0</v>
      </c>
    </row>
    <row r="247" spans="2:52" x14ac:dyDescent="0.2">
      <c r="B247" s="48" t="s">
        <v>53</v>
      </c>
      <c r="C247" s="48" t="s">
        <v>677</v>
      </c>
      <c r="D247" s="48" t="s">
        <v>666</v>
      </c>
      <c r="E247" s="48"/>
      <c r="F247" s="48" t="s">
        <v>713</v>
      </c>
      <c r="G247" s="47" t="s">
        <v>714</v>
      </c>
      <c r="H247" s="61" t="s">
        <v>58</v>
      </c>
      <c r="I247" s="48" t="s">
        <v>715</v>
      </c>
      <c r="J247" s="75" t="s">
        <v>605</v>
      </c>
      <c r="K247" s="75" t="s">
        <v>605</v>
      </c>
      <c r="L247" s="75" t="s">
        <v>51</v>
      </c>
      <c r="M247" s="75"/>
      <c r="N247" s="75"/>
      <c r="O247" s="75"/>
      <c r="P247" s="75"/>
      <c r="Q247" s="76">
        <v>4.9400000000000004</v>
      </c>
      <c r="R247" s="76">
        <v>5.75</v>
      </c>
      <c r="S247" s="106">
        <f t="shared" si="46"/>
        <v>0.14086956521739125</v>
      </c>
      <c r="T247" s="76"/>
      <c r="U247" s="80">
        <v>4.9400000000000004</v>
      </c>
      <c r="V247" s="73">
        <f t="shared" si="41"/>
        <v>4.7423999999999999</v>
      </c>
      <c r="W247" s="68">
        <v>5.59</v>
      </c>
      <c r="X247" s="74">
        <f t="shared" si="42"/>
        <v>0.11627906976744176</v>
      </c>
      <c r="Y247" s="125">
        <v>0.19760000000000003</v>
      </c>
      <c r="Z247" s="35">
        <f t="shared" si="43"/>
        <v>0.15162790697674416</v>
      </c>
      <c r="AA247" s="48" t="s">
        <v>699</v>
      </c>
      <c r="AB247" s="148" t="s">
        <v>700</v>
      </c>
      <c r="AC247" s="41">
        <f>VLOOKUP(F247,'[1]Sales Qty'!A:F,6,0)*1.3</f>
        <v>105.625</v>
      </c>
      <c r="AD247" s="40">
        <f t="shared" si="44"/>
        <v>590.44375000000002</v>
      </c>
      <c r="AE247" s="49">
        <f t="shared" si="45"/>
        <v>-1</v>
      </c>
      <c r="AF247" s="49"/>
      <c r="AG247" s="53" t="s">
        <v>701</v>
      </c>
      <c r="AH247" s="39">
        <f t="shared" si="37"/>
        <v>37.517578887764415</v>
      </c>
      <c r="AI247" s="39">
        <f t="shared" si="37"/>
        <v>44.03725872907124</v>
      </c>
      <c r="AJ247" s="39">
        <f t="shared" si="37"/>
        <v>24.070162383164334</v>
      </c>
      <c r="AK247" s="39"/>
      <c r="AL247" s="39"/>
      <c r="AM247" s="36">
        <v>-73</v>
      </c>
      <c r="AN247" s="37">
        <f t="shared" si="38"/>
        <v>-419.75</v>
      </c>
      <c r="AO247" s="36"/>
      <c r="AP247" s="38">
        <f t="shared" si="39"/>
        <v>0</v>
      </c>
      <c r="AQ247" s="35">
        <f t="shared" si="40"/>
        <v>-1</v>
      </c>
      <c r="AR247" s="34"/>
      <c r="AT247" s="85"/>
      <c r="AU247" s="85"/>
      <c r="AV247" s="85"/>
      <c r="AW247" s="85"/>
      <c r="AX247" s="85"/>
      <c r="AY247" s="85"/>
      <c r="AZ247" s="85"/>
    </row>
    <row r="248" spans="2:52" x14ac:dyDescent="0.2">
      <c r="B248" s="48"/>
      <c r="C248" s="48"/>
      <c r="D248" s="48"/>
      <c r="E248" s="48"/>
      <c r="F248" s="48"/>
      <c r="G248" s="47"/>
      <c r="H248" s="61"/>
      <c r="I248" s="48"/>
      <c r="J248" s="75"/>
      <c r="K248" s="75"/>
      <c r="L248" s="75"/>
      <c r="M248" s="75"/>
      <c r="N248" s="75"/>
      <c r="O248" s="75"/>
      <c r="P248" s="75"/>
      <c r="Q248" s="76"/>
      <c r="R248" s="76"/>
      <c r="S248" s="106"/>
      <c r="T248" s="76"/>
      <c r="U248" s="80"/>
      <c r="V248" s="73"/>
      <c r="W248" s="68"/>
      <c r="X248" s="74"/>
      <c r="Y248" s="125"/>
      <c r="Z248" s="35"/>
      <c r="AA248" s="48"/>
      <c r="AB248" s="148"/>
      <c r="AC248" s="41"/>
      <c r="AD248" s="40"/>
      <c r="AE248" s="49"/>
      <c r="AF248" s="49"/>
      <c r="AG248" s="53"/>
      <c r="AH248" s="39"/>
      <c r="AI248" s="39"/>
      <c r="AJ248" s="39"/>
      <c r="AK248" s="39"/>
      <c r="AL248" s="39"/>
      <c r="AM248" s="36">
        <v>-72</v>
      </c>
      <c r="AN248" s="37">
        <f t="shared" si="38"/>
        <v>0</v>
      </c>
      <c r="AO248" s="36"/>
      <c r="AP248" s="38">
        <f t="shared" si="39"/>
        <v>0</v>
      </c>
      <c r="AQ248" s="35" t="e">
        <f t="shared" si="40"/>
        <v>#DIV/0!</v>
      </c>
      <c r="AR248" s="34"/>
      <c r="AT248" s="85">
        <f t="shared" si="25"/>
        <v>0</v>
      </c>
      <c r="AU248" s="85">
        <f t="shared" si="26"/>
        <v>0</v>
      </c>
      <c r="AV248" s="85">
        <f t="shared" si="27"/>
        <v>0</v>
      </c>
      <c r="AW248" s="85">
        <f t="shared" si="28"/>
        <v>0</v>
      </c>
      <c r="AX248" s="85">
        <f t="shared" si="29"/>
        <v>0</v>
      </c>
      <c r="AY248" s="85">
        <f t="shared" si="30"/>
        <v>0</v>
      </c>
      <c r="AZ248" s="85">
        <f t="shared" si="31"/>
        <v>0</v>
      </c>
    </row>
    <row r="249" spans="2:52" x14ac:dyDescent="0.2">
      <c r="B249" s="48" t="s">
        <v>716</v>
      </c>
      <c r="C249" s="48" t="s">
        <v>677</v>
      </c>
      <c r="D249" s="48" t="s">
        <v>666</v>
      </c>
      <c r="E249" s="48">
        <v>84</v>
      </c>
      <c r="F249" s="48" t="s">
        <v>717</v>
      </c>
      <c r="G249" s="47" t="s">
        <v>718</v>
      </c>
      <c r="H249" s="61" t="s">
        <v>58</v>
      </c>
      <c r="I249" s="48" t="s">
        <v>719</v>
      </c>
      <c r="J249" s="75" t="s">
        <v>605</v>
      </c>
      <c r="K249" s="75" t="s">
        <v>605</v>
      </c>
      <c r="L249" s="75" t="s">
        <v>51</v>
      </c>
      <c r="M249" s="75"/>
      <c r="N249" s="75"/>
      <c r="O249" s="75"/>
      <c r="P249" s="75"/>
      <c r="Q249" s="76">
        <v>6.4</v>
      </c>
      <c r="R249" s="76">
        <v>8</v>
      </c>
      <c r="S249" s="106">
        <f t="shared" si="46"/>
        <v>0.19999999999999996</v>
      </c>
      <c r="T249" s="76"/>
      <c r="U249" s="80">
        <v>6.4</v>
      </c>
      <c r="V249" s="73">
        <f t="shared" si="41"/>
        <v>5.9</v>
      </c>
      <c r="W249" s="68">
        <v>7.49</v>
      </c>
      <c r="X249" s="74">
        <f t="shared" si="42"/>
        <v>0.14552736982643522</v>
      </c>
      <c r="Y249" s="125">
        <v>0.5</v>
      </c>
      <c r="Z249" s="35">
        <f t="shared" si="43"/>
        <v>0.21228304405874496</v>
      </c>
      <c r="AA249" s="48" t="s">
        <v>741</v>
      </c>
      <c r="AB249" s="148" t="s">
        <v>742</v>
      </c>
      <c r="AC249" s="41">
        <v>36</v>
      </c>
      <c r="AD249" s="40">
        <f t="shared" ref="AD249:AD314" si="47">AC249*W249</f>
        <v>269.64</v>
      </c>
      <c r="AE249" s="49">
        <f t="shared" si="45"/>
        <v>-1</v>
      </c>
      <c r="AF249" s="49"/>
      <c r="AG249" s="53" t="s">
        <v>702</v>
      </c>
      <c r="AH249" s="39">
        <f t="shared" si="37"/>
        <v>12.787056472989528</v>
      </c>
      <c r="AI249" s="39">
        <f t="shared" si="37"/>
        <v>15.009148537245583</v>
      </c>
      <c r="AJ249" s="39">
        <f t="shared" si="37"/>
        <v>8.2037949897648854</v>
      </c>
      <c r="AK249" s="39"/>
      <c r="AL249" s="39"/>
      <c r="AM249" s="36">
        <v>-71</v>
      </c>
      <c r="AN249" s="37">
        <f t="shared" si="38"/>
        <v>-568</v>
      </c>
      <c r="AO249" s="36"/>
      <c r="AP249" s="38">
        <f t="shared" si="39"/>
        <v>0</v>
      </c>
      <c r="AQ249" s="35">
        <f t="shared" si="40"/>
        <v>-1</v>
      </c>
      <c r="AR249" s="34"/>
      <c r="AT249" s="85">
        <f t="shared" si="25"/>
        <v>0</v>
      </c>
      <c r="AU249" s="85">
        <f t="shared" si="26"/>
        <v>0</v>
      </c>
      <c r="AV249" s="85">
        <f t="shared" si="27"/>
        <v>0</v>
      </c>
      <c r="AW249" s="85">
        <f t="shared" si="28"/>
        <v>0</v>
      </c>
      <c r="AX249" s="85">
        <f t="shared" si="29"/>
        <v>0</v>
      </c>
      <c r="AY249" s="85">
        <f t="shared" si="30"/>
        <v>0</v>
      </c>
      <c r="AZ249" s="85">
        <f t="shared" si="31"/>
        <v>0</v>
      </c>
    </row>
    <row r="250" spans="2:52" x14ac:dyDescent="0.2">
      <c r="B250" s="48" t="s">
        <v>53</v>
      </c>
      <c r="C250" s="48" t="s">
        <v>677</v>
      </c>
      <c r="D250" s="48" t="s">
        <v>666</v>
      </c>
      <c r="E250" s="48"/>
      <c r="F250" s="48" t="s">
        <v>720</v>
      </c>
      <c r="G250" s="47" t="s">
        <v>721</v>
      </c>
      <c r="H250" s="61" t="s">
        <v>58</v>
      </c>
      <c r="I250" s="48" t="s">
        <v>722</v>
      </c>
      <c r="J250" s="75" t="s">
        <v>605</v>
      </c>
      <c r="K250" s="75" t="s">
        <v>605</v>
      </c>
      <c r="L250" s="75" t="s">
        <v>51</v>
      </c>
      <c r="M250" s="75"/>
      <c r="N250" s="75"/>
      <c r="O250" s="75"/>
      <c r="P250" s="75"/>
      <c r="Q250" s="76">
        <v>7.6</v>
      </c>
      <c r="R250" s="76">
        <v>9.5</v>
      </c>
      <c r="S250" s="106">
        <f t="shared" si="46"/>
        <v>0.20000000000000004</v>
      </c>
      <c r="T250" s="76"/>
      <c r="U250" s="80">
        <v>7.6</v>
      </c>
      <c r="V250" s="73">
        <f t="shared" si="41"/>
        <v>7.1</v>
      </c>
      <c r="W250" s="68">
        <v>8.7899999999999991</v>
      </c>
      <c r="X250" s="74">
        <f t="shared" si="42"/>
        <v>0.13538111490329915</v>
      </c>
      <c r="Y250" s="125">
        <v>0.5</v>
      </c>
      <c r="Z250" s="35">
        <f t="shared" si="43"/>
        <v>0.19226393629124</v>
      </c>
      <c r="AA250" s="48" t="s">
        <v>741</v>
      </c>
      <c r="AB250" s="148" t="s">
        <v>742</v>
      </c>
      <c r="AC250" s="41">
        <f>VLOOKUP(F250,'[1]Sales Qty'!A:F,6,0)*1.3</f>
        <v>190.125</v>
      </c>
      <c r="AD250" s="40">
        <f t="shared" si="47"/>
        <v>1671.1987499999998</v>
      </c>
      <c r="AE250" s="49">
        <f t="shared" si="45"/>
        <v>-1</v>
      </c>
      <c r="AF250" s="49"/>
      <c r="AG250" s="53" t="s">
        <v>702</v>
      </c>
      <c r="AH250" s="39">
        <f t="shared" si="37"/>
        <v>67.531641997975939</v>
      </c>
      <c r="AI250" s="39">
        <f t="shared" si="37"/>
        <v>79.267065712328233</v>
      </c>
      <c r="AJ250" s="39">
        <f t="shared" si="37"/>
        <v>43.326292289695807</v>
      </c>
      <c r="AK250" s="39"/>
      <c r="AL250" s="39"/>
      <c r="AM250" s="36">
        <v>-70</v>
      </c>
      <c r="AN250" s="37">
        <f t="shared" si="38"/>
        <v>-665</v>
      </c>
      <c r="AO250" s="36"/>
      <c r="AP250" s="38">
        <f t="shared" si="39"/>
        <v>0</v>
      </c>
      <c r="AQ250" s="35">
        <f t="shared" si="40"/>
        <v>-1</v>
      </c>
      <c r="AR250" s="34"/>
      <c r="AT250" s="85">
        <f t="shared" si="25"/>
        <v>0</v>
      </c>
      <c r="AU250" s="85">
        <f t="shared" si="26"/>
        <v>0</v>
      </c>
      <c r="AV250" s="85">
        <f t="shared" si="27"/>
        <v>0</v>
      </c>
      <c r="AW250" s="85">
        <f t="shared" si="28"/>
        <v>0</v>
      </c>
      <c r="AX250" s="85">
        <f t="shared" si="29"/>
        <v>0</v>
      </c>
      <c r="AY250" s="85">
        <f t="shared" si="30"/>
        <v>0</v>
      </c>
      <c r="AZ250" s="85">
        <f t="shared" si="31"/>
        <v>0</v>
      </c>
    </row>
    <row r="251" spans="2:52" x14ac:dyDescent="0.2">
      <c r="B251" s="48" t="s">
        <v>53</v>
      </c>
      <c r="C251" s="48" t="s">
        <v>677</v>
      </c>
      <c r="D251" s="48" t="s">
        <v>666</v>
      </c>
      <c r="E251" s="48"/>
      <c r="F251" s="48" t="s">
        <v>723</v>
      </c>
      <c r="G251" s="47" t="s">
        <v>724</v>
      </c>
      <c r="H251" s="61" t="s">
        <v>58</v>
      </c>
      <c r="I251" s="48" t="s">
        <v>725</v>
      </c>
      <c r="J251" s="75" t="s">
        <v>605</v>
      </c>
      <c r="K251" s="75" t="s">
        <v>605</v>
      </c>
      <c r="L251" s="75" t="s">
        <v>51</v>
      </c>
      <c r="M251" s="75"/>
      <c r="N251" s="75"/>
      <c r="O251" s="75"/>
      <c r="P251" s="75"/>
      <c r="Q251" s="76">
        <v>7.6</v>
      </c>
      <c r="R251" s="76">
        <v>9.2899999999999991</v>
      </c>
      <c r="S251" s="106">
        <f t="shared" si="46"/>
        <v>0.18191603875134549</v>
      </c>
      <c r="T251" s="76"/>
      <c r="U251" s="80">
        <v>7.6</v>
      </c>
      <c r="V251" s="73">
        <f t="shared" si="41"/>
        <v>7.1</v>
      </c>
      <c r="W251" s="68">
        <v>8.7899999999999991</v>
      </c>
      <c r="X251" s="74">
        <f t="shared" si="42"/>
        <v>0.13538111490329915</v>
      </c>
      <c r="Y251" s="125">
        <v>0.5</v>
      </c>
      <c r="Z251" s="35">
        <f t="shared" si="43"/>
        <v>0.19226393629124</v>
      </c>
      <c r="AA251" s="48" t="s">
        <v>741</v>
      </c>
      <c r="AB251" s="148" t="s">
        <v>742</v>
      </c>
      <c r="AC251" s="41">
        <f>VLOOKUP(F251,'[1]Sales Qty'!A:F,6,0)*1.3</f>
        <v>65.325000000000003</v>
      </c>
      <c r="AD251" s="40">
        <f t="shared" si="47"/>
        <v>574.20674999999994</v>
      </c>
      <c r="AE251" s="49">
        <f t="shared" si="45"/>
        <v>-1</v>
      </c>
      <c r="AF251" s="49"/>
      <c r="AG251" s="53" t="s">
        <v>702</v>
      </c>
      <c r="AH251" s="39">
        <f t="shared" si="37"/>
        <v>23.203179558278915</v>
      </c>
      <c r="AI251" s="39">
        <f t="shared" si="37"/>
        <v>27.235350783210215</v>
      </c>
      <c r="AJ251" s="39">
        <f t="shared" si="37"/>
        <v>14.886469658510867</v>
      </c>
      <c r="AK251" s="39"/>
      <c r="AL251" s="39"/>
      <c r="AM251" s="36">
        <v>-69</v>
      </c>
      <c r="AN251" s="37">
        <f t="shared" si="38"/>
        <v>-641.01</v>
      </c>
      <c r="AO251" s="36"/>
      <c r="AP251" s="38">
        <f t="shared" si="39"/>
        <v>0</v>
      </c>
      <c r="AQ251" s="35">
        <f t="shared" si="40"/>
        <v>-1</v>
      </c>
      <c r="AR251" s="34"/>
      <c r="AT251" s="85">
        <f t="shared" si="25"/>
        <v>0</v>
      </c>
      <c r="AU251" s="85">
        <f t="shared" si="26"/>
        <v>0</v>
      </c>
      <c r="AV251" s="85">
        <f t="shared" si="27"/>
        <v>0</v>
      </c>
      <c r="AW251" s="85">
        <f t="shared" si="28"/>
        <v>0</v>
      </c>
      <c r="AX251" s="85">
        <f t="shared" si="29"/>
        <v>0</v>
      </c>
      <c r="AY251" s="85">
        <f t="shared" si="30"/>
        <v>0</v>
      </c>
      <c r="AZ251" s="85">
        <f t="shared" si="31"/>
        <v>0</v>
      </c>
    </row>
    <row r="252" spans="2:52" x14ac:dyDescent="0.2">
      <c r="B252" s="48" t="s">
        <v>53</v>
      </c>
      <c r="C252" s="48" t="s">
        <v>677</v>
      </c>
      <c r="D252" s="48" t="s">
        <v>666</v>
      </c>
      <c r="E252" s="48"/>
      <c r="F252" s="48" t="s">
        <v>726</v>
      </c>
      <c r="G252" s="47" t="s">
        <v>727</v>
      </c>
      <c r="H252" s="61" t="s">
        <v>58</v>
      </c>
      <c r="I252" s="48" t="s">
        <v>728</v>
      </c>
      <c r="J252" s="75" t="s">
        <v>605</v>
      </c>
      <c r="K252" s="75" t="s">
        <v>605</v>
      </c>
      <c r="L252" s="75" t="s">
        <v>51</v>
      </c>
      <c r="M252" s="75"/>
      <c r="N252" s="75"/>
      <c r="O252" s="75"/>
      <c r="P252" s="75"/>
      <c r="Q252" s="76">
        <v>7.6</v>
      </c>
      <c r="R252" s="76">
        <v>9.5</v>
      </c>
      <c r="S252" s="106">
        <f t="shared" si="46"/>
        <v>0.20000000000000004</v>
      </c>
      <c r="T252" s="76"/>
      <c r="U252" s="80">
        <v>7.6</v>
      </c>
      <c r="V252" s="73">
        <f t="shared" si="41"/>
        <v>7.1</v>
      </c>
      <c r="W252" s="68">
        <v>8.7899999999999991</v>
      </c>
      <c r="X252" s="74">
        <f t="shared" si="42"/>
        <v>0.13538111490329915</v>
      </c>
      <c r="Y252" s="125">
        <v>0.5</v>
      </c>
      <c r="Z252" s="35">
        <f t="shared" si="43"/>
        <v>0.19226393629124</v>
      </c>
      <c r="AA252" s="48" t="s">
        <v>741</v>
      </c>
      <c r="AB252" s="148" t="s">
        <v>742</v>
      </c>
      <c r="AC252" s="41">
        <f>VLOOKUP(F252,'[1]Sales Qty'!A:F,6,0)*1.3</f>
        <v>46.15</v>
      </c>
      <c r="AD252" s="40">
        <f t="shared" si="47"/>
        <v>405.65849999999995</v>
      </c>
      <c r="AE252" s="49">
        <f t="shared" si="45"/>
        <v>-1</v>
      </c>
      <c r="AF252" s="49"/>
      <c r="AG252" s="53" t="s">
        <v>702</v>
      </c>
      <c r="AH252" s="39">
        <f t="shared" si="37"/>
        <v>16.392296006346296</v>
      </c>
      <c r="AI252" s="39">
        <f t="shared" si="37"/>
        <v>19.240894583163435</v>
      </c>
      <c r="AJ252" s="39">
        <f t="shared" si="37"/>
        <v>10.516809410490263</v>
      </c>
      <c r="AK252" s="39"/>
      <c r="AL252" s="39"/>
      <c r="AM252" s="36">
        <v>-68</v>
      </c>
      <c r="AN252" s="37">
        <f t="shared" si="38"/>
        <v>-646</v>
      </c>
      <c r="AO252" s="36"/>
      <c r="AP252" s="38">
        <f t="shared" si="39"/>
        <v>0</v>
      </c>
      <c r="AQ252" s="35">
        <f t="shared" si="40"/>
        <v>-1</v>
      </c>
      <c r="AR252" s="34"/>
      <c r="AT252" s="85">
        <f t="shared" si="25"/>
        <v>0</v>
      </c>
      <c r="AU252" s="85">
        <f t="shared" si="26"/>
        <v>0</v>
      </c>
      <c r="AV252" s="85">
        <f t="shared" si="27"/>
        <v>0</v>
      </c>
      <c r="AW252" s="85">
        <f t="shared" si="28"/>
        <v>0</v>
      </c>
      <c r="AX252" s="85">
        <f t="shared" si="29"/>
        <v>0</v>
      </c>
      <c r="AY252" s="85">
        <f t="shared" si="30"/>
        <v>0</v>
      </c>
      <c r="AZ252" s="85">
        <f t="shared" si="31"/>
        <v>0</v>
      </c>
    </row>
    <row r="253" spans="2:52" x14ac:dyDescent="0.2">
      <c r="B253" s="48" t="s">
        <v>53</v>
      </c>
      <c r="C253" s="48" t="s">
        <v>677</v>
      </c>
      <c r="D253" s="48" t="s">
        <v>666</v>
      </c>
      <c r="E253" s="48"/>
      <c r="F253" s="48" t="s">
        <v>729</v>
      </c>
      <c r="G253" s="47" t="s">
        <v>730</v>
      </c>
      <c r="H253" s="61" t="s">
        <v>58</v>
      </c>
      <c r="I253" s="48" t="s">
        <v>731</v>
      </c>
      <c r="J253" s="75" t="s">
        <v>605</v>
      </c>
      <c r="K253" s="75" t="s">
        <v>605</v>
      </c>
      <c r="L253" s="75" t="s">
        <v>51</v>
      </c>
      <c r="M253" s="75"/>
      <c r="N253" s="75"/>
      <c r="O253" s="75"/>
      <c r="P253" s="75"/>
      <c r="Q253" s="76">
        <v>7.6</v>
      </c>
      <c r="R253" s="76">
        <v>9.3000000000000007</v>
      </c>
      <c r="S253" s="106">
        <f t="shared" si="46"/>
        <v>0.18279569892473127</v>
      </c>
      <c r="T253" s="76"/>
      <c r="U253" s="80">
        <v>7.6</v>
      </c>
      <c r="V253" s="73">
        <f t="shared" si="41"/>
        <v>7.1</v>
      </c>
      <c r="W253" s="68">
        <v>8.7899999999999991</v>
      </c>
      <c r="X253" s="74">
        <f t="shared" si="42"/>
        <v>0.13538111490329915</v>
      </c>
      <c r="Y253" s="125">
        <v>0.5</v>
      </c>
      <c r="Z253" s="35">
        <f t="shared" si="43"/>
        <v>0.19226393629124</v>
      </c>
      <c r="AA253" s="48" t="s">
        <v>741</v>
      </c>
      <c r="AB253" s="148" t="s">
        <v>742</v>
      </c>
      <c r="AC253" s="41">
        <v>72</v>
      </c>
      <c r="AD253" s="40">
        <f t="shared" si="47"/>
        <v>632.87999999999988</v>
      </c>
      <c r="AE253" s="49">
        <f t="shared" si="45"/>
        <v>-1</v>
      </c>
      <c r="AF253" s="49"/>
      <c r="AG253" s="53" t="s">
        <v>702</v>
      </c>
      <c r="AH253" s="39">
        <f t="shared" si="37"/>
        <v>25.574112945979056</v>
      </c>
      <c r="AI253" s="39">
        <f t="shared" si="37"/>
        <v>30.018297074491166</v>
      </c>
      <c r="AJ253" s="39">
        <f t="shared" si="37"/>
        <v>16.407589979529771</v>
      </c>
      <c r="AK253" s="39"/>
      <c r="AL253" s="39"/>
      <c r="AM253" s="36">
        <v>-67</v>
      </c>
      <c r="AN253" s="37">
        <f t="shared" si="38"/>
        <v>-623.1</v>
      </c>
      <c r="AO253" s="36"/>
      <c r="AP253" s="38">
        <f t="shared" si="39"/>
        <v>0</v>
      </c>
      <c r="AQ253" s="35">
        <f t="shared" si="40"/>
        <v>-1</v>
      </c>
      <c r="AR253" s="34"/>
      <c r="AT253" s="85">
        <f t="shared" si="25"/>
        <v>0</v>
      </c>
      <c r="AU253" s="85">
        <f t="shared" si="26"/>
        <v>0</v>
      </c>
      <c r="AV253" s="85">
        <f t="shared" si="27"/>
        <v>0</v>
      </c>
      <c r="AW253" s="85">
        <f t="shared" si="28"/>
        <v>0</v>
      </c>
      <c r="AX253" s="85">
        <f t="shared" si="29"/>
        <v>0</v>
      </c>
      <c r="AY253" s="85">
        <f t="shared" si="30"/>
        <v>0</v>
      </c>
      <c r="AZ253" s="85">
        <f t="shared" si="31"/>
        <v>0</v>
      </c>
    </row>
    <row r="254" spans="2:52" x14ac:dyDescent="0.2">
      <c r="B254" s="48" t="s">
        <v>53</v>
      </c>
      <c r="C254" s="48" t="s">
        <v>677</v>
      </c>
      <c r="D254" s="48" t="s">
        <v>666</v>
      </c>
      <c r="E254" s="48"/>
      <c r="F254" s="48" t="s">
        <v>732</v>
      </c>
      <c r="G254" s="47" t="s">
        <v>733</v>
      </c>
      <c r="H254" s="61" t="s">
        <v>58</v>
      </c>
      <c r="I254" s="48" t="s">
        <v>734</v>
      </c>
      <c r="J254" s="75" t="s">
        <v>605</v>
      </c>
      <c r="K254" s="75" t="s">
        <v>605</v>
      </c>
      <c r="L254" s="75" t="s">
        <v>51</v>
      </c>
      <c r="M254" s="75"/>
      <c r="N254" s="75"/>
      <c r="O254" s="75"/>
      <c r="P254" s="75"/>
      <c r="Q254" s="76">
        <v>7.6</v>
      </c>
      <c r="R254" s="76">
        <v>9.5</v>
      </c>
      <c r="S254" s="106">
        <f t="shared" si="46"/>
        <v>0.20000000000000004</v>
      </c>
      <c r="T254" s="76"/>
      <c r="U254" s="80">
        <v>7.6</v>
      </c>
      <c r="V254" s="73">
        <f t="shared" si="41"/>
        <v>7.1</v>
      </c>
      <c r="W254" s="68">
        <v>8.7899999999999991</v>
      </c>
      <c r="X254" s="74">
        <f t="shared" si="42"/>
        <v>0.13538111490329915</v>
      </c>
      <c r="Y254" s="125">
        <v>0.5</v>
      </c>
      <c r="Z254" s="35">
        <f t="shared" si="43"/>
        <v>0.19226393629124</v>
      </c>
      <c r="AA254" s="48" t="s">
        <v>741</v>
      </c>
      <c r="AB254" s="148" t="s">
        <v>742</v>
      </c>
      <c r="AC254" s="41">
        <v>72</v>
      </c>
      <c r="AD254" s="40">
        <f t="shared" si="47"/>
        <v>632.87999999999988</v>
      </c>
      <c r="AE254" s="49">
        <f t="shared" si="45"/>
        <v>-1</v>
      </c>
      <c r="AF254" s="49"/>
      <c r="AG254" s="53" t="s">
        <v>702</v>
      </c>
      <c r="AH254" s="39">
        <f t="shared" si="37"/>
        <v>25.574112945979056</v>
      </c>
      <c r="AI254" s="39">
        <f t="shared" si="37"/>
        <v>30.018297074491166</v>
      </c>
      <c r="AJ254" s="39">
        <f t="shared" si="37"/>
        <v>16.407589979529771</v>
      </c>
      <c r="AK254" s="39"/>
      <c r="AL254" s="39"/>
      <c r="AM254" s="36">
        <v>-66</v>
      </c>
      <c r="AN254" s="37">
        <f t="shared" si="38"/>
        <v>-627</v>
      </c>
      <c r="AO254" s="36"/>
      <c r="AP254" s="38">
        <f t="shared" si="39"/>
        <v>0</v>
      </c>
      <c r="AQ254" s="35">
        <f t="shared" si="40"/>
        <v>-1</v>
      </c>
      <c r="AR254" s="34"/>
      <c r="AT254" s="85"/>
      <c r="AU254" s="85"/>
      <c r="AV254" s="85"/>
      <c r="AW254" s="85"/>
      <c r="AX254" s="85"/>
      <c r="AY254" s="85"/>
      <c r="AZ254" s="85"/>
    </row>
    <row r="255" spans="2:52" x14ac:dyDescent="0.2">
      <c r="B255" s="48" t="s">
        <v>53</v>
      </c>
      <c r="C255" s="48" t="s">
        <v>677</v>
      </c>
      <c r="D255" s="48" t="s">
        <v>666</v>
      </c>
      <c r="E255" s="48"/>
      <c r="F255" s="48" t="s">
        <v>735</v>
      </c>
      <c r="G255" s="47" t="s">
        <v>736</v>
      </c>
      <c r="H255" s="61" t="s">
        <v>58</v>
      </c>
      <c r="I255" s="48" t="s">
        <v>737</v>
      </c>
      <c r="J255" s="75" t="s">
        <v>605</v>
      </c>
      <c r="K255" s="75" t="s">
        <v>605</v>
      </c>
      <c r="L255" s="75" t="s">
        <v>51</v>
      </c>
      <c r="M255" s="75"/>
      <c r="N255" s="75"/>
      <c r="O255" s="75"/>
      <c r="P255" s="75"/>
      <c r="Q255" s="76">
        <v>7.84</v>
      </c>
      <c r="R255" s="76">
        <v>9.4</v>
      </c>
      <c r="S255" s="106">
        <f t="shared" si="46"/>
        <v>0.16595744680851068</v>
      </c>
      <c r="T255" s="76"/>
      <c r="U255" s="80">
        <v>7.84</v>
      </c>
      <c r="V255" s="73">
        <f t="shared" si="41"/>
        <v>7.2299999999999995</v>
      </c>
      <c r="W255" s="68">
        <v>8.7899999999999991</v>
      </c>
      <c r="X255" s="74">
        <f t="shared" si="42"/>
        <v>0.10807736063708753</v>
      </c>
      <c r="Y255" s="125">
        <v>0.61</v>
      </c>
      <c r="Z255" s="35">
        <f t="shared" si="43"/>
        <v>0.1774744027303754</v>
      </c>
      <c r="AA255" s="48" t="s">
        <v>741</v>
      </c>
      <c r="AB255" s="148" t="s">
        <v>742</v>
      </c>
      <c r="AC255" s="41">
        <v>60</v>
      </c>
      <c r="AD255" s="40">
        <f t="shared" si="47"/>
        <v>527.4</v>
      </c>
      <c r="AE255" s="49">
        <f t="shared" si="45"/>
        <v>-1</v>
      </c>
      <c r="AF255" s="49"/>
      <c r="AG255" s="53" t="s">
        <v>702</v>
      </c>
      <c r="AH255" s="39">
        <f t="shared" si="37"/>
        <v>21.31176078831588</v>
      </c>
      <c r="AI255" s="39">
        <f t="shared" si="37"/>
        <v>25.01524756207597</v>
      </c>
      <c r="AJ255" s="39">
        <f t="shared" si="37"/>
        <v>13.672991649608143</v>
      </c>
      <c r="AK255" s="39"/>
      <c r="AL255" s="39"/>
      <c r="AM255" s="36">
        <v>-65</v>
      </c>
      <c r="AN255" s="37">
        <f t="shared" si="38"/>
        <v>-611</v>
      </c>
      <c r="AO255" s="36"/>
      <c r="AP255" s="38">
        <f t="shared" si="39"/>
        <v>0</v>
      </c>
      <c r="AQ255" s="35">
        <f t="shared" si="40"/>
        <v>-1</v>
      </c>
      <c r="AR255" s="34"/>
      <c r="AT255" s="85">
        <f t="shared" si="25"/>
        <v>0</v>
      </c>
      <c r="AU255" s="85">
        <f t="shared" si="26"/>
        <v>0</v>
      </c>
      <c r="AV255" s="85">
        <f t="shared" si="27"/>
        <v>0</v>
      </c>
      <c r="AW255" s="85">
        <f t="shared" si="28"/>
        <v>0</v>
      </c>
      <c r="AX255" s="85">
        <f t="shared" si="29"/>
        <v>0</v>
      </c>
      <c r="AY255" s="85">
        <f t="shared" si="30"/>
        <v>0</v>
      </c>
      <c r="AZ255" s="85">
        <f t="shared" si="31"/>
        <v>0</v>
      </c>
    </row>
    <row r="256" spans="2:52" x14ac:dyDescent="0.2">
      <c r="B256" s="48" t="s">
        <v>53</v>
      </c>
      <c r="C256" s="48" t="s">
        <v>677</v>
      </c>
      <c r="D256" s="48" t="s">
        <v>666</v>
      </c>
      <c r="E256" s="48"/>
      <c r="F256" s="48" t="s">
        <v>738</v>
      </c>
      <c r="G256" s="47" t="s">
        <v>739</v>
      </c>
      <c r="H256" s="61" t="s">
        <v>58</v>
      </c>
      <c r="I256" s="48" t="s">
        <v>740</v>
      </c>
      <c r="J256" s="75" t="s">
        <v>605</v>
      </c>
      <c r="K256" s="75" t="s">
        <v>605</v>
      </c>
      <c r="L256" s="75" t="s">
        <v>51</v>
      </c>
      <c r="M256" s="75"/>
      <c r="N256" s="75"/>
      <c r="O256" s="75"/>
      <c r="P256" s="75"/>
      <c r="Q256" s="76">
        <v>7.84</v>
      </c>
      <c r="R256" s="76">
        <v>9.4</v>
      </c>
      <c r="S256" s="106">
        <f t="shared" si="46"/>
        <v>0.16595744680851068</v>
      </c>
      <c r="T256" s="76"/>
      <c r="U256" s="80">
        <v>7.84</v>
      </c>
      <c r="V256" s="73">
        <f t="shared" si="41"/>
        <v>7.2299999999999995</v>
      </c>
      <c r="W256" s="68">
        <v>8.7899999999999991</v>
      </c>
      <c r="X256" s="74">
        <f t="shared" si="42"/>
        <v>0.10807736063708753</v>
      </c>
      <c r="Y256" s="125">
        <v>0.61</v>
      </c>
      <c r="Z256" s="35">
        <f t="shared" si="43"/>
        <v>0.1774744027303754</v>
      </c>
      <c r="AA256" s="48" t="s">
        <v>741</v>
      </c>
      <c r="AB256" s="148" t="s">
        <v>742</v>
      </c>
      <c r="AC256" s="41">
        <v>48</v>
      </c>
      <c r="AD256" s="40">
        <f t="shared" si="47"/>
        <v>421.91999999999996</v>
      </c>
      <c r="AE256" s="49">
        <f t="shared" si="45"/>
        <v>-1</v>
      </c>
      <c r="AF256" s="49"/>
      <c r="AG256" s="53" t="s">
        <v>702</v>
      </c>
      <c r="AH256" s="39">
        <f t="shared" si="37"/>
        <v>17.049408630652703</v>
      </c>
      <c r="AI256" s="39">
        <f t="shared" si="37"/>
        <v>20.012198049660778</v>
      </c>
      <c r="AJ256" s="39">
        <f t="shared" si="37"/>
        <v>10.938393319686515</v>
      </c>
      <c r="AK256" s="39"/>
      <c r="AL256" s="39"/>
      <c r="AM256" s="36">
        <v>-64</v>
      </c>
      <c r="AN256" s="37">
        <f t="shared" si="38"/>
        <v>-601.6</v>
      </c>
      <c r="AO256" s="36"/>
      <c r="AP256" s="38">
        <f t="shared" si="39"/>
        <v>0</v>
      </c>
      <c r="AQ256" s="35">
        <f t="shared" si="40"/>
        <v>-1</v>
      </c>
      <c r="AR256" s="34"/>
      <c r="AT256" s="85"/>
      <c r="AU256" s="85"/>
      <c r="AV256" s="85"/>
      <c r="AW256" s="85"/>
      <c r="AX256" s="85"/>
      <c r="AY256" s="85"/>
      <c r="AZ256" s="85"/>
    </row>
    <row r="257" spans="2:52" x14ac:dyDescent="0.2">
      <c r="B257" s="48"/>
      <c r="C257" s="48"/>
      <c r="D257" s="48"/>
      <c r="E257" s="48"/>
      <c r="F257" s="48"/>
      <c r="G257" s="47"/>
      <c r="H257" s="61"/>
      <c r="I257" s="48"/>
      <c r="J257" s="75"/>
      <c r="K257" s="75"/>
      <c r="L257" s="75"/>
      <c r="M257" s="75"/>
      <c r="N257" s="75"/>
      <c r="O257" s="75"/>
      <c r="P257" s="75"/>
      <c r="Q257" s="76"/>
      <c r="R257" s="76"/>
      <c r="S257" s="76"/>
      <c r="T257" s="76"/>
      <c r="U257" s="80"/>
      <c r="V257" s="73"/>
      <c r="W257" s="68"/>
      <c r="X257" s="74"/>
      <c r="Y257" s="76"/>
      <c r="Z257" s="35"/>
      <c r="AA257" s="48"/>
      <c r="AB257" s="79"/>
      <c r="AC257" s="41"/>
      <c r="AD257" s="40"/>
      <c r="AE257" s="49"/>
      <c r="AF257" s="49"/>
      <c r="AG257" s="53"/>
      <c r="AH257" s="39"/>
      <c r="AI257" s="39"/>
      <c r="AJ257" s="39"/>
      <c r="AK257" s="39"/>
      <c r="AL257" s="39"/>
      <c r="AM257" s="36"/>
      <c r="AN257" s="37"/>
      <c r="AO257" s="36"/>
      <c r="AP257" s="38"/>
      <c r="AQ257" s="35"/>
      <c r="AR257" s="34"/>
      <c r="AT257" s="85"/>
      <c r="AU257" s="85"/>
      <c r="AV257" s="85"/>
      <c r="AW257" s="85"/>
      <c r="AX257" s="85"/>
      <c r="AY257" s="85"/>
      <c r="AZ257" s="85"/>
    </row>
    <row r="258" spans="2:52" x14ac:dyDescent="0.2">
      <c r="B258" s="48" t="s">
        <v>53</v>
      </c>
      <c r="C258" s="48" t="s">
        <v>758</v>
      </c>
      <c r="D258" s="48" t="s">
        <v>744</v>
      </c>
      <c r="E258" s="48">
        <v>85</v>
      </c>
      <c r="F258" s="48" t="s">
        <v>853</v>
      </c>
      <c r="G258" s="47" t="s">
        <v>854</v>
      </c>
      <c r="H258" s="61" t="s">
        <v>58</v>
      </c>
      <c r="I258" s="48" t="s">
        <v>855</v>
      </c>
      <c r="J258" s="75" t="s">
        <v>605</v>
      </c>
      <c r="K258" s="75" t="s">
        <v>605</v>
      </c>
      <c r="L258" s="75" t="s">
        <v>51</v>
      </c>
      <c r="M258" s="75"/>
      <c r="N258" s="75"/>
      <c r="O258" s="75"/>
      <c r="P258" s="75" t="s">
        <v>985</v>
      </c>
      <c r="Q258" s="76">
        <v>8.4</v>
      </c>
      <c r="R258" s="76">
        <v>9.9499999999999993</v>
      </c>
      <c r="S258" s="106">
        <f t="shared" ref="S258:S302" si="48">(R258-Q258)/R258</f>
        <v>0.15577889447236171</v>
      </c>
      <c r="T258" s="76"/>
      <c r="U258" s="80">
        <v>8.4</v>
      </c>
      <c r="V258" s="73">
        <f t="shared" si="41"/>
        <v>8</v>
      </c>
      <c r="W258" s="68">
        <v>9.49</v>
      </c>
      <c r="X258" s="74">
        <f t="shared" si="42"/>
        <v>0.11485774499473128</v>
      </c>
      <c r="Y258" s="125">
        <v>0.40000000000000036</v>
      </c>
      <c r="Z258" s="35">
        <f t="shared" si="43"/>
        <v>0.1570073761854584</v>
      </c>
      <c r="AA258" s="48" t="s">
        <v>653</v>
      </c>
      <c r="AB258" s="79" t="s">
        <v>654</v>
      </c>
      <c r="AC258" s="41">
        <v>72</v>
      </c>
      <c r="AD258" s="40">
        <f t="shared" si="47"/>
        <v>683.28</v>
      </c>
      <c r="AE258" s="49">
        <f t="shared" si="45"/>
        <v>-1</v>
      </c>
      <c r="AF258" s="49" t="s">
        <v>986</v>
      </c>
      <c r="AG258" s="53" t="s">
        <v>841</v>
      </c>
      <c r="AH258" s="39">
        <f t="shared" si="37"/>
        <v>25.574112945979056</v>
      </c>
      <c r="AI258" s="39">
        <f t="shared" si="37"/>
        <v>30.018297074491166</v>
      </c>
      <c r="AJ258" s="39">
        <f t="shared" si="37"/>
        <v>16.407589979529771</v>
      </c>
      <c r="AK258" s="39"/>
      <c r="AL258" s="39"/>
      <c r="AM258" s="36">
        <v>-62</v>
      </c>
      <c r="AN258" s="37">
        <f t="shared" si="38"/>
        <v>-616.9</v>
      </c>
      <c r="AO258" s="36"/>
      <c r="AP258" s="38">
        <f t="shared" si="39"/>
        <v>0</v>
      </c>
      <c r="AQ258" s="35">
        <f t="shared" si="40"/>
        <v>-1</v>
      </c>
      <c r="AR258" s="34"/>
      <c r="AT258" s="85">
        <f t="shared" si="25"/>
        <v>0</v>
      </c>
      <c r="AU258" s="85">
        <f t="shared" si="26"/>
        <v>0</v>
      </c>
      <c r="AV258" s="85">
        <f t="shared" si="27"/>
        <v>0</v>
      </c>
      <c r="AW258" s="85">
        <f t="shared" si="28"/>
        <v>0</v>
      </c>
      <c r="AX258" s="85">
        <f t="shared" si="29"/>
        <v>0</v>
      </c>
      <c r="AY258" s="85">
        <f t="shared" si="30"/>
        <v>0</v>
      </c>
      <c r="AZ258" s="85">
        <f t="shared" si="31"/>
        <v>0</v>
      </c>
    </row>
    <row r="259" spans="2:52" x14ac:dyDescent="0.2">
      <c r="B259" s="48" t="s">
        <v>53</v>
      </c>
      <c r="C259" s="48" t="s">
        <v>758</v>
      </c>
      <c r="D259" s="48" t="s">
        <v>744</v>
      </c>
      <c r="E259" s="48"/>
      <c r="F259" s="48" t="s">
        <v>856</v>
      </c>
      <c r="G259" s="47" t="s">
        <v>857</v>
      </c>
      <c r="H259" s="61" t="s">
        <v>58</v>
      </c>
      <c r="I259" s="48" t="s">
        <v>858</v>
      </c>
      <c r="J259" s="75" t="s">
        <v>605</v>
      </c>
      <c r="K259" s="75" t="s">
        <v>605</v>
      </c>
      <c r="L259" s="75" t="s">
        <v>51</v>
      </c>
      <c r="M259" s="75"/>
      <c r="N259" s="75"/>
      <c r="O259" s="75"/>
      <c r="P259" s="75" t="s">
        <v>985</v>
      </c>
      <c r="Q259" s="76">
        <v>8.4</v>
      </c>
      <c r="R259" s="76">
        <v>9.9499999999999993</v>
      </c>
      <c r="S259" s="106">
        <f t="shared" si="48"/>
        <v>0.15577889447236171</v>
      </c>
      <c r="T259" s="76"/>
      <c r="U259" s="80">
        <v>8.4</v>
      </c>
      <c r="V259" s="73">
        <f t="shared" si="41"/>
        <v>8</v>
      </c>
      <c r="W259" s="68">
        <v>9.49</v>
      </c>
      <c r="X259" s="74">
        <f t="shared" si="42"/>
        <v>0.11485774499473128</v>
      </c>
      <c r="Y259" s="125">
        <v>0.40000000000000036</v>
      </c>
      <c r="Z259" s="35">
        <f t="shared" si="43"/>
        <v>0.1570073761854584</v>
      </c>
      <c r="AA259" s="48" t="s">
        <v>653</v>
      </c>
      <c r="AB259" s="79" t="s">
        <v>654</v>
      </c>
      <c r="AC259" s="41">
        <v>72</v>
      </c>
      <c r="AD259" s="40">
        <f t="shared" si="47"/>
        <v>683.28</v>
      </c>
      <c r="AE259" s="49">
        <f t="shared" si="45"/>
        <v>-1</v>
      </c>
      <c r="AF259" s="49" t="s">
        <v>986</v>
      </c>
      <c r="AG259" s="53" t="s">
        <v>841</v>
      </c>
      <c r="AH259" s="39">
        <f t="shared" si="37"/>
        <v>25.574112945979056</v>
      </c>
      <c r="AI259" s="39">
        <f t="shared" si="37"/>
        <v>30.018297074491166</v>
      </c>
      <c r="AJ259" s="39">
        <f t="shared" si="37"/>
        <v>16.407589979529771</v>
      </c>
      <c r="AK259" s="39"/>
      <c r="AL259" s="39"/>
      <c r="AM259" s="36">
        <v>-61</v>
      </c>
      <c r="AN259" s="37">
        <f t="shared" si="38"/>
        <v>-606.94999999999993</v>
      </c>
      <c r="AO259" s="36"/>
      <c r="AP259" s="38">
        <f t="shared" si="39"/>
        <v>0</v>
      </c>
      <c r="AQ259" s="35">
        <f t="shared" si="40"/>
        <v>-1</v>
      </c>
      <c r="AR259" s="34"/>
      <c r="AT259" s="85">
        <f t="shared" si="25"/>
        <v>0</v>
      </c>
      <c r="AU259" s="85">
        <f t="shared" si="26"/>
        <v>0</v>
      </c>
      <c r="AV259" s="85">
        <f t="shared" si="27"/>
        <v>0</v>
      </c>
      <c r="AW259" s="85">
        <f t="shared" si="28"/>
        <v>0</v>
      </c>
      <c r="AX259" s="85">
        <f t="shared" si="29"/>
        <v>0</v>
      </c>
      <c r="AY259" s="85">
        <f t="shared" si="30"/>
        <v>0</v>
      </c>
      <c r="AZ259" s="85">
        <f t="shared" si="31"/>
        <v>0</v>
      </c>
    </row>
    <row r="260" spans="2:52" x14ac:dyDescent="0.2">
      <c r="B260" s="48" t="s">
        <v>53</v>
      </c>
      <c r="C260" s="48" t="s">
        <v>758</v>
      </c>
      <c r="D260" s="48" t="s">
        <v>744</v>
      </c>
      <c r="E260" s="48"/>
      <c r="F260" s="48" t="s">
        <v>859</v>
      </c>
      <c r="G260" s="47" t="s">
        <v>860</v>
      </c>
      <c r="H260" s="61" t="s">
        <v>58</v>
      </c>
      <c r="I260" s="48" t="s">
        <v>861</v>
      </c>
      <c r="J260" s="75" t="s">
        <v>605</v>
      </c>
      <c r="K260" s="75" t="s">
        <v>605</v>
      </c>
      <c r="L260" s="75" t="s">
        <v>51</v>
      </c>
      <c r="M260" s="75"/>
      <c r="N260" s="75"/>
      <c r="O260" s="75"/>
      <c r="P260" s="75" t="s">
        <v>985</v>
      </c>
      <c r="Q260" s="76">
        <v>8.4</v>
      </c>
      <c r="R260" s="76">
        <v>9.9499999999999993</v>
      </c>
      <c r="S260" s="106">
        <f t="shared" si="48"/>
        <v>0.15577889447236171</v>
      </c>
      <c r="T260" s="76"/>
      <c r="U260" s="80">
        <v>8.4</v>
      </c>
      <c r="V260" s="73">
        <f t="shared" si="41"/>
        <v>8</v>
      </c>
      <c r="W260" s="68">
        <v>9.49</v>
      </c>
      <c r="X260" s="74">
        <f t="shared" si="42"/>
        <v>0.11485774499473128</v>
      </c>
      <c r="Y260" s="125">
        <v>0.40000000000000036</v>
      </c>
      <c r="Z260" s="35">
        <f t="shared" si="43"/>
        <v>0.1570073761854584</v>
      </c>
      <c r="AA260" s="48" t="s">
        <v>653</v>
      </c>
      <c r="AB260" s="79" t="s">
        <v>654</v>
      </c>
      <c r="AC260" s="41">
        <v>72</v>
      </c>
      <c r="AD260" s="40">
        <f t="shared" si="47"/>
        <v>683.28</v>
      </c>
      <c r="AE260" s="49">
        <f t="shared" si="45"/>
        <v>-1</v>
      </c>
      <c r="AF260" s="49" t="s">
        <v>986</v>
      </c>
      <c r="AG260" s="53" t="s">
        <v>841</v>
      </c>
      <c r="AH260" s="39">
        <f t="shared" si="37"/>
        <v>25.574112945979056</v>
      </c>
      <c r="AI260" s="39">
        <f t="shared" si="37"/>
        <v>30.018297074491166</v>
      </c>
      <c r="AJ260" s="39">
        <f t="shared" si="37"/>
        <v>16.407589979529771</v>
      </c>
      <c r="AK260" s="39"/>
      <c r="AL260" s="39"/>
      <c r="AM260" s="36">
        <v>-60</v>
      </c>
      <c r="AN260" s="37">
        <f t="shared" si="38"/>
        <v>-597</v>
      </c>
      <c r="AO260" s="36"/>
      <c r="AP260" s="38">
        <f t="shared" si="39"/>
        <v>0</v>
      </c>
      <c r="AQ260" s="35">
        <f t="shared" si="40"/>
        <v>-1</v>
      </c>
      <c r="AR260" s="34"/>
      <c r="AT260" s="85">
        <f t="shared" si="25"/>
        <v>0</v>
      </c>
      <c r="AU260" s="85">
        <f t="shared" si="26"/>
        <v>0</v>
      </c>
      <c r="AV260" s="85">
        <f t="shared" si="27"/>
        <v>0</v>
      </c>
      <c r="AW260" s="85">
        <f t="shared" si="28"/>
        <v>0</v>
      </c>
      <c r="AX260" s="85">
        <f t="shared" si="29"/>
        <v>0</v>
      </c>
      <c r="AY260" s="85">
        <f t="shared" si="30"/>
        <v>0</v>
      </c>
      <c r="AZ260" s="85">
        <f t="shared" si="31"/>
        <v>0</v>
      </c>
    </row>
    <row r="261" spans="2:52" x14ac:dyDescent="0.2">
      <c r="B261" s="48" t="s">
        <v>53</v>
      </c>
      <c r="C261" s="48" t="s">
        <v>758</v>
      </c>
      <c r="D261" s="48" t="s">
        <v>744</v>
      </c>
      <c r="E261" s="48"/>
      <c r="F261" s="48" t="s">
        <v>862</v>
      </c>
      <c r="G261" s="47" t="s">
        <v>863</v>
      </c>
      <c r="H261" s="61" t="s">
        <v>58</v>
      </c>
      <c r="I261" s="48" t="s">
        <v>864</v>
      </c>
      <c r="J261" s="75" t="s">
        <v>605</v>
      </c>
      <c r="K261" s="75" t="s">
        <v>605</v>
      </c>
      <c r="L261" s="75" t="s">
        <v>51</v>
      </c>
      <c r="M261" s="75"/>
      <c r="N261" s="75"/>
      <c r="O261" s="75"/>
      <c r="P261" s="75" t="s">
        <v>985</v>
      </c>
      <c r="Q261" s="76">
        <v>8.4</v>
      </c>
      <c r="R261" s="76">
        <v>9.9499999999999993</v>
      </c>
      <c r="S261" s="106">
        <f t="shared" si="48"/>
        <v>0.15577889447236171</v>
      </c>
      <c r="T261" s="76"/>
      <c r="U261" s="80">
        <v>8.4</v>
      </c>
      <c r="V261" s="73">
        <f t="shared" si="41"/>
        <v>8</v>
      </c>
      <c r="W261" s="68">
        <v>9.49</v>
      </c>
      <c r="X261" s="74">
        <f t="shared" si="42"/>
        <v>0.11485774499473128</v>
      </c>
      <c r="Y261" s="125">
        <v>0.40000000000000036</v>
      </c>
      <c r="Z261" s="35">
        <f t="shared" si="43"/>
        <v>0.1570073761854584</v>
      </c>
      <c r="AA261" s="48" t="s">
        <v>653</v>
      </c>
      <c r="AB261" s="79" t="s">
        <v>654</v>
      </c>
      <c r="AC261" s="41">
        <v>72</v>
      </c>
      <c r="AD261" s="40">
        <f t="shared" si="47"/>
        <v>683.28</v>
      </c>
      <c r="AE261" s="49">
        <f t="shared" si="45"/>
        <v>-1</v>
      </c>
      <c r="AF261" s="49" t="s">
        <v>986</v>
      </c>
      <c r="AG261" s="53" t="s">
        <v>841</v>
      </c>
      <c r="AH261" s="39">
        <f t="shared" si="37"/>
        <v>25.574112945979056</v>
      </c>
      <c r="AI261" s="39">
        <f t="shared" si="37"/>
        <v>30.018297074491166</v>
      </c>
      <c r="AJ261" s="39">
        <f t="shared" si="37"/>
        <v>16.407589979529771</v>
      </c>
      <c r="AK261" s="39"/>
      <c r="AL261" s="39"/>
      <c r="AM261" s="36">
        <v>-59</v>
      </c>
      <c r="AN261" s="37">
        <f t="shared" si="38"/>
        <v>-587.04999999999995</v>
      </c>
      <c r="AO261" s="36"/>
      <c r="AP261" s="38">
        <f t="shared" si="39"/>
        <v>0</v>
      </c>
      <c r="AQ261" s="35">
        <f t="shared" si="40"/>
        <v>-1</v>
      </c>
      <c r="AR261" s="34"/>
      <c r="AT261" s="85">
        <f t="shared" si="25"/>
        <v>0</v>
      </c>
      <c r="AU261" s="85">
        <f t="shared" si="26"/>
        <v>0</v>
      </c>
      <c r="AV261" s="85">
        <f t="shared" si="27"/>
        <v>0</v>
      </c>
      <c r="AW261" s="85">
        <f t="shared" si="28"/>
        <v>0</v>
      </c>
      <c r="AX261" s="85">
        <f t="shared" si="29"/>
        <v>0</v>
      </c>
      <c r="AY261" s="85">
        <f t="shared" si="30"/>
        <v>0</v>
      </c>
      <c r="AZ261" s="85">
        <f t="shared" si="31"/>
        <v>0</v>
      </c>
    </row>
    <row r="262" spans="2:52" x14ac:dyDescent="0.2">
      <c r="B262" s="48" t="s">
        <v>53</v>
      </c>
      <c r="C262" s="48" t="s">
        <v>758</v>
      </c>
      <c r="D262" s="48" t="s">
        <v>744</v>
      </c>
      <c r="E262" s="48"/>
      <c r="F262" s="48" t="s">
        <v>865</v>
      </c>
      <c r="G262" s="47" t="s">
        <v>866</v>
      </c>
      <c r="H262" s="61" t="s">
        <v>58</v>
      </c>
      <c r="I262" s="48" t="s">
        <v>867</v>
      </c>
      <c r="J262" s="75" t="s">
        <v>605</v>
      </c>
      <c r="K262" s="75" t="s">
        <v>605</v>
      </c>
      <c r="L262" s="75" t="s">
        <v>51</v>
      </c>
      <c r="M262" s="75"/>
      <c r="N262" s="75"/>
      <c r="O262" s="75"/>
      <c r="P262" s="75" t="s">
        <v>985</v>
      </c>
      <c r="Q262" s="76">
        <v>8.4</v>
      </c>
      <c r="R262" s="76">
        <v>9.9499999999999993</v>
      </c>
      <c r="S262" s="106">
        <f t="shared" si="48"/>
        <v>0.15577889447236171</v>
      </c>
      <c r="T262" s="76"/>
      <c r="U262" s="80">
        <v>8.4</v>
      </c>
      <c r="V262" s="73">
        <f t="shared" si="41"/>
        <v>8</v>
      </c>
      <c r="W262" s="68">
        <v>9.49</v>
      </c>
      <c r="X262" s="74">
        <f t="shared" si="42"/>
        <v>0.11485774499473128</v>
      </c>
      <c r="Y262" s="125">
        <v>0.40000000000000036</v>
      </c>
      <c r="Z262" s="35">
        <f t="shared" si="43"/>
        <v>0.1570073761854584</v>
      </c>
      <c r="AA262" s="48" t="s">
        <v>653</v>
      </c>
      <c r="AB262" s="79" t="s">
        <v>654</v>
      </c>
      <c r="AC262" s="41">
        <v>72</v>
      </c>
      <c r="AD262" s="40">
        <f t="shared" si="47"/>
        <v>683.28</v>
      </c>
      <c r="AE262" s="49">
        <f t="shared" si="45"/>
        <v>-1</v>
      </c>
      <c r="AF262" s="49" t="s">
        <v>986</v>
      </c>
      <c r="AG262" s="53" t="s">
        <v>841</v>
      </c>
      <c r="AH262" s="39">
        <f t="shared" si="37"/>
        <v>25.574112945979056</v>
      </c>
      <c r="AI262" s="39">
        <f t="shared" si="37"/>
        <v>30.018297074491166</v>
      </c>
      <c r="AJ262" s="39">
        <f t="shared" si="37"/>
        <v>16.407589979529771</v>
      </c>
      <c r="AK262" s="39"/>
      <c r="AL262" s="39"/>
      <c r="AM262" s="36">
        <v>-58</v>
      </c>
      <c r="AN262" s="37">
        <f t="shared" si="38"/>
        <v>-577.09999999999991</v>
      </c>
      <c r="AO262" s="36"/>
      <c r="AP262" s="38">
        <f t="shared" si="39"/>
        <v>0</v>
      </c>
      <c r="AQ262" s="35">
        <f t="shared" si="40"/>
        <v>-1</v>
      </c>
      <c r="AR262" s="34"/>
      <c r="AT262" s="85">
        <f t="shared" si="25"/>
        <v>0</v>
      </c>
      <c r="AU262" s="85">
        <f t="shared" si="26"/>
        <v>0</v>
      </c>
      <c r="AV262" s="85">
        <f t="shared" si="27"/>
        <v>0</v>
      </c>
      <c r="AW262" s="85">
        <f t="shared" si="28"/>
        <v>0</v>
      </c>
      <c r="AX262" s="85">
        <f t="shared" si="29"/>
        <v>0</v>
      </c>
      <c r="AY262" s="85">
        <f t="shared" si="30"/>
        <v>0</v>
      </c>
      <c r="AZ262" s="85">
        <f t="shared" si="31"/>
        <v>0</v>
      </c>
    </row>
    <row r="263" spans="2:52" x14ac:dyDescent="0.2">
      <c r="B263" s="48"/>
      <c r="C263" s="48"/>
      <c r="D263" s="48"/>
      <c r="E263" s="48"/>
      <c r="F263" s="48"/>
      <c r="G263" s="47"/>
      <c r="H263" s="61"/>
      <c r="I263" s="48"/>
      <c r="J263" s="75"/>
      <c r="K263" s="75"/>
      <c r="L263" s="75"/>
      <c r="M263" s="75"/>
      <c r="N263" s="75"/>
      <c r="O263" s="75"/>
      <c r="P263" s="75"/>
      <c r="Q263" s="76"/>
      <c r="R263" s="76"/>
      <c r="S263" s="106"/>
      <c r="T263" s="76"/>
      <c r="U263" s="80"/>
      <c r="V263" s="73"/>
      <c r="W263" s="68"/>
      <c r="X263" s="74"/>
      <c r="Y263" s="125"/>
      <c r="Z263" s="35"/>
      <c r="AA263" s="48"/>
      <c r="AB263" s="79"/>
      <c r="AC263" s="41"/>
      <c r="AD263" s="40"/>
      <c r="AE263" s="49"/>
      <c r="AF263" s="49"/>
      <c r="AG263" s="53"/>
      <c r="AH263" s="39"/>
      <c r="AI263" s="39"/>
      <c r="AJ263" s="39"/>
      <c r="AK263" s="39"/>
      <c r="AL263" s="39"/>
      <c r="AM263" s="36"/>
      <c r="AN263" s="37"/>
      <c r="AO263" s="36"/>
      <c r="AP263" s="38"/>
      <c r="AQ263" s="35"/>
      <c r="AR263" s="34"/>
      <c r="AT263" s="85"/>
      <c r="AU263" s="85"/>
      <c r="AV263" s="85"/>
      <c r="AW263" s="85"/>
      <c r="AX263" s="85"/>
      <c r="AY263" s="85"/>
      <c r="AZ263" s="85"/>
    </row>
    <row r="264" spans="2:52" x14ac:dyDescent="0.2">
      <c r="B264" s="48" t="s">
        <v>53</v>
      </c>
      <c r="C264" s="48" t="s">
        <v>806</v>
      </c>
      <c r="D264" s="48" t="s">
        <v>744</v>
      </c>
      <c r="E264" s="48">
        <v>86</v>
      </c>
      <c r="F264" s="48" t="s">
        <v>868</v>
      </c>
      <c r="G264" s="47" t="s">
        <v>869</v>
      </c>
      <c r="H264" s="61" t="s">
        <v>58</v>
      </c>
      <c r="I264" s="48" t="s">
        <v>870</v>
      </c>
      <c r="J264" s="75" t="s">
        <v>605</v>
      </c>
      <c r="K264" s="75" t="s">
        <v>605</v>
      </c>
      <c r="L264" s="75" t="s">
        <v>51</v>
      </c>
      <c r="M264" s="75"/>
      <c r="N264" s="75"/>
      <c r="O264" s="75"/>
      <c r="P264" s="75" t="s">
        <v>985</v>
      </c>
      <c r="Q264" s="76">
        <v>12.67</v>
      </c>
      <c r="R264" s="76">
        <v>14.9</v>
      </c>
      <c r="S264" s="106">
        <f t="shared" si="48"/>
        <v>0.14966442953020137</v>
      </c>
      <c r="T264" s="76"/>
      <c r="U264" s="80">
        <v>12.67</v>
      </c>
      <c r="V264" s="73">
        <f t="shared" si="41"/>
        <v>10.57</v>
      </c>
      <c r="W264" s="68">
        <v>12.49</v>
      </c>
      <c r="X264" s="74">
        <f t="shared" si="42"/>
        <v>-1.4411529223378679E-2</v>
      </c>
      <c r="Y264" s="125">
        <v>2.1</v>
      </c>
      <c r="Z264" s="35">
        <f t="shared" si="43"/>
        <v>0.15372297838270615</v>
      </c>
      <c r="AA264" s="48" t="s">
        <v>987</v>
      </c>
      <c r="AB264" s="79" t="s">
        <v>988</v>
      </c>
      <c r="AC264" s="41">
        <v>72</v>
      </c>
      <c r="AD264" s="40">
        <f t="shared" si="47"/>
        <v>899.28</v>
      </c>
      <c r="AE264" s="49">
        <f t="shared" si="45"/>
        <v>-1</v>
      </c>
      <c r="AF264" s="49"/>
      <c r="AG264" s="53" t="s">
        <v>845</v>
      </c>
      <c r="AH264" s="39">
        <f t="shared" si="37"/>
        <v>25.574112945979056</v>
      </c>
      <c r="AI264" s="39">
        <f t="shared" si="37"/>
        <v>30.018297074491166</v>
      </c>
      <c r="AJ264" s="39">
        <f t="shared" si="37"/>
        <v>16.407589979529771</v>
      </c>
      <c r="AK264" s="39"/>
      <c r="AL264" s="39"/>
      <c r="AM264" s="36">
        <v>-56</v>
      </c>
      <c r="AN264" s="37">
        <f t="shared" si="38"/>
        <v>-834.4</v>
      </c>
      <c r="AO264" s="36"/>
      <c r="AP264" s="38">
        <f t="shared" si="39"/>
        <v>0</v>
      </c>
      <c r="AQ264" s="35">
        <f t="shared" si="40"/>
        <v>-1</v>
      </c>
      <c r="AR264" s="34"/>
      <c r="AT264" s="85"/>
      <c r="AU264" s="85"/>
      <c r="AV264" s="85"/>
      <c r="AW264" s="85"/>
      <c r="AX264" s="85"/>
      <c r="AY264" s="85"/>
      <c r="AZ264" s="85"/>
    </row>
    <row r="265" spans="2:52" x14ac:dyDescent="0.2">
      <c r="B265" s="48" t="s">
        <v>53</v>
      </c>
      <c r="C265" s="48" t="s">
        <v>806</v>
      </c>
      <c r="D265" s="48" t="s">
        <v>744</v>
      </c>
      <c r="E265" s="48"/>
      <c r="F265" s="48" t="s">
        <v>871</v>
      </c>
      <c r="G265" s="47" t="s">
        <v>872</v>
      </c>
      <c r="H265" s="61" t="s">
        <v>58</v>
      </c>
      <c r="I265" s="48" t="s">
        <v>873</v>
      </c>
      <c r="J265" s="75" t="s">
        <v>605</v>
      </c>
      <c r="K265" s="75" t="s">
        <v>605</v>
      </c>
      <c r="L265" s="75" t="s">
        <v>51</v>
      </c>
      <c r="M265" s="75"/>
      <c r="N265" s="75"/>
      <c r="O265" s="75"/>
      <c r="P265" s="75" t="s">
        <v>985</v>
      </c>
      <c r="Q265" s="76">
        <v>12.67</v>
      </c>
      <c r="R265" s="76">
        <v>14.9</v>
      </c>
      <c r="S265" s="106">
        <f t="shared" si="48"/>
        <v>0.14966442953020137</v>
      </c>
      <c r="T265" s="76"/>
      <c r="U265" s="80">
        <v>12.67</v>
      </c>
      <c r="V265" s="73">
        <f t="shared" si="41"/>
        <v>10.57</v>
      </c>
      <c r="W265" s="68">
        <v>12.49</v>
      </c>
      <c r="X265" s="74">
        <f t="shared" si="42"/>
        <v>-1.4411529223378679E-2</v>
      </c>
      <c r="Y265" s="125">
        <v>2.1</v>
      </c>
      <c r="Z265" s="35">
        <f t="shared" si="43"/>
        <v>0.15372297838270615</v>
      </c>
      <c r="AA265" s="48" t="s">
        <v>987</v>
      </c>
      <c r="AB265" s="79" t="s">
        <v>988</v>
      </c>
      <c r="AC265" s="41">
        <v>72</v>
      </c>
      <c r="AD265" s="40">
        <f t="shared" si="47"/>
        <v>899.28</v>
      </c>
      <c r="AE265" s="49">
        <f t="shared" si="45"/>
        <v>-1</v>
      </c>
      <c r="AF265" s="49"/>
      <c r="AG265" s="53" t="s">
        <v>845</v>
      </c>
      <c r="AH265" s="39">
        <f t="shared" si="37"/>
        <v>25.574112945979056</v>
      </c>
      <c r="AI265" s="39">
        <f t="shared" si="37"/>
        <v>30.018297074491166</v>
      </c>
      <c r="AJ265" s="39">
        <f t="shared" si="37"/>
        <v>16.407589979529771</v>
      </c>
      <c r="AK265" s="39"/>
      <c r="AL265" s="39"/>
      <c r="AM265" s="36">
        <v>-55</v>
      </c>
      <c r="AN265" s="37">
        <f t="shared" si="38"/>
        <v>-819.5</v>
      </c>
      <c r="AO265" s="36"/>
      <c r="AP265" s="38">
        <f t="shared" si="39"/>
        <v>0</v>
      </c>
      <c r="AQ265" s="35">
        <f t="shared" si="40"/>
        <v>-1</v>
      </c>
      <c r="AR265" s="34"/>
      <c r="AT265" s="85">
        <f t="shared" si="25"/>
        <v>0</v>
      </c>
      <c r="AU265" s="85">
        <f t="shared" si="26"/>
        <v>0</v>
      </c>
      <c r="AV265" s="85">
        <f t="shared" si="27"/>
        <v>0</v>
      </c>
      <c r="AW265" s="85">
        <f t="shared" si="28"/>
        <v>0</v>
      </c>
      <c r="AX265" s="85">
        <f t="shared" si="29"/>
        <v>0</v>
      </c>
      <c r="AY265" s="85">
        <f t="shared" si="30"/>
        <v>0</v>
      </c>
      <c r="AZ265" s="85">
        <f t="shared" si="31"/>
        <v>0</v>
      </c>
    </row>
    <row r="266" spans="2:52" x14ac:dyDescent="0.2">
      <c r="B266" s="48" t="s">
        <v>53</v>
      </c>
      <c r="C266" s="48" t="s">
        <v>806</v>
      </c>
      <c r="D266" s="48" t="s">
        <v>744</v>
      </c>
      <c r="E266" s="48"/>
      <c r="F266" s="48" t="s">
        <v>874</v>
      </c>
      <c r="G266" s="47" t="s">
        <v>875</v>
      </c>
      <c r="H266" s="61" t="s">
        <v>58</v>
      </c>
      <c r="I266" s="48" t="s">
        <v>876</v>
      </c>
      <c r="J266" s="75" t="s">
        <v>605</v>
      </c>
      <c r="K266" s="75" t="s">
        <v>605</v>
      </c>
      <c r="L266" s="75" t="s">
        <v>51</v>
      </c>
      <c r="M266" s="75"/>
      <c r="N266" s="75"/>
      <c r="O266" s="75"/>
      <c r="P266" s="75" t="s">
        <v>985</v>
      </c>
      <c r="Q266" s="76">
        <v>12.67</v>
      </c>
      <c r="R266" s="76">
        <v>14.9</v>
      </c>
      <c r="S266" s="106">
        <f t="shared" si="48"/>
        <v>0.14966442953020137</v>
      </c>
      <c r="T266" s="76"/>
      <c r="U266" s="80">
        <v>12.67</v>
      </c>
      <c r="V266" s="73">
        <f t="shared" si="41"/>
        <v>10.57</v>
      </c>
      <c r="W266" s="68">
        <v>12.49</v>
      </c>
      <c r="X266" s="74">
        <f t="shared" si="42"/>
        <v>-1.4411529223378679E-2</v>
      </c>
      <c r="Y266" s="125">
        <v>2.1</v>
      </c>
      <c r="Z266" s="35">
        <f t="shared" si="43"/>
        <v>0.15372297838270615</v>
      </c>
      <c r="AA266" s="48" t="s">
        <v>987</v>
      </c>
      <c r="AB266" s="79" t="s">
        <v>988</v>
      </c>
      <c r="AC266" s="41">
        <v>72</v>
      </c>
      <c r="AD266" s="40">
        <f t="shared" si="47"/>
        <v>899.28</v>
      </c>
      <c r="AE266" s="49">
        <f t="shared" si="45"/>
        <v>-1</v>
      </c>
      <c r="AF266" s="49"/>
      <c r="AG266" s="53" t="s">
        <v>845</v>
      </c>
      <c r="AH266" s="39">
        <f t="shared" ref="AH266:AJ319" si="49">AH$5*$AC266</f>
        <v>25.574112945979056</v>
      </c>
      <c r="AI266" s="39">
        <f t="shared" si="49"/>
        <v>30.018297074491166</v>
      </c>
      <c r="AJ266" s="39">
        <f t="shared" si="49"/>
        <v>16.407589979529771</v>
      </c>
      <c r="AK266" s="39"/>
      <c r="AL266" s="39"/>
      <c r="AM266" s="36">
        <v>-54</v>
      </c>
      <c r="AN266" s="37">
        <f t="shared" ref="AN266:AN319" si="50">AM266*R266</f>
        <v>-804.6</v>
      </c>
      <c r="AO266" s="36"/>
      <c r="AP266" s="38">
        <f t="shared" ref="AP266:AP319" si="51">AO266*W266</f>
        <v>0</v>
      </c>
      <c r="AQ266" s="35">
        <f t="shared" ref="AQ266:AQ319" si="52">(AP266/AN266)-100%</f>
        <v>-1</v>
      </c>
      <c r="AR266" s="34"/>
      <c r="AT266" s="85">
        <f t="shared" si="25"/>
        <v>0</v>
      </c>
      <c r="AU266" s="85">
        <f t="shared" si="26"/>
        <v>0</v>
      </c>
      <c r="AV266" s="85">
        <f t="shared" si="27"/>
        <v>0</v>
      </c>
      <c r="AW266" s="85">
        <f t="shared" si="28"/>
        <v>0</v>
      </c>
      <c r="AX266" s="85">
        <f t="shared" si="29"/>
        <v>0</v>
      </c>
      <c r="AY266" s="85">
        <f t="shared" si="30"/>
        <v>0</v>
      </c>
      <c r="AZ266" s="85">
        <f t="shared" si="31"/>
        <v>0</v>
      </c>
    </row>
    <row r="267" spans="2:52" x14ac:dyDescent="0.2">
      <c r="B267" s="48"/>
      <c r="C267" s="48"/>
      <c r="D267" s="48"/>
      <c r="E267" s="48"/>
      <c r="F267" s="48"/>
      <c r="G267" s="47"/>
      <c r="H267" s="61"/>
      <c r="I267" s="48"/>
      <c r="J267" s="75"/>
      <c r="K267" s="75"/>
      <c r="L267" s="75"/>
      <c r="M267" s="75"/>
      <c r="N267" s="75"/>
      <c r="O267" s="75"/>
      <c r="P267" s="75"/>
      <c r="Q267" s="76"/>
      <c r="R267" s="76"/>
      <c r="S267" s="106"/>
      <c r="T267" s="76"/>
      <c r="U267" s="80"/>
      <c r="V267" s="73"/>
      <c r="W267" s="68"/>
      <c r="X267" s="74"/>
      <c r="Y267" s="125"/>
      <c r="Z267" s="35"/>
      <c r="AA267" s="48"/>
      <c r="AB267" s="79"/>
      <c r="AC267" s="41"/>
      <c r="AD267" s="40"/>
      <c r="AE267" s="49"/>
      <c r="AF267" s="49"/>
      <c r="AG267" s="53"/>
      <c r="AH267" s="39"/>
      <c r="AI267" s="39"/>
      <c r="AJ267" s="39"/>
      <c r="AK267" s="39"/>
      <c r="AL267" s="39"/>
      <c r="AM267" s="36"/>
      <c r="AN267" s="37"/>
      <c r="AO267" s="36"/>
      <c r="AP267" s="38"/>
      <c r="AQ267" s="35"/>
      <c r="AR267" s="34"/>
      <c r="AT267" s="85"/>
      <c r="AU267" s="85"/>
      <c r="AV267" s="85"/>
      <c r="AW267" s="85"/>
      <c r="AX267" s="85"/>
      <c r="AY267" s="85"/>
      <c r="AZ267" s="85"/>
    </row>
    <row r="268" spans="2:52" x14ac:dyDescent="0.2">
      <c r="B268" s="48" t="s">
        <v>53</v>
      </c>
      <c r="C268" s="48" t="s">
        <v>806</v>
      </c>
      <c r="D268" s="48" t="s">
        <v>744</v>
      </c>
      <c r="E268" s="48">
        <v>87</v>
      </c>
      <c r="F268" s="48" t="s">
        <v>877</v>
      </c>
      <c r="G268" s="47" t="s">
        <v>878</v>
      </c>
      <c r="H268" s="61" t="s">
        <v>58</v>
      </c>
      <c r="I268" s="48" t="s">
        <v>879</v>
      </c>
      <c r="J268" s="75" t="s">
        <v>605</v>
      </c>
      <c r="K268" s="75" t="s">
        <v>605</v>
      </c>
      <c r="L268" s="75" t="s">
        <v>51</v>
      </c>
      <c r="M268" s="75"/>
      <c r="N268" s="75"/>
      <c r="O268" s="75"/>
      <c r="P268" s="75" t="s">
        <v>985</v>
      </c>
      <c r="Q268" s="76">
        <v>12.67</v>
      </c>
      <c r="R268" s="76">
        <v>14.9</v>
      </c>
      <c r="S268" s="106">
        <f t="shared" si="48"/>
        <v>0.14966442953020137</v>
      </c>
      <c r="T268" s="76"/>
      <c r="U268" s="80">
        <v>12.67</v>
      </c>
      <c r="V268" s="73">
        <f t="shared" si="41"/>
        <v>10.57</v>
      </c>
      <c r="W268" s="68">
        <v>12.49</v>
      </c>
      <c r="X268" s="74">
        <f t="shared" si="42"/>
        <v>-1.4411529223378679E-2</v>
      </c>
      <c r="Y268" s="125">
        <v>2.1</v>
      </c>
      <c r="Z268" s="35">
        <f t="shared" si="43"/>
        <v>0.15372297838270615</v>
      </c>
      <c r="AA268" s="48" t="s">
        <v>987</v>
      </c>
      <c r="AB268" s="79" t="s">
        <v>988</v>
      </c>
      <c r="AC268" s="41">
        <v>72</v>
      </c>
      <c r="AD268" s="40">
        <f t="shared" si="47"/>
        <v>899.28</v>
      </c>
      <c r="AE268" s="49">
        <f t="shared" si="45"/>
        <v>-1</v>
      </c>
      <c r="AF268" s="49"/>
      <c r="AG268" s="53" t="s">
        <v>845</v>
      </c>
      <c r="AH268" s="39">
        <f t="shared" si="49"/>
        <v>25.574112945979056</v>
      </c>
      <c r="AI268" s="39">
        <f t="shared" si="49"/>
        <v>30.018297074491166</v>
      </c>
      <c r="AJ268" s="39">
        <f t="shared" si="49"/>
        <v>16.407589979529771</v>
      </c>
      <c r="AK268" s="39"/>
      <c r="AL268" s="39"/>
      <c r="AM268" s="36">
        <v>-52</v>
      </c>
      <c r="AN268" s="37">
        <f t="shared" si="50"/>
        <v>-774.80000000000007</v>
      </c>
      <c r="AO268" s="36"/>
      <c r="AP268" s="38">
        <f t="shared" si="51"/>
        <v>0</v>
      </c>
      <c r="AQ268" s="35">
        <f t="shared" si="52"/>
        <v>-1</v>
      </c>
      <c r="AR268" s="34"/>
      <c r="AT268" s="85">
        <f t="shared" si="25"/>
        <v>0</v>
      </c>
      <c r="AU268" s="85">
        <f t="shared" si="26"/>
        <v>0</v>
      </c>
      <c r="AV268" s="85">
        <f t="shared" si="27"/>
        <v>0</v>
      </c>
      <c r="AW268" s="85">
        <f t="shared" si="28"/>
        <v>0</v>
      </c>
      <c r="AX268" s="85">
        <f t="shared" si="29"/>
        <v>0</v>
      </c>
      <c r="AY268" s="85">
        <f t="shared" si="30"/>
        <v>0</v>
      </c>
      <c r="AZ268" s="85">
        <f t="shared" si="31"/>
        <v>0</v>
      </c>
    </row>
    <row r="269" spans="2:52" x14ac:dyDescent="0.2">
      <c r="B269" s="48" t="s">
        <v>53</v>
      </c>
      <c r="C269" s="48" t="s">
        <v>806</v>
      </c>
      <c r="D269" s="48" t="s">
        <v>744</v>
      </c>
      <c r="E269" s="48"/>
      <c r="F269" s="48" t="s">
        <v>880</v>
      </c>
      <c r="G269" s="47" t="s">
        <v>881</v>
      </c>
      <c r="H269" s="61" t="s">
        <v>58</v>
      </c>
      <c r="I269" s="48" t="s">
        <v>882</v>
      </c>
      <c r="J269" s="75" t="s">
        <v>605</v>
      </c>
      <c r="K269" s="75" t="s">
        <v>605</v>
      </c>
      <c r="L269" s="75" t="s">
        <v>51</v>
      </c>
      <c r="M269" s="75"/>
      <c r="N269" s="75"/>
      <c r="O269" s="75"/>
      <c r="P269" s="75" t="s">
        <v>985</v>
      </c>
      <c r="Q269" s="76">
        <v>12.67</v>
      </c>
      <c r="R269" s="76">
        <v>14.9</v>
      </c>
      <c r="S269" s="106">
        <f t="shared" si="48"/>
        <v>0.14966442953020137</v>
      </c>
      <c r="T269" s="76"/>
      <c r="U269" s="80">
        <v>12.67</v>
      </c>
      <c r="V269" s="73">
        <f t="shared" si="41"/>
        <v>10.57</v>
      </c>
      <c r="W269" s="68">
        <v>12.49</v>
      </c>
      <c r="X269" s="74">
        <f t="shared" si="42"/>
        <v>-1.4411529223378679E-2</v>
      </c>
      <c r="Y269" s="125">
        <v>2.1</v>
      </c>
      <c r="Z269" s="35">
        <f t="shared" si="43"/>
        <v>0.15372297838270615</v>
      </c>
      <c r="AA269" s="48" t="s">
        <v>987</v>
      </c>
      <c r="AB269" s="79" t="s">
        <v>988</v>
      </c>
      <c r="AC269" s="41">
        <v>72</v>
      </c>
      <c r="AD269" s="40">
        <f t="shared" si="47"/>
        <v>899.28</v>
      </c>
      <c r="AE269" s="49">
        <f t="shared" si="45"/>
        <v>-1</v>
      </c>
      <c r="AF269" s="49"/>
      <c r="AG269" s="53" t="s">
        <v>845</v>
      </c>
      <c r="AH269" s="39">
        <f t="shared" si="49"/>
        <v>25.574112945979056</v>
      </c>
      <c r="AI269" s="39">
        <f t="shared" si="49"/>
        <v>30.018297074491166</v>
      </c>
      <c r="AJ269" s="39">
        <f t="shared" si="49"/>
        <v>16.407589979529771</v>
      </c>
      <c r="AK269" s="39"/>
      <c r="AL269" s="39"/>
      <c r="AM269" s="36">
        <v>-51</v>
      </c>
      <c r="AN269" s="37">
        <f t="shared" si="50"/>
        <v>-759.9</v>
      </c>
      <c r="AO269" s="36"/>
      <c r="AP269" s="38">
        <f t="shared" si="51"/>
        <v>0</v>
      </c>
      <c r="AQ269" s="35">
        <f t="shared" si="52"/>
        <v>-1</v>
      </c>
      <c r="AR269" s="34"/>
      <c r="AT269" s="85"/>
      <c r="AU269" s="85"/>
      <c r="AV269" s="85"/>
      <c r="AW269" s="85"/>
      <c r="AX269" s="85"/>
      <c r="AY269" s="85"/>
      <c r="AZ269" s="85"/>
    </row>
    <row r="270" spans="2:52" x14ac:dyDescent="0.2">
      <c r="B270" s="48"/>
      <c r="C270" s="48"/>
      <c r="D270" s="48"/>
      <c r="E270" s="48"/>
      <c r="F270" s="48"/>
      <c r="G270" s="47"/>
      <c r="H270" s="61"/>
      <c r="I270" s="48"/>
      <c r="J270" s="75"/>
      <c r="K270" s="75"/>
      <c r="L270" s="75"/>
      <c r="M270" s="75"/>
      <c r="N270" s="75"/>
      <c r="O270" s="75"/>
      <c r="P270" s="75"/>
      <c r="Q270" s="76"/>
      <c r="R270" s="76"/>
      <c r="S270" s="106"/>
      <c r="T270" s="76"/>
      <c r="U270" s="80"/>
      <c r="V270" s="73"/>
      <c r="W270" s="68"/>
      <c r="X270" s="74"/>
      <c r="Y270" s="125"/>
      <c r="Z270" s="35"/>
      <c r="AA270" s="48"/>
      <c r="AB270" s="79"/>
      <c r="AC270" s="41"/>
      <c r="AD270" s="40"/>
      <c r="AE270" s="49"/>
      <c r="AF270" s="49"/>
      <c r="AG270" s="53"/>
      <c r="AH270" s="39"/>
      <c r="AI270" s="39"/>
      <c r="AJ270" s="39"/>
      <c r="AK270" s="39"/>
      <c r="AL270" s="39"/>
      <c r="AM270" s="36"/>
      <c r="AN270" s="37"/>
      <c r="AO270" s="36"/>
      <c r="AP270" s="38"/>
      <c r="AQ270" s="35"/>
      <c r="AR270" s="34"/>
      <c r="AT270" s="85"/>
      <c r="AU270" s="85"/>
      <c r="AV270" s="85"/>
      <c r="AW270" s="85"/>
      <c r="AX270" s="85"/>
      <c r="AY270" s="85"/>
      <c r="AZ270" s="85"/>
    </row>
    <row r="271" spans="2:52" x14ac:dyDescent="0.2">
      <c r="B271" s="48" t="s">
        <v>53</v>
      </c>
      <c r="C271" s="48" t="s">
        <v>806</v>
      </c>
      <c r="D271" s="48" t="s">
        <v>744</v>
      </c>
      <c r="E271" s="48">
        <v>88</v>
      </c>
      <c r="F271" s="48" t="s">
        <v>883</v>
      </c>
      <c r="G271" s="47" t="s">
        <v>884</v>
      </c>
      <c r="H271" s="61" t="s">
        <v>58</v>
      </c>
      <c r="I271" s="48" t="s">
        <v>885</v>
      </c>
      <c r="J271" s="75" t="s">
        <v>605</v>
      </c>
      <c r="K271" s="75" t="s">
        <v>605</v>
      </c>
      <c r="L271" s="75" t="s">
        <v>51</v>
      </c>
      <c r="M271" s="75"/>
      <c r="N271" s="75"/>
      <c r="O271" s="75"/>
      <c r="P271" s="75" t="s">
        <v>985</v>
      </c>
      <c r="Q271" s="76">
        <v>9.18</v>
      </c>
      <c r="R271" s="76">
        <v>10.3</v>
      </c>
      <c r="S271" s="106">
        <f t="shared" si="48"/>
        <v>0.10873786407766999</v>
      </c>
      <c r="T271" s="76"/>
      <c r="U271" s="80">
        <v>9.18</v>
      </c>
      <c r="V271" s="73">
        <f t="shared" si="41"/>
        <v>8.879999999999999</v>
      </c>
      <c r="W271" s="68">
        <v>9.99</v>
      </c>
      <c r="X271" s="74">
        <f t="shared" si="42"/>
        <v>8.1081081081081127E-2</v>
      </c>
      <c r="Y271" s="125">
        <v>0.3</v>
      </c>
      <c r="Z271" s="35">
        <f t="shared" si="43"/>
        <v>0.11111111111111123</v>
      </c>
      <c r="AA271" s="48" t="s">
        <v>987</v>
      </c>
      <c r="AB271" s="79" t="s">
        <v>988</v>
      </c>
      <c r="AC271" s="41">
        <v>72</v>
      </c>
      <c r="AD271" s="40">
        <f t="shared" si="47"/>
        <v>719.28</v>
      </c>
      <c r="AE271" s="49">
        <f t="shared" si="45"/>
        <v>-1</v>
      </c>
      <c r="AF271" s="49"/>
      <c r="AG271" s="53" t="s">
        <v>845</v>
      </c>
      <c r="AH271" s="39">
        <f t="shared" si="49"/>
        <v>25.574112945979056</v>
      </c>
      <c r="AI271" s="39">
        <f t="shared" si="49"/>
        <v>30.018297074491166</v>
      </c>
      <c r="AJ271" s="39">
        <f t="shared" si="49"/>
        <v>16.407589979529771</v>
      </c>
      <c r="AK271" s="39"/>
      <c r="AL271" s="39"/>
      <c r="AM271" s="36">
        <v>-49</v>
      </c>
      <c r="AN271" s="37">
        <f t="shared" si="50"/>
        <v>-504.70000000000005</v>
      </c>
      <c r="AO271" s="36"/>
      <c r="AP271" s="38">
        <f t="shared" si="51"/>
        <v>0</v>
      </c>
      <c r="AQ271" s="35">
        <f t="shared" si="52"/>
        <v>-1</v>
      </c>
      <c r="AR271" s="34"/>
      <c r="AT271" s="85"/>
      <c r="AU271" s="85"/>
      <c r="AV271" s="85"/>
      <c r="AW271" s="85"/>
      <c r="AX271" s="85"/>
      <c r="AY271" s="85"/>
      <c r="AZ271" s="85"/>
    </row>
    <row r="272" spans="2:52" x14ac:dyDescent="0.2">
      <c r="B272" s="48" t="s">
        <v>53</v>
      </c>
      <c r="C272" s="48" t="s">
        <v>806</v>
      </c>
      <c r="D272" s="48" t="s">
        <v>744</v>
      </c>
      <c r="E272" s="48"/>
      <c r="F272" s="48" t="s">
        <v>886</v>
      </c>
      <c r="G272" s="47" t="s">
        <v>887</v>
      </c>
      <c r="H272" s="61" t="s">
        <v>58</v>
      </c>
      <c r="I272" s="48" t="s">
        <v>888</v>
      </c>
      <c r="J272" s="75" t="s">
        <v>605</v>
      </c>
      <c r="K272" s="75" t="s">
        <v>605</v>
      </c>
      <c r="L272" s="75" t="s">
        <v>51</v>
      </c>
      <c r="M272" s="75"/>
      <c r="N272" s="75"/>
      <c r="O272" s="75"/>
      <c r="P272" s="75" t="s">
        <v>985</v>
      </c>
      <c r="Q272" s="76">
        <v>9.18</v>
      </c>
      <c r="R272" s="76">
        <v>10.8</v>
      </c>
      <c r="S272" s="106">
        <f t="shared" si="48"/>
        <v>0.15000000000000008</v>
      </c>
      <c r="T272" s="76"/>
      <c r="U272" s="80">
        <v>9.18</v>
      </c>
      <c r="V272" s="73">
        <f t="shared" si="41"/>
        <v>8.879999999999999</v>
      </c>
      <c r="W272" s="68">
        <v>10.49</v>
      </c>
      <c r="X272" s="74">
        <f t="shared" si="42"/>
        <v>0.12488083889418498</v>
      </c>
      <c r="Y272" s="125">
        <v>0.3</v>
      </c>
      <c r="Z272" s="35">
        <f t="shared" si="43"/>
        <v>0.15347950428979992</v>
      </c>
      <c r="AA272" s="48" t="s">
        <v>987</v>
      </c>
      <c r="AB272" s="79" t="s">
        <v>988</v>
      </c>
      <c r="AC272" s="41">
        <v>72</v>
      </c>
      <c r="AD272" s="40">
        <f t="shared" si="47"/>
        <v>755.28</v>
      </c>
      <c r="AE272" s="49">
        <f t="shared" si="45"/>
        <v>-1</v>
      </c>
      <c r="AF272" s="49"/>
      <c r="AG272" s="53" t="s">
        <v>845</v>
      </c>
      <c r="AH272" s="39">
        <f t="shared" si="49"/>
        <v>25.574112945979056</v>
      </c>
      <c r="AI272" s="39">
        <f t="shared" si="49"/>
        <v>30.018297074491166</v>
      </c>
      <c r="AJ272" s="39">
        <f t="shared" si="49"/>
        <v>16.407589979529771</v>
      </c>
      <c r="AK272" s="39"/>
      <c r="AL272" s="39"/>
      <c r="AM272" s="36">
        <v>-48</v>
      </c>
      <c r="AN272" s="37">
        <f t="shared" si="50"/>
        <v>-518.40000000000009</v>
      </c>
      <c r="AO272" s="36"/>
      <c r="AP272" s="38">
        <f t="shared" si="51"/>
        <v>0</v>
      </c>
      <c r="AQ272" s="35">
        <f t="shared" si="52"/>
        <v>-1</v>
      </c>
      <c r="AR272" s="34"/>
      <c r="AT272" s="85">
        <f t="shared" si="25"/>
        <v>0</v>
      </c>
      <c r="AU272" s="85">
        <f t="shared" si="26"/>
        <v>0</v>
      </c>
      <c r="AV272" s="85">
        <f t="shared" si="27"/>
        <v>0</v>
      </c>
      <c r="AW272" s="85">
        <f t="shared" si="28"/>
        <v>0</v>
      </c>
      <c r="AX272" s="85">
        <f t="shared" si="29"/>
        <v>0</v>
      </c>
      <c r="AY272" s="85">
        <f t="shared" si="30"/>
        <v>0</v>
      </c>
      <c r="AZ272" s="85">
        <f t="shared" si="31"/>
        <v>0</v>
      </c>
    </row>
    <row r="273" spans="2:52" x14ac:dyDescent="0.2">
      <c r="B273" s="48"/>
      <c r="C273" s="48"/>
      <c r="D273" s="48"/>
      <c r="E273" s="48"/>
      <c r="F273" s="48"/>
      <c r="G273" s="47"/>
      <c r="H273" s="61"/>
      <c r="I273" s="48"/>
      <c r="J273" s="75"/>
      <c r="K273" s="75"/>
      <c r="L273" s="75"/>
      <c r="M273" s="75"/>
      <c r="N273" s="75"/>
      <c r="O273" s="75"/>
      <c r="P273" s="75"/>
      <c r="Q273" s="76"/>
      <c r="R273" s="76"/>
      <c r="S273" s="106"/>
      <c r="T273" s="76"/>
      <c r="U273" s="80"/>
      <c r="V273" s="73"/>
      <c r="W273" s="68"/>
      <c r="X273" s="74"/>
      <c r="Y273" s="125"/>
      <c r="Z273" s="35"/>
      <c r="AA273" s="48"/>
      <c r="AB273" s="79"/>
      <c r="AC273" s="41"/>
      <c r="AD273" s="40"/>
      <c r="AE273" s="49"/>
      <c r="AF273" s="49"/>
      <c r="AG273" s="53"/>
      <c r="AH273" s="39"/>
      <c r="AI273" s="39"/>
      <c r="AJ273" s="39"/>
      <c r="AK273" s="39"/>
      <c r="AL273" s="39"/>
      <c r="AM273" s="36"/>
      <c r="AN273" s="37"/>
      <c r="AO273" s="36"/>
      <c r="AP273" s="38"/>
      <c r="AQ273" s="35"/>
      <c r="AR273" s="34"/>
      <c r="AT273" s="85"/>
      <c r="AU273" s="85"/>
      <c r="AV273" s="85"/>
      <c r="AW273" s="85"/>
      <c r="AX273" s="85"/>
      <c r="AY273" s="85"/>
      <c r="AZ273" s="85"/>
    </row>
    <row r="274" spans="2:52" x14ac:dyDescent="0.2">
      <c r="B274" s="48" t="s">
        <v>53</v>
      </c>
      <c r="C274" s="48" t="s">
        <v>768</v>
      </c>
      <c r="D274" s="48" t="s">
        <v>744</v>
      </c>
      <c r="E274" s="48">
        <v>89</v>
      </c>
      <c r="F274" s="48" t="s">
        <v>889</v>
      </c>
      <c r="G274" s="47" t="s">
        <v>890</v>
      </c>
      <c r="H274" s="61" t="s">
        <v>58</v>
      </c>
      <c r="I274" s="48" t="s">
        <v>891</v>
      </c>
      <c r="J274" s="75" t="s">
        <v>605</v>
      </c>
      <c r="K274" s="75" t="s">
        <v>605</v>
      </c>
      <c r="L274" s="75" t="s">
        <v>51</v>
      </c>
      <c r="M274" s="75"/>
      <c r="N274" s="75"/>
      <c r="O274" s="75"/>
      <c r="P274" s="75" t="s">
        <v>985</v>
      </c>
      <c r="Q274" s="76">
        <v>4.8</v>
      </c>
      <c r="R274" s="76">
        <v>6</v>
      </c>
      <c r="S274" s="106">
        <f t="shared" si="48"/>
        <v>0.20000000000000004</v>
      </c>
      <c r="T274" s="76"/>
      <c r="U274" s="80">
        <v>4.8</v>
      </c>
      <c r="V274" s="73">
        <f t="shared" si="41"/>
        <v>4.2300000000000004</v>
      </c>
      <c r="W274" s="68">
        <v>5.29</v>
      </c>
      <c r="X274" s="74">
        <f t="shared" si="42"/>
        <v>9.2627599243856371E-2</v>
      </c>
      <c r="Y274" s="125">
        <v>0.5699999999999994</v>
      </c>
      <c r="Z274" s="35">
        <f t="shared" si="43"/>
        <v>0.20037807183364831</v>
      </c>
      <c r="AA274" s="48" t="s">
        <v>989</v>
      </c>
      <c r="AB274" s="79" t="s">
        <v>990</v>
      </c>
      <c r="AC274" s="41">
        <v>72</v>
      </c>
      <c r="AD274" s="40">
        <f t="shared" si="47"/>
        <v>380.88</v>
      </c>
      <c r="AE274" s="49">
        <f t="shared" si="45"/>
        <v>-1</v>
      </c>
      <c r="AF274" s="49" t="s">
        <v>986</v>
      </c>
      <c r="AG274" s="53" t="s">
        <v>841</v>
      </c>
      <c r="AH274" s="39">
        <f t="shared" si="49"/>
        <v>25.574112945979056</v>
      </c>
      <c r="AI274" s="39">
        <f t="shared" si="49"/>
        <v>30.018297074491166</v>
      </c>
      <c r="AJ274" s="39">
        <f t="shared" si="49"/>
        <v>16.407589979529771</v>
      </c>
      <c r="AK274" s="39"/>
      <c r="AL274" s="39"/>
      <c r="AM274" s="36">
        <v>-46</v>
      </c>
      <c r="AN274" s="37">
        <f t="shared" si="50"/>
        <v>-276</v>
      </c>
      <c r="AO274" s="36"/>
      <c r="AP274" s="38">
        <f t="shared" si="51"/>
        <v>0</v>
      </c>
      <c r="AQ274" s="35">
        <f t="shared" si="52"/>
        <v>-1</v>
      </c>
      <c r="AR274" s="34"/>
      <c r="AT274" s="85">
        <f t="shared" si="25"/>
        <v>0</v>
      </c>
      <c r="AU274" s="85">
        <f t="shared" si="26"/>
        <v>0</v>
      </c>
      <c r="AV274" s="85">
        <f t="shared" si="27"/>
        <v>0</v>
      </c>
      <c r="AW274" s="85">
        <f t="shared" si="28"/>
        <v>0</v>
      </c>
      <c r="AX274" s="85">
        <f t="shared" si="29"/>
        <v>0</v>
      </c>
      <c r="AY274" s="85">
        <f t="shared" si="30"/>
        <v>0</v>
      </c>
      <c r="AZ274" s="85">
        <f t="shared" si="31"/>
        <v>0</v>
      </c>
    </row>
    <row r="275" spans="2:52" x14ac:dyDescent="0.2">
      <c r="B275" s="48" t="s">
        <v>53</v>
      </c>
      <c r="C275" s="48" t="s">
        <v>768</v>
      </c>
      <c r="D275" s="48" t="s">
        <v>744</v>
      </c>
      <c r="E275" s="48"/>
      <c r="F275" s="48" t="s">
        <v>892</v>
      </c>
      <c r="G275" s="47" t="s">
        <v>893</v>
      </c>
      <c r="H275" s="61" t="s">
        <v>58</v>
      </c>
      <c r="I275" s="48" t="s">
        <v>894</v>
      </c>
      <c r="J275" s="75" t="s">
        <v>605</v>
      </c>
      <c r="K275" s="75" t="s">
        <v>605</v>
      </c>
      <c r="L275" s="75" t="s">
        <v>51</v>
      </c>
      <c r="M275" s="75"/>
      <c r="N275" s="75"/>
      <c r="O275" s="75"/>
      <c r="P275" s="75" t="s">
        <v>985</v>
      </c>
      <c r="Q275" s="76">
        <v>4.8</v>
      </c>
      <c r="R275" s="76">
        <v>6</v>
      </c>
      <c r="S275" s="106">
        <f t="shared" si="48"/>
        <v>0.20000000000000004</v>
      </c>
      <c r="T275" s="76"/>
      <c r="U275" s="80">
        <v>4.8</v>
      </c>
      <c r="V275" s="73">
        <f t="shared" si="41"/>
        <v>4.2300000000000004</v>
      </c>
      <c r="W275" s="68">
        <v>5.29</v>
      </c>
      <c r="X275" s="74">
        <f t="shared" si="42"/>
        <v>9.2627599243856371E-2</v>
      </c>
      <c r="Y275" s="125">
        <v>0.5699999999999994</v>
      </c>
      <c r="Z275" s="35">
        <f t="shared" si="43"/>
        <v>0.20037807183364831</v>
      </c>
      <c r="AA275" s="48" t="s">
        <v>989</v>
      </c>
      <c r="AB275" s="79" t="s">
        <v>990</v>
      </c>
      <c r="AC275" s="41">
        <v>72</v>
      </c>
      <c r="AD275" s="40">
        <f t="shared" si="47"/>
        <v>380.88</v>
      </c>
      <c r="AE275" s="49">
        <f t="shared" si="45"/>
        <v>-1</v>
      </c>
      <c r="AF275" s="49" t="s">
        <v>986</v>
      </c>
      <c r="AG275" s="53" t="s">
        <v>841</v>
      </c>
      <c r="AH275" s="39">
        <f t="shared" si="49"/>
        <v>25.574112945979056</v>
      </c>
      <c r="AI275" s="39">
        <f t="shared" si="49"/>
        <v>30.018297074491166</v>
      </c>
      <c r="AJ275" s="39">
        <f t="shared" si="49"/>
        <v>16.407589979529771</v>
      </c>
      <c r="AK275" s="39"/>
      <c r="AL275" s="39"/>
      <c r="AM275" s="36">
        <v>-45</v>
      </c>
      <c r="AN275" s="37">
        <f t="shared" si="50"/>
        <v>-270</v>
      </c>
      <c r="AO275" s="36"/>
      <c r="AP275" s="38">
        <f t="shared" si="51"/>
        <v>0</v>
      </c>
      <c r="AQ275" s="35">
        <f t="shared" si="52"/>
        <v>-1</v>
      </c>
      <c r="AR275" s="34"/>
      <c r="AT275" s="85">
        <f t="shared" si="25"/>
        <v>0</v>
      </c>
      <c r="AU275" s="85">
        <f t="shared" si="26"/>
        <v>0</v>
      </c>
      <c r="AV275" s="85">
        <f t="shared" si="27"/>
        <v>0</v>
      </c>
      <c r="AW275" s="85">
        <f t="shared" si="28"/>
        <v>0</v>
      </c>
      <c r="AX275" s="85">
        <f t="shared" si="29"/>
        <v>0</v>
      </c>
      <c r="AY275" s="85">
        <f t="shared" si="30"/>
        <v>0</v>
      </c>
      <c r="AZ275" s="85">
        <f t="shared" si="31"/>
        <v>0</v>
      </c>
    </row>
    <row r="276" spans="2:52" x14ac:dyDescent="0.2">
      <c r="B276" s="48" t="s">
        <v>53</v>
      </c>
      <c r="C276" s="48" t="s">
        <v>743</v>
      </c>
      <c r="D276" s="48" t="s">
        <v>744</v>
      </c>
      <c r="E276" s="48"/>
      <c r="F276" s="48" t="s">
        <v>895</v>
      </c>
      <c r="G276" s="47" t="s">
        <v>896</v>
      </c>
      <c r="H276" s="61" t="s">
        <v>58</v>
      </c>
      <c r="I276" s="48" t="s">
        <v>897</v>
      </c>
      <c r="J276" s="75" t="s">
        <v>605</v>
      </c>
      <c r="K276" s="75" t="s">
        <v>605</v>
      </c>
      <c r="L276" s="75" t="s">
        <v>51</v>
      </c>
      <c r="M276" s="75"/>
      <c r="N276" s="75"/>
      <c r="O276" s="75"/>
      <c r="P276" s="75" t="s">
        <v>985</v>
      </c>
      <c r="Q276" s="76">
        <v>4.8</v>
      </c>
      <c r="R276" s="76">
        <v>6</v>
      </c>
      <c r="S276" s="106">
        <f t="shared" si="48"/>
        <v>0.20000000000000004</v>
      </c>
      <c r="T276" s="76"/>
      <c r="U276" s="80">
        <v>4.8</v>
      </c>
      <c r="V276" s="73">
        <f t="shared" si="41"/>
        <v>4.2300000000000004</v>
      </c>
      <c r="W276" s="68">
        <v>5.29</v>
      </c>
      <c r="X276" s="74">
        <f t="shared" si="42"/>
        <v>9.2627599243856371E-2</v>
      </c>
      <c r="Y276" s="125">
        <v>0.5699999999999994</v>
      </c>
      <c r="Z276" s="35">
        <f t="shared" si="43"/>
        <v>0.20037807183364831</v>
      </c>
      <c r="AA276" s="48" t="s">
        <v>989</v>
      </c>
      <c r="AB276" s="79" t="s">
        <v>990</v>
      </c>
      <c r="AC276" s="41">
        <v>72</v>
      </c>
      <c r="AD276" s="40">
        <f t="shared" si="47"/>
        <v>380.88</v>
      </c>
      <c r="AE276" s="49">
        <f t="shared" si="45"/>
        <v>-1</v>
      </c>
      <c r="AF276" s="49" t="s">
        <v>986</v>
      </c>
      <c r="AG276" s="53" t="s">
        <v>841</v>
      </c>
      <c r="AH276" s="39">
        <f t="shared" si="49"/>
        <v>25.574112945979056</v>
      </c>
      <c r="AI276" s="39">
        <f t="shared" si="49"/>
        <v>30.018297074491166</v>
      </c>
      <c r="AJ276" s="39">
        <f t="shared" si="49"/>
        <v>16.407589979529771</v>
      </c>
      <c r="AK276" s="39"/>
      <c r="AL276" s="39"/>
      <c r="AM276" s="36">
        <v>-44</v>
      </c>
      <c r="AN276" s="37">
        <f t="shared" si="50"/>
        <v>-264</v>
      </c>
      <c r="AO276" s="36"/>
      <c r="AP276" s="38">
        <f t="shared" si="51"/>
        <v>0</v>
      </c>
      <c r="AQ276" s="35">
        <f t="shared" si="52"/>
        <v>-1</v>
      </c>
      <c r="AR276" s="34"/>
      <c r="AT276" s="85"/>
      <c r="AU276" s="85"/>
      <c r="AV276" s="85"/>
      <c r="AW276" s="85"/>
      <c r="AX276" s="85"/>
      <c r="AY276" s="85"/>
      <c r="AZ276" s="85"/>
    </row>
    <row r="277" spans="2:52" x14ac:dyDescent="0.2">
      <c r="B277" s="48" t="s">
        <v>53</v>
      </c>
      <c r="C277" s="48" t="s">
        <v>768</v>
      </c>
      <c r="D277" s="48" t="s">
        <v>744</v>
      </c>
      <c r="E277" s="48"/>
      <c r="F277" s="48" t="s">
        <v>898</v>
      </c>
      <c r="G277" s="47" t="s">
        <v>899</v>
      </c>
      <c r="H277" s="61" t="s">
        <v>58</v>
      </c>
      <c r="I277" s="48" t="s">
        <v>900</v>
      </c>
      <c r="J277" s="75" t="s">
        <v>605</v>
      </c>
      <c r="K277" s="75" t="s">
        <v>605</v>
      </c>
      <c r="L277" s="75" t="s">
        <v>51</v>
      </c>
      <c r="M277" s="75"/>
      <c r="N277" s="75"/>
      <c r="O277" s="75"/>
      <c r="P277" s="75" t="s">
        <v>985</v>
      </c>
      <c r="Q277" s="76">
        <v>4.8</v>
      </c>
      <c r="R277" s="76">
        <v>6</v>
      </c>
      <c r="S277" s="106">
        <f t="shared" si="48"/>
        <v>0.20000000000000004</v>
      </c>
      <c r="T277" s="76"/>
      <c r="U277" s="80">
        <v>4.8</v>
      </c>
      <c r="V277" s="73">
        <f t="shared" si="41"/>
        <v>4.2300000000000004</v>
      </c>
      <c r="W277" s="68">
        <v>5.29</v>
      </c>
      <c r="X277" s="74">
        <f t="shared" si="42"/>
        <v>9.2627599243856371E-2</v>
      </c>
      <c r="Y277" s="125">
        <v>0.5699999999999994</v>
      </c>
      <c r="Z277" s="35">
        <f t="shared" si="43"/>
        <v>0.20037807183364831</v>
      </c>
      <c r="AA277" s="48" t="s">
        <v>989</v>
      </c>
      <c r="AB277" s="79" t="s">
        <v>990</v>
      </c>
      <c r="AC277" s="41">
        <v>72</v>
      </c>
      <c r="AD277" s="40">
        <f t="shared" si="47"/>
        <v>380.88</v>
      </c>
      <c r="AE277" s="49">
        <f t="shared" si="45"/>
        <v>-1</v>
      </c>
      <c r="AF277" s="49" t="s">
        <v>986</v>
      </c>
      <c r="AG277" s="53" t="s">
        <v>841</v>
      </c>
      <c r="AH277" s="39">
        <f t="shared" si="49"/>
        <v>25.574112945979056</v>
      </c>
      <c r="AI277" s="39">
        <f t="shared" si="49"/>
        <v>30.018297074491166</v>
      </c>
      <c r="AJ277" s="39">
        <f t="shared" si="49"/>
        <v>16.407589979529771</v>
      </c>
      <c r="AK277" s="39"/>
      <c r="AL277" s="39"/>
      <c r="AM277" s="36">
        <v>-43</v>
      </c>
      <c r="AN277" s="37">
        <f t="shared" si="50"/>
        <v>-258</v>
      </c>
      <c r="AO277" s="36"/>
      <c r="AP277" s="38">
        <f t="shared" si="51"/>
        <v>0</v>
      </c>
      <c r="AQ277" s="35">
        <f t="shared" si="52"/>
        <v>-1</v>
      </c>
      <c r="AR277" s="34"/>
      <c r="AT277" s="85">
        <f t="shared" si="25"/>
        <v>0</v>
      </c>
      <c r="AU277" s="85">
        <f t="shared" si="26"/>
        <v>0</v>
      </c>
      <c r="AV277" s="85">
        <f t="shared" si="27"/>
        <v>0</v>
      </c>
      <c r="AW277" s="85">
        <f t="shared" si="28"/>
        <v>0</v>
      </c>
      <c r="AX277" s="85">
        <f t="shared" si="29"/>
        <v>0</v>
      </c>
      <c r="AY277" s="85">
        <f t="shared" si="30"/>
        <v>0</v>
      </c>
      <c r="AZ277" s="85">
        <f t="shared" si="31"/>
        <v>0</v>
      </c>
    </row>
    <row r="278" spans="2:52" x14ac:dyDescent="0.2">
      <c r="B278" s="48" t="s">
        <v>53</v>
      </c>
      <c r="C278" s="48" t="s">
        <v>768</v>
      </c>
      <c r="D278" s="48" t="s">
        <v>744</v>
      </c>
      <c r="E278" s="48"/>
      <c r="F278" s="48" t="s">
        <v>901</v>
      </c>
      <c r="G278" s="47" t="s">
        <v>902</v>
      </c>
      <c r="H278" s="61" t="s">
        <v>58</v>
      </c>
      <c r="I278" s="48" t="s">
        <v>903</v>
      </c>
      <c r="J278" s="75" t="s">
        <v>605</v>
      </c>
      <c r="K278" s="75" t="s">
        <v>605</v>
      </c>
      <c r="L278" s="75" t="s">
        <v>51</v>
      </c>
      <c r="M278" s="75"/>
      <c r="N278" s="75"/>
      <c r="O278" s="75"/>
      <c r="P278" s="75" t="s">
        <v>985</v>
      </c>
      <c r="Q278" s="76">
        <v>4.8</v>
      </c>
      <c r="R278" s="76">
        <v>6</v>
      </c>
      <c r="S278" s="106">
        <f t="shared" si="48"/>
        <v>0.20000000000000004</v>
      </c>
      <c r="T278" s="76"/>
      <c r="U278" s="80">
        <v>4.8</v>
      </c>
      <c r="V278" s="73">
        <f t="shared" si="41"/>
        <v>4.2300000000000004</v>
      </c>
      <c r="W278" s="68">
        <v>5.29</v>
      </c>
      <c r="X278" s="74">
        <f t="shared" si="42"/>
        <v>9.2627599243856371E-2</v>
      </c>
      <c r="Y278" s="125">
        <v>0.5699999999999994</v>
      </c>
      <c r="Z278" s="35">
        <f t="shared" si="43"/>
        <v>0.20037807183364831</v>
      </c>
      <c r="AA278" s="48" t="s">
        <v>989</v>
      </c>
      <c r="AB278" s="79" t="s">
        <v>990</v>
      </c>
      <c r="AC278" s="41">
        <v>72</v>
      </c>
      <c r="AD278" s="40">
        <f t="shared" si="47"/>
        <v>380.88</v>
      </c>
      <c r="AE278" s="49">
        <f t="shared" si="45"/>
        <v>-1</v>
      </c>
      <c r="AF278" s="49" t="s">
        <v>986</v>
      </c>
      <c r="AG278" s="53" t="s">
        <v>841</v>
      </c>
      <c r="AH278" s="39">
        <f t="shared" si="49"/>
        <v>25.574112945979056</v>
      </c>
      <c r="AI278" s="39">
        <f t="shared" si="49"/>
        <v>30.018297074491166</v>
      </c>
      <c r="AJ278" s="39">
        <f t="shared" si="49"/>
        <v>16.407589979529771</v>
      </c>
      <c r="AK278" s="39"/>
      <c r="AL278" s="39"/>
      <c r="AM278" s="36">
        <v>-42</v>
      </c>
      <c r="AN278" s="37">
        <f t="shared" si="50"/>
        <v>-252</v>
      </c>
      <c r="AO278" s="36"/>
      <c r="AP278" s="38">
        <f t="shared" si="51"/>
        <v>0</v>
      </c>
      <c r="AQ278" s="35">
        <f t="shared" si="52"/>
        <v>-1</v>
      </c>
      <c r="AR278" s="34"/>
      <c r="AT278" s="85">
        <f t="shared" si="25"/>
        <v>0</v>
      </c>
      <c r="AU278" s="85">
        <f t="shared" si="26"/>
        <v>0</v>
      </c>
      <c r="AV278" s="85">
        <f t="shared" si="27"/>
        <v>0</v>
      </c>
      <c r="AW278" s="85">
        <f t="shared" si="28"/>
        <v>0</v>
      </c>
      <c r="AX278" s="85">
        <f t="shared" si="29"/>
        <v>0</v>
      </c>
      <c r="AY278" s="85">
        <f t="shared" si="30"/>
        <v>0</v>
      </c>
      <c r="AZ278" s="85">
        <f t="shared" si="31"/>
        <v>0</v>
      </c>
    </row>
    <row r="279" spans="2:52" x14ac:dyDescent="0.2">
      <c r="B279" s="48" t="s">
        <v>53</v>
      </c>
      <c r="C279" s="48" t="s">
        <v>768</v>
      </c>
      <c r="D279" s="48" t="s">
        <v>744</v>
      </c>
      <c r="E279" s="48"/>
      <c r="F279" s="48" t="s">
        <v>904</v>
      </c>
      <c r="G279" s="47" t="s">
        <v>905</v>
      </c>
      <c r="H279" s="61" t="s">
        <v>58</v>
      </c>
      <c r="I279" s="48" t="s">
        <v>906</v>
      </c>
      <c r="J279" s="75" t="s">
        <v>605</v>
      </c>
      <c r="K279" s="75" t="s">
        <v>605</v>
      </c>
      <c r="L279" s="75" t="s">
        <v>51</v>
      </c>
      <c r="M279" s="75"/>
      <c r="N279" s="75"/>
      <c r="O279" s="75"/>
      <c r="P279" s="75" t="s">
        <v>985</v>
      </c>
      <c r="Q279" s="76">
        <v>4.8</v>
      </c>
      <c r="R279" s="76">
        <v>6</v>
      </c>
      <c r="S279" s="106">
        <f t="shared" si="48"/>
        <v>0.20000000000000004</v>
      </c>
      <c r="T279" s="76"/>
      <c r="U279" s="80">
        <v>4.8</v>
      </c>
      <c r="V279" s="73">
        <f t="shared" si="41"/>
        <v>4.2300000000000004</v>
      </c>
      <c r="W279" s="68">
        <v>5.29</v>
      </c>
      <c r="X279" s="74">
        <f t="shared" si="42"/>
        <v>9.2627599243856371E-2</v>
      </c>
      <c r="Y279" s="125">
        <v>0.5699999999999994</v>
      </c>
      <c r="Z279" s="35">
        <f t="shared" si="43"/>
        <v>0.20037807183364831</v>
      </c>
      <c r="AA279" s="48" t="s">
        <v>989</v>
      </c>
      <c r="AB279" s="79" t="s">
        <v>990</v>
      </c>
      <c r="AC279" s="41">
        <v>72</v>
      </c>
      <c r="AD279" s="40">
        <f t="shared" si="47"/>
        <v>380.88</v>
      </c>
      <c r="AE279" s="49">
        <f t="shared" si="45"/>
        <v>-1</v>
      </c>
      <c r="AF279" s="49" t="s">
        <v>986</v>
      </c>
      <c r="AG279" s="53" t="s">
        <v>841</v>
      </c>
      <c r="AH279" s="39">
        <f t="shared" si="49"/>
        <v>25.574112945979056</v>
      </c>
      <c r="AI279" s="39">
        <f t="shared" si="49"/>
        <v>30.018297074491166</v>
      </c>
      <c r="AJ279" s="39">
        <f t="shared" si="49"/>
        <v>16.407589979529771</v>
      </c>
      <c r="AK279" s="39"/>
      <c r="AL279" s="39"/>
      <c r="AM279" s="36">
        <v>-41</v>
      </c>
      <c r="AN279" s="37">
        <f t="shared" si="50"/>
        <v>-246</v>
      </c>
      <c r="AO279" s="36"/>
      <c r="AP279" s="38">
        <f t="shared" si="51"/>
        <v>0</v>
      </c>
      <c r="AQ279" s="35">
        <f t="shared" si="52"/>
        <v>-1</v>
      </c>
      <c r="AR279" s="34"/>
      <c r="AT279" s="85">
        <f t="shared" si="25"/>
        <v>0</v>
      </c>
      <c r="AU279" s="85">
        <f t="shared" si="26"/>
        <v>0</v>
      </c>
      <c r="AV279" s="85">
        <f t="shared" si="27"/>
        <v>0</v>
      </c>
      <c r="AW279" s="85">
        <f t="shared" si="28"/>
        <v>0</v>
      </c>
      <c r="AX279" s="85">
        <f t="shared" si="29"/>
        <v>0</v>
      </c>
      <c r="AY279" s="85">
        <f t="shared" si="30"/>
        <v>0</v>
      </c>
      <c r="AZ279" s="85">
        <f t="shared" si="31"/>
        <v>0</v>
      </c>
    </row>
    <row r="280" spans="2:52" x14ac:dyDescent="0.2">
      <c r="B280" s="48" t="s">
        <v>53</v>
      </c>
      <c r="C280" s="48" t="s">
        <v>768</v>
      </c>
      <c r="D280" s="48" t="s">
        <v>744</v>
      </c>
      <c r="E280" s="48"/>
      <c r="F280" s="48" t="s">
        <v>889</v>
      </c>
      <c r="G280" s="47" t="s">
        <v>890</v>
      </c>
      <c r="H280" s="61" t="s">
        <v>58</v>
      </c>
      <c r="I280" s="48" t="s">
        <v>891</v>
      </c>
      <c r="J280" s="75" t="s">
        <v>605</v>
      </c>
      <c r="K280" s="75" t="s">
        <v>605</v>
      </c>
      <c r="L280" s="75" t="s">
        <v>51</v>
      </c>
      <c r="M280" s="75"/>
      <c r="N280" s="75"/>
      <c r="O280" s="75"/>
      <c r="P280" s="75" t="s">
        <v>985</v>
      </c>
      <c r="Q280" s="76">
        <v>4.8</v>
      </c>
      <c r="R280" s="76">
        <v>6</v>
      </c>
      <c r="S280" s="106">
        <f t="shared" si="48"/>
        <v>0.20000000000000004</v>
      </c>
      <c r="T280" s="76"/>
      <c r="U280" s="80">
        <v>4.8</v>
      </c>
      <c r="V280" s="73">
        <f t="shared" si="41"/>
        <v>4.2300000000000004</v>
      </c>
      <c r="W280" s="68">
        <v>5.29</v>
      </c>
      <c r="X280" s="74">
        <f t="shared" si="42"/>
        <v>9.2627599243856371E-2</v>
      </c>
      <c r="Y280" s="125">
        <v>0.5699999999999994</v>
      </c>
      <c r="Z280" s="35">
        <f t="shared" si="43"/>
        <v>0.20037807183364831</v>
      </c>
      <c r="AA280" s="48" t="s">
        <v>989</v>
      </c>
      <c r="AB280" s="79" t="s">
        <v>990</v>
      </c>
      <c r="AC280" s="41">
        <v>72</v>
      </c>
      <c r="AD280" s="40">
        <f t="shared" si="47"/>
        <v>380.88</v>
      </c>
      <c r="AE280" s="49">
        <f t="shared" si="45"/>
        <v>-1</v>
      </c>
      <c r="AF280" s="49" t="s">
        <v>986</v>
      </c>
      <c r="AG280" s="53" t="s">
        <v>841</v>
      </c>
      <c r="AH280" s="39">
        <f t="shared" si="49"/>
        <v>25.574112945979056</v>
      </c>
      <c r="AI280" s="39">
        <f t="shared" si="49"/>
        <v>30.018297074491166</v>
      </c>
      <c r="AJ280" s="39">
        <f t="shared" si="49"/>
        <v>16.407589979529771</v>
      </c>
      <c r="AK280" s="39"/>
      <c r="AL280" s="39"/>
      <c r="AM280" s="36">
        <v>-40</v>
      </c>
      <c r="AN280" s="37">
        <f t="shared" si="50"/>
        <v>-240</v>
      </c>
      <c r="AO280" s="36"/>
      <c r="AP280" s="38">
        <f t="shared" si="51"/>
        <v>0</v>
      </c>
      <c r="AQ280" s="35">
        <f t="shared" si="52"/>
        <v>-1</v>
      </c>
      <c r="AR280" s="34"/>
      <c r="AT280" s="85">
        <f t="shared" si="25"/>
        <v>0</v>
      </c>
      <c r="AU280" s="85">
        <f t="shared" si="26"/>
        <v>0</v>
      </c>
      <c r="AV280" s="85">
        <f t="shared" si="27"/>
        <v>0</v>
      </c>
      <c r="AW280" s="85">
        <f t="shared" si="28"/>
        <v>0</v>
      </c>
      <c r="AX280" s="85">
        <f t="shared" si="29"/>
        <v>0</v>
      </c>
      <c r="AY280" s="85">
        <f t="shared" si="30"/>
        <v>0</v>
      </c>
      <c r="AZ280" s="85">
        <f t="shared" si="31"/>
        <v>0</v>
      </c>
    </row>
    <row r="281" spans="2:52" x14ac:dyDescent="0.2">
      <c r="B281" s="48"/>
      <c r="C281" s="48"/>
      <c r="D281" s="48"/>
      <c r="E281" s="48"/>
      <c r="F281" s="48"/>
      <c r="G281" s="47"/>
      <c r="H281" s="61"/>
      <c r="I281" s="48"/>
      <c r="J281" s="75"/>
      <c r="K281" s="75"/>
      <c r="L281" s="75"/>
      <c r="M281" s="75"/>
      <c r="N281" s="75"/>
      <c r="O281" s="75"/>
      <c r="P281" s="75"/>
      <c r="Q281" s="76"/>
      <c r="R281" s="76"/>
      <c r="S281" s="106"/>
      <c r="T281" s="76"/>
      <c r="U281" s="80"/>
      <c r="V281" s="73"/>
      <c r="W281" s="68"/>
      <c r="X281" s="74"/>
      <c r="Y281" s="125"/>
      <c r="Z281" s="35"/>
      <c r="AA281" s="48"/>
      <c r="AB281" s="79"/>
      <c r="AC281" s="41"/>
      <c r="AD281" s="40"/>
      <c r="AE281" s="49"/>
      <c r="AF281" s="49"/>
      <c r="AG281" s="53"/>
      <c r="AH281" s="39"/>
      <c r="AI281" s="39"/>
      <c r="AJ281" s="39"/>
      <c r="AK281" s="39"/>
      <c r="AL281" s="39"/>
      <c r="AM281" s="36"/>
      <c r="AN281" s="37"/>
      <c r="AO281" s="36"/>
      <c r="AP281" s="38"/>
      <c r="AQ281" s="35"/>
      <c r="AR281" s="34"/>
      <c r="AT281" s="85"/>
      <c r="AU281" s="85"/>
      <c r="AV281" s="85"/>
      <c r="AW281" s="85"/>
      <c r="AX281" s="85"/>
      <c r="AY281" s="85"/>
      <c r="AZ281" s="85"/>
    </row>
    <row r="282" spans="2:52" x14ac:dyDescent="0.2">
      <c r="B282" s="48" t="s">
        <v>53</v>
      </c>
      <c r="C282" s="48" t="s">
        <v>758</v>
      </c>
      <c r="D282" s="48" t="s">
        <v>744</v>
      </c>
      <c r="E282" s="48">
        <v>90</v>
      </c>
      <c r="F282" s="48" t="s">
        <v>907</v>
      </c>
      <c r="G282" s="47" t="s">
        <v>908</v>
      </c>
      <c r="H282" s="61" t="s">
        <v>58</v>
      </c>
      <c r="I282" s="48" t="s">
        <v>909</v>
      </c>
      <c r="J282" s="75" t="s">
        <v>605</v>
      </c>
      <c r="K282" s="75" t="s">
        <v>605</v>
      </c>
      <c r="L282" s="75" t="s">
        <v>51</v>
      </c>
      <c r="M282" s="75"/>
      <c r="N282" s="75"/>
      <c r="O282" s="75"/>
      <c r="P282" s="75" t="s">
        <v>985</v>
      </c>
      <c r="Q282" s="76">
        <v>5.96</v>
      </c>
      <c r="R282" s="76">
        <v>7.3</v>
      </c>
      <c r="S282" s="106">
        <f t="shared" si="48"/>
        <v>0.18356164383561643</v>
      </c>
      <c r="T282" s="76"/>
      <c r="U282" s="80">
        <v>5.96</v>
      </c>
      <c r="V282" s="73">
        <f t="shared" si="41"/>
        <v>5.31</v>
      </c>
      <c r="W282" s="68">
        <v>6.59</v>
      </c>
      <c r="X282" s="74">
        <f t="shared" si="42"/>
        <v>9.559939301972685E-2</v>
      </c>
      <c r="Y282" s="125">
        <v>0.65000000000000036</v>
      </c>
      <c r="Z282" s="35">
        <f t="shared" si="43"/>
        <v>0.19423368740515937</v>
      </c>
      <c r="AA282" s="48" t="s">
        <v>989</v>
      </c>
      <c r="AB282" s="79" t="s">
        <v>990</v>
      </c>
      <c r="AC282" s="41">
        <v>72</v>
      </c>
      <c r="AD282" s="40">
        <f t="shared" si="47"/>
        <v>474.48</v>
      </c>
      <c r="AE282" s="49">
        <f t="shared" si="45"/>
        <v>-1</v>
      </c>
      <c r="AF282" s="49" t="s">
        <v>986</v>
      </c>
      <c r="AG282" s="53" t="s">
        <v>841</v>
      </c>
      <c r="AH282" s="39">
        <f t="shared" si="49"/>
        <v>25.574112945979056</v>
      </c>
      <c r="AI282" s="39">
        <f t="shared" si="49"/>
        <v>30.018297074491166</v>
      </c>
      <c r="AJ282" s="39">
        <f t="shared" si="49"/>
        <v>16.407589979529771</v>
      </c>
      <c r="AK282" s="39"/>
      <c r="AL282" s="39"/>
      <c r="AM282" s="36">
        <v>-38</v>
      </c>
      <c r="AN282" s="37">
        <f t="shared" si="50"/>
        <v>-277.39999999999998</v>
      </c>
      <c r="AO282" s="36"/>
      <c r="AP282" s="38">
        <f t="shared" si="51"/>
        <v>0</v>
      </c>
      <c r="AQ282" s="35">
        <f t="shared" si="52"/>
        <v>-1</v>
      </c>
      <c r="AR282" s="34"/>
      <c r="AT282" s="85">
        <f t="shared" si="25"/>
        <v>0</v>
      </c>
      <c r="AU282" s="85">
        <f t="shared" si="26"/>
        <v>0</v>
      </c>
      <c r="AV282" s="85">
        <f t="shared" si="27"/>
        <v>0</v>
      </c>
      <c r="AW282" s="85">
        <f t="shared" si="28"/>
        <v>0</v>
      </c>
      <c r="AX282" s="85">
        <f t="shared" si="29"/>
        <v>0</v>
      </c>
      <c r="AY282" s="85">
        <f t="shared" si="30"/>
        <v>0</v>
      </c>
      <c r="AZ282" s="85">
        <f t="shared" si="31"/>
        <v>0</v>
      </c>
    </row>
    <row r="283" spans="2:52" x14ac:dyDescent="0.2">
      <c r="B283" s="48" t="s">
        <v>53</v>
      </c>
      <c r="C283" s="48" t="s">
        <v>758</v>
      </c>
      <c r="D283" s="48" t="s">
        <v>744</v>
      </c>
      <c r="E283" s="48"/>
      <c r="F283" s="48" t="s">
        <v>910</v>
      </c>
      <c r="G283" s="47" t="s">
        <v>911</v>
      </c>
      <c r="H283" s="61" t="s">
        <v>58</v>
      </c>
      <c r="I283" s="48" t="s">
        <v>912</v>
      </c>
      <c r="J283" s="75" t="s">
        <v>605</v>
      </c>
      <c r="K283" s="75" t="s">
        <v>605</v>
      </c>
      <c r="L283" s="75" t="s">
        <v>51</v>
      </c>
      <c r="M283" s="75"/>
      <c r="N283" s="75"/>
      <c r="O283" s="75"/>
      <c r="P283" s="75" t="s">
        <v>985</v>
      </c>
      <c r="Q283" s="76">
        <v>5.96</v>
      </c>
      <c r="R283" s="76">
        <v>7.3</v>
      </c>
      <c r="S283" s="106">
        <f t="shared" si="48"/>
        <v>0.18356164383561643</v>
      </c>
      <c r="T283" s="76"/>
      <c r="U283" s="80">
        <v>5.96</v>
      </c>
      <c r="V283" s="73">
        <f t="shared" si="41"/>
        <v>5.31</v>
      </c>
      <c r="W283" s="68">
        <v>6.59</v>
      </c>
      <c r="X283" s="74">
        <f t="shared" si="42"/>
        <v>9.559939301972685E-2</v>
      </c>
      <c r="Y283" s="125">
        <v>0.65000000000000036</v>
      </c>
      <c r="Z283" s="35">
        <f t="shared" si="43"/>
        <v>0.19423368740515937</v>
      </c>
      <c r="AA283" s="48" t="s">
        <v>989</v>
      </c>
      <c r="AB283" s="79" t="s">
        <v>990</v>
      </c>
      <c r="AC283" s="41">
        <v>72</v>
      </c>
      <c r="AD283" s="40">
        <f t="shared" si="47"/>
        <v>474.48</v>
      </c>
      <c r="AE283" s="49">
        <f t="shared" si="45"/>
        <v>-1</v>
      </c>
      <c r="AF283" s="49" t="s">
        <v>986</v>
      </c>
      <c r="AG283" s="53" t="s">
        <v>841</v>
      </c>
      <c r="AH283" s="39">
        <f t="shared" si="49"/>
        <v>25.574112945979056</v>
      </c>
      <c r="AI283" s="39">
        <f t="shared" si="49"/>
        <v>30.018297074491166</v>
      </c>
      <c r="AJ283" s="39">
        <f t="shared" si="49"/>
        <v>16.407589979529771</v>
      </c>
      <c r="AK283" s="39"/>
      <c r="AL283" s="39"/>
      <c r="AM283" s="36">
        <v>-37</v>
      </c>
      <c r="AN283" s="37">
        <f t="shared" si="50"/>
        <v>-270.09999999999997</v>
      </c>
      <c r="AO283" s="36"/>
      <c r="AP283" s="38">
        <f t="shared" si="51"/>
        <v>0</v>
      </c>
      <c r="AQ283" s="35">
        <f t="shared" si="52"/>
        <v>-1</v>
      </c>
      <c r="AR283" s="34"/>
      <c r="AT283" s="85">
        <f t="shared" si="25"/>
        <v>0</v>
      </c>
      <c r="AU283" s="85">
        <f t="shared" si="26"/>
        <v>0</v>
      </c>
      <c r="AV283" s="85">
        <f t="shared" si="27"/>
        <v>0</v>
      </c>
      <c r="AW283" s="85">
        <f t="shared" si="28"/>
        <v>0</v>
      </c>
      <c r="AX283" s="85">
        <f t="shared" si="29"/>
        <v>0</v>
      </c>
      <c r="AY283" s="85">
        <f t="shared" si="30"/>
        <v>0</v>
      </c>
      <c r="AZ283" s="85">
        <f t="shared" si="31"/>
        <v>0</v>
      </c>
    </row>
    <row r="284" spans="2:52" x14ac:dyDescent="0.2">
      <c r="B284" s="48"/>
      <c r="C284" s="48"/>
      <c r="D284" s="48"/>
      <c r="E284" s="48"/>
      <c r="F284" s="48"/>
      <c r="G284" s="47"/>
      <c r="H284" s="61"/>
      <c r="I284" s="48"/>
      <c r="J284" s="75"/>
      <c r="K284" s="75"/>
      <c r="L284" s="75"/>
      <c r="M284" s="75"/>
      <c r="N284" s="75"/>
      <c r="O284" s="75"/>
      <c r="P284" s="75"/>
      <c r="Q284" s="76"/>
      <c r="R284" s="76"/>
      <c r="S284" s="106"/>
      <c r="T284" s="76"/>
      <c r="U284" s="80"/>
      <c r="V284" s="73"/>
      <c r="W284" s="68"/>
      <c r="X284" s="74"/>
      <c r="Y284" s="125"/>
      <c r="Z284" s="35"/>
      <c r="AA284" s="48"/>
      <c r="AB284" s="79"/>
      <c r="AC284" s="41"/>
      <c r="AD284" s="40"/>
      <c r="AE284" s="49"/>
      <c r="AF284" s="49"/>
      <c r="AG284" s="53"/>
      <c r="AH284" s="39"/>
      <c r="AI284" s="39"/>
      <c r="AJ284" s="39"/>
      <c r="AK284" s="39"/>
      <c r="AL284" s="39"/>
      <c r="AM284" s="36"/>
      <c r="AN284" s="37"/>
      <c r="AO284" s="36"/>
      <c r="AP284" s="38"/>
      <c r="AQ284" s="35"/>
      <c r="AR284" s="34"/>
      <c r="AT284" s="85"/>
      <c r="AU284" s="85"/>
      <c r="AV284" s="85"/>
      <c r="AW284" s="85"/>
      <c r="AX284" s="85"/>
      <c r="AY284" s="85"/>
      <c r="AZ284" s="85"/>
    </row>
    <row r="285" spans="2:52" x14ac:dyDescent="0.2">
      <c r="B285" s="48" t="s">
        <v>53</v>
      </c>
      <c r="C285" s="48" t="s">
        <v>816</v>
      </c>
      <c r="D285" s="48" t="s">
        <v>744</v>
      </c>
      <c r="E285" s="48">
        <v>91</v>
      </c>
      <c r="F285" s="48" t="s">
        <v>913</v>
      </c>
      <c r="G285" s="47" t="s">
        <v>914</v>
      </c>
      <c r="H285" s="61" t="s">
        <v>58</v>
      </c>
      <c r="I285" s="48" t="s">
        <v>915</v>
      </c>
      <c r="J285" s="75" t="s">
        <v>605</v>
      </c>
      <c r="K285" s="75" t="s">
        <v>605</v>
      </c>
      <c r="L285" s="75" t="s">
        <v>51</v>
      </c>
      <c r="M285" s="75"/>
      <c r="N285" s="75"/>
      <c r="O285" s="75"/>
      <c r="P285" s="75" t="s">
        <v>985</v>
      </c>
      <c r="Q285" s="76">
        <v>11.7</v>
      </c>
      <c r="R285" s="76">
        <v>13.8</v>
      </c>
      <c r="S285" s="106">
        <f t="shared" si="48"/>
        <v>0.15217391304347835</v>
      </c>
      <c r="T285" s="76"/>
      <c r="U285" s="80">
        <v>11.7</v>
      </c>
      <c r="V285" s="73">
        <f t="shared" si="41"/>
        <v>11.25</v>
      </c>
      <c r="W285" s="68">
        <v>13.29</v>
      </c>
      <c r="X285" s="74">
        <f t="shared" si="42"/>
        <v>0.11963882618510158</v>
      </c>
      <c r="Y285" s="125">
        <v>0.45</v>
      </c>
      <c r="Z285" s="35">
        <f t="shared" si="43"/>
        <v>0.15349887133182838</v>
      </c>
      <c r="AA285" s="48" t="s">
        <v>649</v>
      </c>
      <c r="AB285" s="79" t="s">
        <v>650</v>
      </c>
      <c r="AC285" s="41">
        <v>12</v>
      </c>
      <c r="AD285" s="40">
        <f t="shared" si="47"/>
        <v>159.47999999999999</v>
      </c>
      <c r="AE285" s="49">
        <f t="shared" si="45"/>
        <v>-1</v>
      </c>
      <c r="AF285" s="49"/>
      <c r="AG285" s="53" t="s">
        <v>845</v>
      </c>
      <c r="AH285" s="39">
        <f t="shared" si="49"/>
        <v>4.2623521576631758</v>
      </c>
      <c r="AI285" s="39">
        <f t="shared" si="49"/>
        <v>5.0030495124151946</v>
      </c>
      <c r="AJ285" s="39">
        <f t="shared" si="49"/>
        <v>2.7345983299216288</v>
      </c>
      <c r="AK285" s="39"/>
      <c r="AL285" s="39"/>
      <c r="AM285" s="36">
        <v>-35</v>
      </c>
      <c r="AN285" s="37">
        <f t="shared" si="50"/>
        <v>-483</v>
      </c>
      <c r="AO285" s="36"/>
      <c r="AP285" s="38">
        <f t="shared" si="51"/>
        <v>0</v>
      </c>
      <c r="AQ285" s="35">
        <f t="shared" si="52"/>
        <v>-1</v>
      </c>
      <c r="AR285" s="34"/>
      <c r="AT285" s="85">
        <f t="shared" ref="AT285:AT393" si="53">AS285*Q285</f>
        <v>0</v>
      </c>
      <c r="AU285" s="85">
        <f t="shared" ref="AU285:AU393" si="54">AS285*R285</f>
        <v>0</v>
      </c>
      <c r="AV285" s="85">
        <f t="shared" ref="AV285:AV393" si="55">AU285-AT285</f>
        <v>0</v>
      </c>
      <c r="AW285" s="85">
        <f t="shared" ref="AW285:AW393" si="56">AS285*V285</f>
        <v>0</v>
      </c>
      <c r="AX285" s="85">
        <f t="shared" ref="AX285:AX393" si="57">AS285*W285</f>
        <v>0</v>
      </c>
      <c r="AY285" s="85">
        <f t="shared" ref="AY285:AY393" si="58">AX285-AW285</f>
        <v>0</v>
      </c>
      <c r="AZ285" s="85">
        <f t="shared" ref="AZ285:AZ393" si="59">AV285-AY285</f>
        <v>0</v>
      </c>
    </row>
    <row r="286" spans="2:52" x14ac:dyDescent="0.2">
      <c r="B286" s="48" t="s">
        <v>53</v>
      </c>
      <c r="C286" s="48" t="s">
        <v>816</v>
      </c>
      <c r="D286" s="48" t="s">
        <v>744</v>
      </c>
      <c r="E286" s="48"/>
      <c r="F286" s="48" t="s">
        <v>916</v>
      </c>
      <c r="G286" s="47" t="s">
        <v>917</v>
      </c>
      <c r="H286" s="61" t="s">
        <v>58</v>
      </c>
      <c r="I286" s="48" t="s">
        <v>918</v>
      </c>
      <c r="J286" s="75" t="s">
        <v>605</v>
      </c>
      <c r="K286" s="75" t="s">
        <v>605</v>
      </c>
      <c r="L286" s="75" t="s">
        <v>51</v>
      </c>
      <c r="M286" s="75"/>
      <c r="N286" s="75"/>
      <c r="O286" s="75"/>
      <c r="P286" s="75" t="s">
        <v>985</v>
      </c>
      <c r="Q286" s="76">
        <v>11.2</v>
      </c>
      <c r="R286" s="76">
        <v>13.8</v>
      </c>
      <c r="S286" s="106">
        <f t="shared" si="48"/>
        <v>0.18840579710144936</v>
      </c>
      <c r="T286" s="76"/>
      <c r="U286" s="80">
        <v>11.2</v>
      </c>
      <c r="V286" s="73">
        <f t="shared" si="41"/>
        <v>10.75</v>
      </c>
      <c r="W286" s="68">
        <v>13.39</v>
      </c>
      <c r="X286" s="74">
        <f t="shared" si="42"/>
        <v>0.1635548917102316</v>
      </c>
      <c r="Y286" s="125">
        <v>0.45</v>
      </c>
      <c r="Z286" s="35">
        <f t="shared" si="43"/>
        <v>0.19716206123973118</v>
      </c>
      <c r="AA286" s="48" t="s">
        <v>649</v>
      </c>
      <c r="AB286" s="79" t="s">
        <v>650</v>
      </c>
      <c r="AC286" s="41">
        <v>12</v>
      </c>
      <c r="AD286" s="40">
        <f t="shared" si="47"/>
        <v>160.68</v>
      </c>
      <c r="AE286" s="49">
        <f t="shared" si="45"/>
        <v>-1</v>
      </c>
      <c r="AF286" s="49"/>
      <c r="AG286" s="53" t="s">
        <v>845</v>
      </c>
      <c r="AH286" s="39">
        <f t="shared" si="49"/>
        <v>4.2623521576631758</v>
      </c>
      <c r="AI286" s="39">
        <f t="shared" si="49"/>
        <v>5.0030495124151946</v>
      </c>
      <c r="AJ286" s="39">
        <f t="shared" si="49"/>
        <v>2.7345983299216288</v>
      </c>
      <c r="AK286" s="39"/>
      <c r="AL286" s="39"/>
      <c r="AM286" s="36">
        <v>-34</v>
      </c>
      <c r="AN286" s="37">
        <f t="shared" si="50"/>
        <v>-469.20000000000005</v>
      </c>
      <c r="AO286" s="36"/>
      <c r="AP286" s="38">
        <f t="shared" si="51"/>
        <v>0</v>
      </c>
      <c r="AQ286" s="35">
        <f t="shared" si="52"/>
        <v>-1</v>
      </c>
      <c r="AR286" s="34"/>
      <c r="AT286" s="85"/>
      <c r="AU286" s="85"/>
      <c r="AV286" s="85"/>
      <c r="AW286" s="85"/>
      <c r="AX286" s="85"/>
      <c r="AY286" s="85"/>
      <c r="AZ286" s="85"/>
    </row>
    <row r="287" spans="2:52" x14ac:dyDescent="0.2">
      <c r="B287" s="48"/>
      <c r="C287" s="48"/>
      <c r="D287" s="48"/>
      <c r="E287" s="48"/>
      <c r="F287" s="48"/>
      <c r="G287" s="47"/>
      <c r="H287" s="61"/>
      <c r="I287" s="48"/>
      <c r="J287" s="75"/>
      <c r="K287" s="75"/>
      <c r="L287" s="75"/>
      <c r="M287" s="75"/>
      <c r="N287" s="75"/>
      <c r="O287" s="75"/>
      <c r="P287" s="75"/>
      <c r="Q287" s="76"/>
      <c r="R287" s="76"/>
      <c r="S287" s="106"/>
      <c r="T287" s="76"/>
      <c r="U287" s="80"/>
      <c r="V287" s="73"/>
      <c r="W287" s="68"/>
      <c r="X287" s="74"/>
      <c r="Y287" s="125"/>
      <c r="Z287" s="35"/>
      <c r="AA287" s="48"/>
      <c r="AB287" s="79"/>
      <c r="AC287" s="41"/>
      <c r="AD287" s="40"/>
      <c r="AE287" s="49"/>
      <c r="AF287" s="49"/>
      <c r="AG287" s="53"/>
      <c r="AH287" s="39"/>
      <c r="AI287" s="39"/>
      <c r="AJ287" s="39"/>
      <c r="AK287" s="39"/>
      <c r="AL287" s="39"/>
      <c r="AM287" s="36"/>
      <c r="AN287" s="37"/>
      <c r="AO287" s="36"/>
      <c r="AP287" s="38"/>
      <c r="AQ287" s="35"/>
      <c r="AR287" s="34"/>
      <c r="AT287" s="85"/>
      <c r="AU287" s="85"/>
      <c r="AV287" s="85"/>
      <c r="AW287" s="85"/>
      <c r="AX287" s="85"/>
      <c r="AY287" s="85"/>
      <c r="AZ287" s="85"/>
    </row>
    <row r="288" spans="2:52" x14ac:dyDescent="0.2">
      <c r="B288" s="48" t="s">
        <v>53</v>
      </c>
      <c r="C288" s="48" t="s">
        <v>919</v>
      </c>
      <c r="D288" s="48" t="s">
        <v>744</v>
      </c>
      <c r="E288" s="48">
        <v>92</v>
      </c>
      <c r="F288" s="48" t="s">
        <v>920</v>
      </c>
      <c r="G288" s="47" t="s">
        <v>921</v>
      </c>
      <c r="H288" s="61" t="s">
        <v>58</v>
      </c>
      <c r="I288" s="48" t="s">
        <v>922</v>
      </c>
      <c r="J288" s="75" t="s">
        <v>605</v>
      </c>
      <c r="K288" s="75" t="s">
        <v>605</v>
      </c>
      <c r="L288" s="75" t="s">
        <v>51</v>
      </c>
      <c r="M288" s="75"/>
      <c r="N288" s="75"/>
      <c r="O288" s="75"/>
      <c r="P288" s="75" t="s">
        <v>985</v>
      </c>
      <c r="Q288" s="76">
        <v>3.45</v>
      </c>
      <c r="R288" s="76">
        <v>4.1500000000000004</v>
      </c>
      <c r="S288" s="106">
        <f t="shared" si="48"/>
        <v>0.16867469879518074</v>
      </c>
      <c r="T288" s="76"/>
      <c r="U288" s="80">
        <v>3.45</v>
      </c>
      <c r="V288" s="73">
        <f t="shared" si="41"/>
        <v>3.0000000000000004</v>
      </c>
      <c r="W288" s="68">
        <v>3.69</v>
      </c>
      <c r="X288" s="74">
        <f t="shared" si="42"/>
        <v>6.5040650406504003E-2</v>
      </c>
      <c r="Y288" s="125">
        <v>0.44999999999999973</v>
      </c>
      <c r="Z288" s="35">
        <f t="shared" si="43"/>
        <v>0.18699186991869907</v>
      </c>
      <c r="AA288" s="48" t="s">
        <v>842</v>
      </c>
      <c r="AB288" s="79" t="s">
        <v>843</v>
      </c>
      <c r="AC288" s="41">
        <v>36</v>
      </c>
      <c r="AD288" s="40">
        <f t="shared" si="47"/>
        <v>132.84</v>
      </c>
      <c r="AE288" s="49">
        <f t="shared" si="45"/>
        <v>-1</v>
      </c>
      <c r="AF288" s="49" t="s">
        <v>844</v>
      </c>
      <c r="AG288" s="53" t="s">
        <v>845</v>
      </c>
      <c r="AH288" s="39">
        <f t="shared" si="49"/>
        <v>12.787056472989528</v>
      </c>
      <c r="AI288" s="39">
        <f t="shared" si="49"/>
        <v>15.009148537245583</v>
      </c>
      <c r="AJ288" s="39">
        <f t="shared" si="49"/>
        <v>8.2037949897648854</v>
      </c>
      <c r="AK288" s="39"/>
      <c r="AL288" s="39"/>
      <c r="AM288" s="36">
        <v>-32</v>
      </c>
      <c r="AN288" s="37">
        <f t="shared" si="50"/>
        <v>-132.80000000000001</v>
      </c>
      <c r="AO288" s="36"/>
      <c r="AP288" s="38">
        <f t="shared" si="51"/>
        <v>0</v>
      </c>
      <c r="AQ288" s="35">
        <f t="shared" si="52"/>
        <v>-1</v>
      </c>
      <c r="AR288" s="34"/>
      <c r="AT288" s="85"/>
      <c r="AU288" s="85"/>
      <c r="AV288" s="85"/>
      <c r="AW288" s="85"/>
      <c r="AX288" s="85"/>
      <c r="AY288" s="85"/>
      <c r="AZ288" s="85"/>
    </row>
    <row r="289" spans="2:52" x14ac:dyDescent="0.2">
      <c r="B289" s="48" t="s">
        <v>53</v>
      </c>
      <c r="C289" s="48" t="s">
        <v>919</v>
      </c>
      <c r="D289" s="48" t="s">
        <v>744</v>
      </c>
      <c r="E289" s="48"/>
      <c r="F289" s="48" t="s">
        <v>923</v>
      </c>
      <c r="G289" s="47" t="s">
        <v>924</v>
      </c>
      <c r="H289" s="61" t="s">
        <v>58</v>
      </c>
      <c r="I289" s="48" t="s">
        <v>925</v>
      </c>
      <c r="J289" s="75" t="s">
        <v>605</v>
      </c>
      <c r="K289" s="75" t="s">
        <v>605</v>
      </c>
      <c r="L289" s="75" t="s">
        <v>51</v>
      </c>
      <c r="M289" s="75"/>
      <c r="N289" s="75"/>
      <c r="O289" s="75"/>
      <c r="P289" s="75" t="s">
        <v>985</v>
      </c>
      <c r="Q289" s="76">
        <v>3.45</v>
      </c>
      <c r="R289" s="76">
        <v>4.1500000000000004</v>
      </c>
      <c r="S289" s="106">
        <v>0.16867469879518074</v>
      </c>
      <c r="T289" s="76"/>
      <c r="U289" s="80">
        <v>3.45</v>
      </c>
      <c r="V289" s="73">
        <v>3.0000000000000004</v>
      </c>
      <c r="W289" s="68">
        <v>3.69</v>
      </c>
      <c r="X289" s="74">
        <f t="shared" si="42"/>
        <v>6.5040650406504003E-2</v>
      </c>
      <c r="Y289" s="125">
        <v>0.44999999999999973</v>
      </c>
      <c r="Z289" s="35">
        <f t="shared" si="43"/>
        <v>0.18699186991869907</v>
      </c>
      <c r="AA289" s="48" t="s">
        <v>842</v>
      </c>
      <c r="AB289" s="79" t="s">
        <v>843</v>
      </c>
      <c r="AC289" s="41">
        <v>36</v>
      </c>
      <c r="AD289" s="40">
        <f t="shared" si="47"/>
        <v>132.84</v>
      </c>
      <c r="AE289" s="49">
        <f t="shared" si="45"/>
        <v>-1</v>
      </c>
      <c r="AF289" s="49" t="s">
        <v>844</v>
      </c>
      <c r="AG289" s="53" t="s">
        <v>845</v>
      </c>
      <c r="AH289" s="39">
        <f t="shared" si="49"/>
        <v>12.787056472989528</v>
      </c>
      <c r="AI289" s="39">
        <f t="shared" si="49"/>
        <v>15.009148537245583</v>
      </c>
      <c r="AJ289" s="39">
        <f t="shared" si="49"/>
        <v>8.2037949897648854</v>
      </c>
      <c r="AK289" s="39"/>
      <c r="AL289" s="39"/>
      <c r="AM289" s="36">
        <v>-31</v>
      </c>
      <c r="AN289" s="37">
        <f t="shared" si="50"/>
        <v>-128.65</v>
      </c>
      <c r="AO289" s="36"/>
      <c r="AP289" s="38">
        <f t="shared" si="51"/>
        <v>0</v>
      </c>
      <c r="AQ289" s="35">
        <f t="shared" si="52"/>
        <v>-1</v>
      </c>
      <c r="AR289" s="34"/>
      <c r="AT289" s="85">
        <f t="shared" si="53"/>
        <v>0</v>
      </c>
      <c r="AU289" s="85">
        <f t="shared" si="54"/>
        <v>0</v>
      </c>
      <c r="AV289" s="85">
        <f t="shared" si="55"/>
        <v>0</v>
      </c>
      <c r="AW289" s="85">
        <f t="shared" si="56"/>
        <v>0</v>
      </c>
      <c r="AX289" s="85">
        <f t="shared" si="57"/>
        <v>0</v>
      </c>
      <c r="AY289" s="85">
        <f t="shared" si="58"/>
        <v>0</v>
      </c>
      <c r="AZ289" s="85">
        <f t="shared" si="59"/>
        <v>0</v>
      </c>
    </row>
    <row r="290" spans="2:52" x14ac:dyDescent="0.2">
      <c r="B290" s="48" t="s">
        <v>53</v>
      </c>
      <c r="C290" s="48" t="s">
        <v>919</v>
      </c>
      <c r="D290" s="48" t="s">
        <v>744</v>
      </c>
      <c r="E290" s="48"/>
      <c r="F290" s="48" t="s">
        <v>926</v>
      </c>
      <c r="G290" s="47" t="s">
        <v>927</v>
      </c>
      <c r="H290" s="61" t="s">
        <v>58</v>
      </c>
      <c r="I290" s="48" t="s">
        <v>928</v>
      </c>
      <c r="J290" s="75" t="s">
        <v>605</v>
      </c>
      <c r="K290" s="75" t="s">
        <v>605</v>
      </c>
      <c r="L290" s="75" t="s">
        <v>51</v>
      </c>
      <c r="M290" s="75"/>
      <c r="N290" s="75"/>
      <c r="O290" s="75"/>
      <c r="P290" s="75" t="s">
        <v>985</v>
      </c>
      <c r="Q290" s="76">
        <v>3.45</v>
      </c>
      <c r="R290" s="76">
        <v>4.1500000000000004</v>
      </c>
      <c r="S290" s="106">
        <f t="shared" si="48"/>
        <v>0.16867469879518074</v>
      </c>
      <c r="T290" s="76"/>
      <c r="U290" s="80">
        <v>3.45</v>
      </c>
      <c r="V290" s="73">
        <f t="shared" si="41"/>
        <v>3.0000000000000004</v>
      </c>
      <c r="W290" s="68">
        <v>3.69</v>
      </c>
      <c r="X290" s="74">
        <f t="shared" si="42"/>
        <v>6.5040650406504003E-2</v>
      </c>
      <c r="Y290" s="125">
        <v>0.44999999999999973</v>
      </c>
      <c r="Z290" s="35">
        <f t="shared" si="43"/>
        <v>0.18699186991869907</v>
      </c>
      <c r="AA290" s="48" t="s">
        <v>842</v>
      </c>
      <c r="AB290" s="79" t="s">
        <v>843</v>
      </c>
      <c r="AC290" s="41">
        <v>36</v>
      </c>
      <c r="AD290" s="40">
        <f t="shared" si="47"/>
        <v>132.84</v>
      </c>
      <c r="AE290" s="49">
        <f t="shared" si="45"/>
        <v>-1</v>
      </c>
      <c r="AF290" s="49" t="s">
        <v>844</v>
      </c>
      <c r="AG290" s="53" t="s">
        <v>845</v>
      </c>
      <c r="AH290" s="39">
        <f t="shared" si="49"/>
        <v>12.787056472989528</v>
      </c>
      <c r="AI290" s="39">
        <f t="shared" si="49"/>
        <v>15.009148537245583</v>
      </c>
      <c r="AJ290" s="39">
        <f t="shared" si="49"/>
        <v>8.2037949897648854</v>
      </c>
      <c r="AK290" s="39"/>
      <c r="AL290" s="39"/>
      <c r="AM290" s="36">
        <v>-30</v>
      </c>
      <c r="AN290" s="37">
        <f t="shared" si="50"/>
        <v>-124.50000000000001</v>
      </c>
      <c r="AO290" s="36"/>
      <c r="AP290" s="38">
        <f t="shared" si="51"/>
        <v>0</v>
      </c>
      <c r="AQ290" s="35">
        <f t="shared" si="52"/>
        <v>-1</v>
      </c>
      <c r="AR290" s="34"/>
      <c r="AT290" s="85">
        <f t="shared" si="53"/>
        <v>0</v>
      </c>
      <c r="AU290" s="85">
        <f t="shared" si="54"/>
        <v>0</v>
      </c>
      <c r="AV290" s="85">
        <f t="shared" si="55"/>
        <v>0</v>
      </c>
      <c r="AW290" s="85">
        <f t="shared" si="56"/>
        <v>0</v>
      </c>
      <c r="AX290" s="85">
        <f t="shared" si="57"/>
        <v>0</v>
      </c>
      <c r="AY290" s="85">
        <f t="shared" si="58"/>
        <v>0</v>
      </c>
      <c r="AZ290" s="85">
        <f t="shared" si="59"/>
        <v>0</v>
      </c>
    </row>
    <row r="291" spans="2:52" x14ac:dyDescent="0.2">
      <c r="B291" s="48"/>
      <c r="C291" s="48"/>
      <c r="D291" s="48"/>
      <c r="E291" s="48"/>
      <c r="F291" s="48"/>
      <c r="G291" s="47"/>
      <c r="H291" s="61"/>
      <c r="I291" s="48"/>
      <c r="J291" s="75"/>
      <c r="K291" s="75"/>
      <c r="L291" s="75"/>
      <c r="M291" s="75"/>
      <c r="N291" s="75"/>
      <c r="O291" s="75"/>
      <c r="P291" s="75"/>
      <c r="Q291" s="76"/>
      <c r="R291" s="76"/>
      <c r="S291" s="106"/>
      <c r="T291" s="76"/>
      <c r="U291" s="80"/>
      <c r="V291" s="73"/>
      <c r="W291" s="68"/>
      <c r="X291" s="74"/>
      <c r="Y291" s="125"/>
      <c r="Z291" s="35"/>
      <c r="AA291" s="48"/>
      <c r="AB291" s="79"/>
      <c r="AC291" s="41"/>
      <c r="AD291" s="40"/>
      <c r="AE291" s="49"/>
      <c r="AF291" s="49"/>
      <c r="AG291" s="53"/>
      <c r="AH291" s="39"/>
      <c r="AI291" s="39"/>
      <c r="AJ291" s="39"/>
      <c r="AK291" s="39"/>
      <c r="AL291" s="39"/>
      <c r="AM291" s="36"/>
      <c r="AN291" s="37"/>
      <c r="AO291" s="36"/>
      <c r="AP291" s="38"/>
      <c r="AQ291" s="35"/>
      <c r="AR291" s="34"/>
      <c r="AT291" s="85"/>
      <c r="AU291" s="85"/>
      <c r="AV291" s="85"/>
      <c r="AW291" s="85"/>
      <c r="AX291" s="85"/>
      <c r="AY291" s="85"/>
      <c r="AZ291" s="85"/>
    </row>
    <row r="292" spans="2:52" x14ac:dyDescent="0.2">
      <c r="B292" s="48" t="s">
        <v>53</v>
      </c>
      <c r="C292" s="48" t="s">
        <v>919</v>
      </c>
      <c r="D292" s="48" t="s">
        <v>744</v>
      </c>
      <c r="E292" s="48">
        <v>93</v>
      </c>
      <c r="F292" s="48" t="s">
        <v>929</v>
      </c>
      <c r="G292" s="47" t="s">
        <v>930</v>
      </c>
      <c r="H292" s="61" t="s">
        <v>58</v>
      </c>
      <c r="I292" s="48" t="s">
        <v>931</v>
      </c>
      <c r="J292" s="75" t="s">
        <v>605</v>
      </c>
      <c r="K292" s="75" t="s">
        <v>605</v>
      </c>
      <c r="L292" s="75" t="s">
        <v>51</v>
      </c>
      <c r="M292" s="75"/>
      <c r="N292" s="75"/>
      <c r="O292" s="75"/>
      <c r="P292" s="75" t="s">
        <v>985</v>
      </c>
      <c r="Q292" s="76">
        <v>2.82</v>
      </c>
      <c r="R292" s="76">
        <v>3.3</v>
      </c>
      <c r="S292" s="106">
        <f t="shared" si="48"/>
        <v>0.14545454545454545</v>
      </c>
      <c r="T292" s="76"/>
      <c r="U292" s="80">
        <v>2.82</v>
      </c>
      <c r="V292" s="73">
        <f t="shared" si="41"/>
        <v>2.6399999999999997</v>
      </c>
      <c r="W292" s="68">
        <v>3.09</v>
      </c>
      <c r="X292" s="74">
        <f t="shared" si="42"/>
        <v>8.7378640776699046E-2</v>
      </c>
      <c r="Y292" s="125">
        <v>0.18000000000000016</v>
      </c>
      <c r="Z292" s="35">
        <f t="shared" si="43"/>
        <v>0.14563106796116512</v>
      </c>
      <c r="AA292" s="48" t="s">
        <v>842</v>
      </c>
      <c r="AB292" s="79" t="s">
        <v>843</v>
      </c>
      <c r="AC292" s="41">
        <v>36</v>
      </c>
      <c r="AD292" s="40">
        <f t="shared" si="47"/>
        <v>111.24</v>
      </c>
      <c r="AE292" s="49">
        <f t="shared" si="45"/>
        <v>-1</v>
      </c>
      <c r="AF292" s="49" t="s">
        <v>844</v>
      </c>
      <c r="AG292" s="53" t="s">
        <v>845</v>
      </c>
      <c r="AH292" s="39">
        <f t="shared" si="49"/>
        <v>12.787056472989528</v>
      </c>
      <c r="AI292" s="39">
        <f t="shared" si="49"/>
        <v>15.009148537245583</v>
      </c>
      <c r="AJ292" s="39">
        <f t="shared" si="49"/>
        <v>8.2037949897648854</v>
      </c>
      <c r="AK292" s="39"/>
      <c r="AL292" s="39"/>
      <c r="AM292" s="36">
        <v>-28</v>
      </c>
      <c r="AN292" s="37">
        <f t="shared" si="50"/>
        <v>-92.399999999999991</v>
      </c>
      <c r="AO292" s="36"/>
      <c r="AP292" s="38">
        <f t="shared" si="51"/>
        <v>0</v>
      </c>
      <c r="AQ292" s="35">
        <f t="shared" si="52"/>
        <v>-1</v>
      </c>
      <c r="AR292" s="34"/>
      <c r="AT292" s="85">
        <f t="shared" si="53"/>
        <v>0</v>
      </c>
      <c r="AU292" s="85">
        <f t="shared" si="54"/>
        <v>0</v>
      </c>
      <c r="AV292" s="85">
        <f t="shared" si="55"/>
        <v>0</v>
      </c>
      <c r="AW292" s="85">
        <f t="shared" si="56"/>
        <v>0</v>
      </c>
      <c r="AX292" s="85">
        <f t="shared" si="57"/>
        <v>0</v>
      </c>
      <c r="AY292" s="85">
        <f t="shared" si="58"/>
        <v>0</v>
      </c>
      <c r="AZ292" s="85">
        <f t="shared" si="59"/>
        <v>0</v>
      </c>
    </row>
    <row r="293" spans="2:52" x14ac:dyDescent="0.2">
      <c r="B293" s="48"/>
      <c r="C293" s="48"/>
      <c r="D293" s="48"/>
      <c r="E293" s="48"/>
      <c r="F293" s="48"/>
      <c r="G293" s="47"/>
      <c r="H293" s="61"/>
      <c r="I293" s="48"/>
      <c r="J293" s="75"/>
      <c r="K293" s="75"/>
      <c r="L293" s="75"/>
      <c r="M293" s="75"/>
      <c r="N293" s="75"/>
      <c r="O293" s="75"/>
      <c r="P293" s="75"/>
      <c r="Q293" s="76"/>
      <c r="R293" s="76"/>
      <c r="S293" s="106"/>
      <c r="T293" s="76"/>
      <c r="U293" s="80"/>
      <c r="V293" s="73"/>
      <c r="W293" s="68"/>
      <c r="X293" s="74"/>
      <c r="Y293" s="125"/>
      <c r="Z293" s="35"/>
      <c r="AA293" s="48"/>
      <c r="AB293" s="79"/>
      <c r="AC293" s="41"/>
      <c r="AD293" s="40"/>
      <c r="AE293" s="49"/>
      <c r="AF293" s="49"/>
      <c r="AG293" s="53"/>
      <c r="AH293" s="39"/>
      <c r="AI293" s="39"/>
      <c r="AJ293" s="39"/>
      <c r="AK293" s="39"/>
      <c r="AL293" s="39"/>
      <c r="AM293" s="36"/>
      <c r="AN293" s="37"/>
      <c r="AO293" s="36"/>
      <c r="AP293" s="38"/>
      <c r="AQ293" s="35"/>
      <c r="AR293" s="34"/>
      <c r="AT293" s="85"/>
      <c r="AU293" s="85"/>
      <c r="AV293" s="85"/>
      <c r="AW293" s="85"/>
      <c r="AX293" s="85"/>
      <c r="AY293" s="85"/>
      <c r="AZ293" s="85"/>
    </row>
    <row r="294" spans="2:52" x14ac:dyDescent="0.2">
      <c r="B294" s="48" t="s">
        <v>53</v>
      </c>
      <c r="C294" s="48" t="s">
        <v>919</v>
      </c>
      <c r="D294" s="48" t="s">
        <v>744</v>
      </c>
      <c r="E294" s="48">
        <v>94</v>
      </c>
      <c r="F294" s="48" t="s">
        <v>932</v>
      </c>
      <c r="G294" s="47" t="s">
        <v>933</v>
      </c>
      <c r="H294" s="61" t="s">
        <v>934</v>
      </c>
      <c r="I294" s="48" t="s">
        <v>935</v>
      </c>
      <c r="J294" s="75" t="s">
        <v>605</v>
      </c>
      <c r="K294" s="75" t="s">
        <v>605</v>
      </c>
      <c r="L294" s="75" t="s">
        <v>51</v>
      </c>
      <c r="M294" s="75"/>
      <c r="N294" s="75"/>
      <c r="O294" s="75"/>
      <c r="P294" s="75" t="s">
        <v>985</v>
      </c>
      <c r="Q294" s="76">
        <v>8.82</v>
      </c>
      <c r="R294" s="76">
        <v>9.9499999999999993</v>
      </c>
      <c r="S294" s="106">
        <f t="shared" si="48"/>
        <v>0.11356783919597981</v>
      </c>
      <c r="T294" s="76"/>
      <c r="U294" s="80">
        <v>8.82</v>
      </c>
      <c r="V294" s="73">
        <f t="shared" si="41"/>
        <v>7.45</v>
      </c>
      <c r="W294" s="68">
        <v>8.49</v>
      </c>
      <c r="X294" s="74">
        <f t="shared" si="42"/>
        <v>-3.8869257950530041E-2</v>
      </c>
      <c r="Y294" s="125">
        <v>1.37</v>
      </c>
      <c r="Z294" s="35">
        <f t="shared" si="43"/>
        <v>0.12249705535924617</v>
      </c>
      <c r="AA294" s="48" t="s">
        <v>842</v>
      </c>
      <c r="AB294" s="79" t="s">
        <v>843</v>
      </c>
      <c r="AC294" s="41">
        <v>12</v>
      </c>
      <c r="AD294" s="40">
        <f t="shared" si="47"/>
        <v>101.88</v>
      </c>
      <c r="AE294" s="49">
        <f t="shared" si="45"/>
        <v>-1</v>
      </c>
      <c r="AF294" s="49" t="s">
        <v>844</v>
      </c>
      <c r="AG294" s="53" t="s">
        <v>845</v>
      </c>
      <c r="AH294" s="39">
        <f t="shared" si="49"/>
        <v>4.2623521576631758</v>
      </c>
      <c r="AI294" s="39">
        <f t="shared" si="49"/>
        <v>5.0030495124151946</v>
      </c>
      <c r="AJ294" s="39">
        <f t="shared" si="49"/>
        <v>2.7345983299216288</v>
      </c>
      <c r="AK294" s="39"/>
      <c r="AL294" s="39"/>
      <c r="AM294" s="36">
        <v>-26</v>
      </c>
      <c r="AN294" s="37">
        <f t="shared" si="50"/>
        <v>-258.7</v>
      </c>
      <c r="AO294" s="36"/>
      <c r="AP294" s="38">
        <f t="shared" si="51"/>
        <v>0</v>
      </c>
      <c r="AQ294" s="35">
        <f t="shared" si="52"/>
        <v>-1</v>
      </c>
      <c r="AR294" s="34"/>
      <c r="AT294" s="85">
        <f t="shared" si="53"/>
        <v>0</v>
      </c>
      <c r="AU294" s="85">
        <f t="shared" si="54"/>
        <v>0</v>
      </c>
      <c r="AV294" s="85">
        <f t="shared" si="55"/>
        <v>0</v>
      </c>
      <c r="AW294" s="85">
        <f t="shared" si="56"/>
        <v>0</v>
      </c>
      <c r="AX294" s="85">
        <f t="shared" si="57"/>
        <v>0</v>
      </c>
      <c r="AY294" s="85">
        <f t="shared" si="58"/>
        <v>0</v>
      </c>
      <c r="AZ294" s="85">
        <f t="shared" si="59"/>
        <v>0</v>
      </c>
    </row>
    <row r="295" spans="2:52" x14ac:dyDescent="0.2">
      <c r="B295" s="48"/>
      <c r="C295" s="48"/>
      <c r="D295" s="48"/>
      <c r="E295" s="48"/>
      <c r="F295" s="48"/>
      <c r="G295" s="47"/>
      <c r="H295" s="61"/>
      <c r="I295" s="48"/>
      <c r="J295" s="75"/>
      <c r="K295" s="75"/>
      <c r="L295" s="75"/>
      <c r="M295" s="75"/>
      <c r="N295" s="75"/>
      <c r="O295" s="75"/>
      <c r="P295" s="75"/>
      <c r="Q295" s="76"/>
      <c r="R295" s="76"/>
      <c r="S295" s="106"/>
      <c r="T295" s="76"/>
      <c r="U295" s="80"/>
      <c r="V295" s="73"/>
      <c r="W295" s="68"/>
      <c r="X295" s="74"/>
      <c r="Y295" s="125"/>
      <c r="Z295" s="35"/>
      <c r="AA295" s="48"/>
      <c r="AB295" s="79"/>
      <c r="AC295" s="41"/>
      <c r="AD295" s="40"/>
      <c r="AE295" s="49"/>
      <c r="AF295" s="49"/>
      <c r="AG295" s="53"/>
      <c r="AH295" s="39"/>
      <c r="AI295" s="39"/>
      <c r="AJ295" s="39"/>
      <c r="AK295" s="39"/>
      <c r="AL295" s="39"/>
      <c r="AM295" s="36"/>
      <c r="AN295" s="37"/>
      <c r="AO295" s="36"/>
      <c r="AP295" s="38"/>
      <c r="AQ295" s="35"/>
      <c r="AR295" s="34"/>
      <c r="AT295" s="85"/>
      <c r="AU295" s="85"/>
      <c r="AV295" s="85"/>
      <c r="AW295" s="85"/>
      <c r="AX295" s="85"/>
      <c r="AY295" s="85"/>
      <c r="AZ295" s="85"/>
    </row>
    <row r="296" spans="2:52" x14ac:dyDescent="0.2">
      <c r="B296" s="48" t="s">
        <v>53</v>
      </c>
      <c r="C296" s="48" t="s">
        <v>919</v>
      </c>
      <c r="D296" s="48" t="s">
        <v>744</v>
      </c>
      <c r="E296" s="48">
        <v>95</v>
      </c>
      <c r="F296" s="48" t="s">
        <v>936</v>
      </c>
      <c r="G296" s="47" t="s">
        <v>937</v>
      </c>
      <c r="H296" s="61" t="s">
        <v>58</v>
      </c>
      <c r="I296" s="48" t="s">
        <v>938</v>
      </c>
      <c r="J296" s="75" t="s">
        <v>605</v>
      </c>
      <c r="K296" s="75" t="s">
        <v>605</v>
      </c>
      <c r="L296" s="75" t="s">
        <v>51</v>
      </c>
      <c r="M296" s="75"/>
      <c r="N296" s="75"/>
      <c r="O296" s="75"/>
      <c r="P296" s="75" t="s">
        <v>985</v>
      </c>
      <c r="Q296" s="76">
        <v>5.88</v>
      </c>
      <c r="R296" s="76">
        <v>6.62</v>
      </c>
      <c r="S296" s="106">
        <f t="shared" si="48"/>
        <v>0.11178247734138975</v>
      </c>
      <c r="T296" s="76"/>
      <c r="U296" s="80">
        <v>5.88</v>
      </c>
      <c r="V296" s="73">
        <f t="shared" si="41"/>
        <v>5.7600000000000007</v>
      </c>
      <c r="W296" s="68">
        <v>6.49</v>
      </c>
      <c r="X296" s="74">
        <f t="shared" si="42"/>
        <v>9.3990755007704208E-2</v>
      </c>
      <c r="Y296" s="125">
        <v>0.11999999999999922</v>
      </c>
      <c r="Z296" s="35">
        <f t="shared" si="43"/>
        <v>0.11248073959938359</v>
      </c>
      <c r="AA296" s="48" t="s">
        <v>842</v>
      </c>
      <c r="AB296" s="79" t="s">
        <v>843</v>
      </c>
      <c r="AC296" s="41">
        <v>18</v>
      </c>
      <c r="AD296" s="40">
        <f t="shared" si="47"/>
        <v>116.82000000000001</v>
      </c>
      <c r="AE296" s="49">
        <f t="shared" si="45"/>
        <v>-1</v>
      </c>
      <c r="AF296" s="49" t="s">
        <v>844</v>
      </c>
      <c r="AG296" s="53" t="s">
        <v>845</v>
      </c>
      <c r="AH296" s="39">
        <f t="shared" si="49"/>
        <v>6.3935282364947641</v>
      </c>
      <c r="AI296" s="39">
        <f t="shared" si="49"/>
        <v>7.5045742686227914</v>
      </c>
      <c r="AJ296" s="39">
        <f t="shared" si="49"/>
        <v>4.1018974948824427</v>
      </c>
      <c r="AK296" s="39"/>
      <c r="AL296" s="39"/>
      <c r="AM296" s="36">
        <v>-24</v>
      </c>
      <c r="AN296" s="37">
        <f t="shared" si="50"/>
        <v>-158.88</v>
      </c>
      <c r="AO296" s="36"/>
      <c r="AP296" s="38">
        <f t="shared" si="51"/>
        <v>0</v>
      </c>
      <c r="AQ296" s="35">
        <f t="shared" si="52"/>
        <v>-1</v>
      </c>
      <c r="AR296" s="34"/>
      <c r="AT296" s="85">
        <f t="shared" si="53"/>
        <v>0</v>
      </c>
      <c r="AU296" s="85">
        <f t="shared" si="54"/>
        <v>0</v>
      </c>
      <c r="AV296" s="85">
        <f t="shared" si="55"/>
        <v>0</v>
      </c>
      <c r="AW296" s="85">
        <f t="shared" si="56"/>
        <v>0</v>
      </c>
      <c r="AX296" s="85">
        <f t="shared" si="57"/>
        <v>0</v>
      </c>
      <c r="AY296" s="85">
        <f t="shared" si="58"/>
        <v>0</v>
      </c>
      <c r="AZ296" s="85">
        <f t="shared" si="59"/>
        <v>0</v>
      </c>
    </row>
    <row r="297" spans="2:52" x14ac:dyDescent="0.2">
      <c r="B297" s="48"/>
      <c r="C297" s="48"/>
      <c r="D297" s="48"/>
      <c r="E297" s="48"/>
      <c r="F297" s="48"/>
      <c r="G297" s="47"/>
      <c r="H297" s="61"/>
      <c r="I297" s="48"/>
      <c r="J297" s="75"/>
      <c r="K297" s="75"/>
      <c r="L297" s="75"/>
      <c r="M297" s="75"/>
      <c r="N297" s="75"/>
      <c r="O297" s="75"/>
      <c r="P297" s="75"/>
      <c r="Q297" s="76"/>
      <c r="R297" s="76"/>
      <c r="S297" s="106"/>
      <c r="T297" s="76"/>
      <c r="U297" s="80"/>
      <c r="V297" s="73"/>
      <c r="W297" s="68"/>
      <c r="X297" s="74"/>
      <c r="Y297" s="125"/>
      <c r="Z297" s="35"/>
      <c r="AA297" s="48"/>
      <c r="AB297" s="79"/>
      <c r="AC297" s="41"/>
      <c r="AD297" s="40"/>
      <c r="AE297" s="49"/>
      <c r="AF297" s="49"/>
      <c r="AG297" s="53"/>
      <c r="AH297" s="39"/>
      <c r="AI297" s="39"/>
      <c r="AJ297" s="39"/>
      <c r="AK297" s="39"/>
      <c r="AL297" s="39"/>
      <c r="AM297" s="36"/>
      <c r="AN297" s="37"/>
      <c r="AO297" s="36"/>
      <c r="AP297" s="38"/>
      <c r="AQ297" s="35"/>
      <c r="AR297" s="34"/>
      <c r="AT297" s="85"/>
      <c r="AU297" s="85"/>
      <c r="AV297" s="85"/>
      <c r="AW297" s="85"/>
      <c r="AX297" s="85"/>
      <c r="AY297" s="85"/>
      <c r="AZ297" s="85"/>
    </row>
    <row r="298" spans="2:52" x14ac:dyDescent="0.2">
      <c r="B298" s="48" t="s">
        <v>53</v>
      </c>
      <c r="C298" s="48" t="s">
        <v>768</v>
      </c>
      <c r="D298" s="48" t="s">
        <v>744</v>
      </c>
      <c r="E298" s="48">
        <v>96</v>
      </c>
      <c r="F298" s="48" t="s">
        <v>939</v>
      </c>
      <c r="G298" s="47" t="s">
        <v>940</v>
      </c>
      <c r="H298" s="61" t="s">
        <v>58</v>
      </c>
      <c r="I298" s="48" t="s">
        <v>941</v>
      </c>
      <c r="J298" s="75" t="s">
        <v>605</v>
      </c>
      <c r="K298" s="75" t="s">
        <v>605</v>
      </c>
      <c r="L298" s="75" t="s">
        <v>51</v>
      </c>
      <c r="M298" s="75"/>
      <c r="N298" s="75"/>
      <c r="O298" s="75"/>
      <c r="P298" s="75" t="s">
        <v>985</v>
      </c>
      <c r="Q298" s="76">
        <v>2.5499999999999998</v>
      </c>
      <c r="R298" s="76">
        <v>3.05</v>
      </c>
      <c r="S298" s="106">
        <f t="shared" si="48"/>
        <v>0.16393442622950821</v>
      </c>
      <c r="T298" s="76"/>
      <c r="U298" s="80">
        <v>2.5499999999999998</v>
      </c>
      <c r="V298" s="73">
        <f t="shared" si="41"/>
        <v>2.3799999999999994</v>
      </c>
      <c r="W298" s="68">
        <v>2.89</v>
      </c>
      <c r="X298" s="74">
        <f t="shared" si="42"/>
        <v>0.11764705882352951</v>
      </c>
      <c r="Y298" s="125">
        <v>0.17000000000000037</v>
      </c>
      <c r="Z298" s="35">
        <f t="shared" si="43"/>
        <v>0.17647058823529435</v>
      </c>
      <c r="AA298" s="48" t="s">
        <v>842</v>
      </c>
      <c r="AB298" s="79" t="s">
        <v>843</v>
      </c>
      <c r="AC298" s="41">
        <v>72</v>
      </c>
      <c r="AD298" s="40">
        <f t="shared" si="47"/>
        <v>208.08</v>
      </c>
      <c r="AE298" s="49">
        <f t="shared" si="45"/>
        <v>-1</v>
      </c>
      <c r="AF298" s="49" t="s">
        <v>844</v>
      </c>
      <c r="AG298" s="53" t="s">
        <v>845</v>
      </c>
      <c r="AH298" s="39">
        <f t="shared" si="49"/>
        <v>25.574112945979056</v>
      </c>
      <c r="AI298" s="39">
        <f t="shared" si="49"/>
        <v>30.018297074491166</v>
      </c>
      <c r="AJ298" s="39">
        <f t="shared" si="49"/>
        <v>16.407589979529771</v>
      </c>
      <c r="AK298" s="39"/>
      <c r="AL298" s="39"/>
      <c r="AM298" s="36">
        <v>-22</v>
      </c>
      <c r="AN298" s="37">
        <f t="shared" si="50"/>
        <v>-67.099999999999994</v>
      </c>
      <c r="AO298" s="36"/>
      <c r="AP298" s="38">
        <f t="shared" si="51"/>
        <v>0</v>
      </c>
      <c r="AQ298" s="35">
        <f t="shared" si="52"/>
        <v>-1</v>
      </c>
      <c r="AR298" s="34"/>
      <c r="AT298" s="85"/>
      <c r="AU298" s="85"/>
      <c r="AV298" s="85"/>
      <c r="AW298" s="85"/>
      <c r="AX298" s="85"/>
      <c r="AY298" s="85"/>
      <c r="AZ298" s="85"/>
    </row>
    <row r="299" spans="2:52" x14ac:dyDescent="0.2">
      <c r="B299" s="48" t="s">
        <v>53</v>
      </c>
      <c r="C299" s="48" t="s">
        <v>768</v>
      </c>
      <c r="D299" s="48" t="s">
        <v>744</v>
      </c>
      <c r="E299" s="48"/>
      <c r="F299" s="48" t="s">
        <v>942</v>
      </c>
      <c r="G299" s="47" t="s">
        <v>943</v>
      </c>
      <c r="H299" s="61" t="s">
        <v>58</v>
      </c>
      <c r="I299" s="48" t="s">
        <v>944</v>
      </c>
      <c r="J299" s="75" t="s">
        <v>605</v>
      </c>
      <c r="K299" s="75" t="s">
        <v>605</v>
      </c>
      <c r="L299" s="75" t="s">
        <v>51</v>
      </c>
      <c r="M299" s="75"/>
      <c r="N299" s="75"/>
      <c r="O299" s="75"/>
      <c r="P299" s="75" t="s">
        <v>985</v>
      </c>
      <c r="Q299" s="76">
        <v>2.5499999999999998</v>
      </c>
      <c r="R299" s="76">
        <v>3.05</v>
      </c>
      <c r="S299" s="106">
        <f t="shared" si="48"/>
        <v>0.16393442622950821</v>
      </c>
      <c r="T299" s="76"/>
      <c r="U299" s="80">
        <v>2.5499999999999998</v>
      </c>
      <c r="V299" s="73">
        <f t="shared" si="41"/>
        <v>2.3799999999999994</v>
      </c>
      <c r="W299" s="68">
        <v>2.89</v>
      </c>
      <c r="X299" s="74">
        <f t="shared" si="42"/>
        <v>0.11764705882352951</v>
      </c>
      <c r="Y299" s="125">
        <v>0.17000000000000037</v>
      </c>
      <c r="Z299" s="35">
        <f t="shared" si="43"/>
        <v>0.17647058823529435</v>
      </c>
      <c r="AA299" s="48" t="s">
        <v>842</v>
      </c>
      <c r="AB299" s="79" t="s">
        <v>843</v>
      </c>
      <c r="AC299" s="41">
        <v>72</v>
      </c>
      <c r="AD299" s="40">
        <f t="shared" si="47"/>
        <v>208.08</v>
      </c>
      <c r="AE299" s="49">
        <f t="shared" si="45"/>
        <v>-1</v>
      </c>
      <c r="AF299" s="49" t="s">
        <v>844</v>
      </c>
      <c r="AG299" s="53" t="s">
        <v>845</v>
      </c>
      <c r="AH299" s="39">
        <f t="shared" si="49"/>
        <v>25.574112945979056</v>
      </c>
      <c r="AI299" s="39">
        <f t="shared" si="49"/>
        <v>30.018297074491166</v>
      </c>
      <c r="AJ299" s="39">
        <f t="shared" si="49"/>
        <v>16.407589979529771</v>
      </c>
      <c r="AK299" s="39"/>
      <c r="AL299" s="39"/>
      <c r="AM299" s="36">
        <v>-21</v>
      </c>
      <c r="AN299" s="37">
        <f t="shared" si="50"/>
        <v>-64.05</v>
      </c>
      <c r="AO299" s="36"/>
      <c r="AP299" s="38">
        <f t="shared" si="51"/>
        <v>0</v>
      </c>
      <c r="AQ299" s="35">
        <f t="shared" si="52"/>
        <v>-1</v>
      </c>
      <c r="AR299" s="34"/>
      <c r="AT299" s="85">
        <f t="shared" si="53"/>
        <v>0</v>
      </c>
      <c r="AU299" s="85">
        <f t="shared" si="54"/>
        <v>0</v>
      </c>
      <c r="AV299" s="85">
        <f t="shared" si="55"/>
        <v>0</v>
      </c>
      <c r="AW299" s="85">
        <f t="shared" si="56"/>
        <v>0</v>
      </c>
      <c r="AX299" s="85">
        <f t="shared" si="57"/>
        <v>0</v>
      </c>
      <c r="AY299" s="85">
        <f t="shared" si="58"/>
        <v>0</v>
      </c>
      <c r="AZ299" s="85">
        <f t="shared" si="59"/>
        <v>0</v>
      </c>
    </row>
    <row r="300" spans="2:52" x14ac:dyDescent="0.2">
      <c r="B300" s="48"/>
      <c r="C300" s="48"/>
      <c r="D300" s="48"/>
      <c r="E300" s="48"/>
      <c r="F300" s="48"/>
      <c r="G300" s="47"/>
      <c r="H300" s="61"/>
      <c r="I300" s="48"/>
      <c r="J300" s="75"/>
      <c r="K300" s="75"/>
      <c r="L300" s="75"/>
      <c r="M300" s="75"/>
      <c r="N300" s="75"/>
      <c r="O300" s="75"/>
      <c r="P300" s="75"/>
      <c r="Q300" s="76"/>
      <c r="R300" s="76"/>
      <c r="S300" s="106"/>
      <c r="T300" s="76"/>
      <c r="U300" s="80"/>
      <c r="V300" s="73"/>
      <c r="W300" s="68"/>
      <c r="X300" s="74"/>
      <c r="Y300" s="125"/>
      <c r="Z300" s="35"/>
      <c r="AA300" s="48"/>
      <c r="AB300" s="79"/>
      <c r="AC300" s="41"/>
      <c r="AD300" s="40"/>
      <c r="AE300" s="49"/>
      <c r="AF300" s="49"/>
      <c r="AG300" s="53"/>
      <c r="AH300" s="39"/>
      <c r="AI300" s="39"/>
      <c r="AJ300" s="39"/>
      <c r="AK300" s="39"/>
      <c r="AL300" s="39"/>
      <c r="AM300" s="36"/>
      <c r="AN300" s="37"/>
      <c r="AO300" s="36"/>
      <c r="AP300" s="38"/>
      <c r="AQ300" s="35"/>
      <c r="AR300" s="34"/>
      <c r="AT300" s="85"/>
      <c r="AU300" s="85"/>
      <c r="AV300" s="85"/>
      <c r="AW300" s="85"/>
      <c r="AX300" s="85"/>
      <c r="AY300" s="85"/>
      <c r="AZ300" s="85"/>
    </row>
    <row r="301" spans="2:52" x14ac:dyDescent="0.2">
      <c r="B301" s="48" t="s">
        <v>53</v>
      </c>
      <c r="C301" s="48" t="s">
        <v>768</v>
      </c>
      <c r="D301" s="48" t="s">
        <v>744</v>
      </c>
      <c r="E301" s="48">
        <v>97</v>
      </c>
      <c r="F301" s="48" t="s">
        <v>939</v>
      </c>
      <c r="G301" s="47" t="s">
        <v>945</v>
      </c>
      <c r="H301" s="61" t="s">
        <v>934</v>
      </c>
      <c r="I301" s="48" t="s">
        <v>946</v>
      </c>
      <c r="J301" s="75" t="s">
        <v>605</v>
      </c>
      <c r="K301" s="75" t="s">
        <v>605</v>
      </c>
      <c r="L301" s="75" t="s">
        <v>51</v>
      </c>
      <c r="M301" s="75"/>
      <c r="N301" s="75"/>
      <c r="O301" s="75"/>
      <c r="P301" s="75" t="s">
        <v>985</v>
      </c>
      <c r="Q301" s="76">
        <v>10.199999999999999</v>
      </c>
      <c r="R301" s="76">
        <v>11.45</v>
      </c>
      <c r="S301" s="106">
        <f t="shared" si="48"/>
        <v>0.1091703056768559</v>
      </c>
      <c r="T301" s="76"/>
      <c r="U301" s="80">
        <v>10.199999999999999</v>
      </c>
      <c r="V301" s="73">
        <f t="shared" si="41"/>
        <v>9.85</v>
      </c>
      <c r="W301" s="68">
        <v>9.99</v>
      </c>
      <c r="X301" s="74">
        <f t="shared" si="42"/>
        <v>-2.1021021021020929E-2</v>
      </c>
      <c r="Y301" s="125">
        <v>0.35</v>
      </c>
      <c r="Z301" s="35">
        <f t="shared" si="43"/>
        <v>1.4014014014014071E-2</v>
      </c>
      <c r="AA301" s="48" t="s">
        <v>842</v>
      </c>
      <c r="AB301" s="79" t="s">
        <v>843</v>
      </c>
      <c r="AC301" s="41">
        <v>72</v>
      </c>
      <c r="AD301" s="40">
        <f t="shared" si="47"/>
        <v>719.28</v>
      </c>
      <c r="AE301" s="49">
        <f t="shared" si="45"/>
        <v>-1</v>
      </c>
      <c r="AF301" s="49" t="s">
        <v>844</v>
      </c>
      <c r="AG301" s="53" t="s">
        <v>845</v>
      </c>
      <c r="AH301" s="39">
        <f t="shared" si="49"/>
        <v>25.574112945979056</v>
      </c>
      <c r="AI301" s="39">
        <f t="shared" si="49"/>
        <v>30.018297074491166</v>
      </c>
      <c r="AJ301" s="39">
        <f t="shared" si="49"/>
        <v>16.407589979529771</v>
      </c>
      <c r="AK301" s="39"/>
      <c r="AL301" s="39"/>
      <c r="AM301" s="36">
        <v>-19</v>
      </c>
      <c r="AN301" s="37">
        <f t="shared" si="50"/>
        <v>-217.54999999999998</v>
      </c>
      <c r="AO301" s="36"/>
      <c r="AP301" s="38">
        <f t="shared" si="51"/>
        <v>0</v>
      </c>
      <c r="AQ301" s="35">
        <f t="shared" si="52"/>
        <v>-1</v>
      </c>
      <c r="AR301" s="34"/>
      <c r="AT301" s="85">
        <f t="shared" si="53"/>
        <v>0</v>
      </c>
      <c r="AU301" s="85">
        <f t="shared" si="54"/>
        <v>0</v>
      </c>
      <c r="AV301" s="85">
        <f t="shared" si="55"/>
        <v>0</v>
      </c>
      <c r="AW301" s="85">
        <f t="shared" si="56"/>
        <v>0</v>
      </c>
      <c r="AX301" s="85">
        <f t="shared" si="57"/>
        <v>0</v>
      </c>
      <c r="AY301" s="85">
        <f t="shared" si="58"/>
        <v>0</v>
      </c>
      <c r="AZ301" s="85">
        <f t="shared" si="59"/>
        <v>0</v>
      </c>
    </row>
    <row r="302" spans="2:52" x14ac:dyDescent="0.2">
      <c r="B302" s="48" t="s">
        <v>53</v>
      </c>
      <c r="C302" s="48" t="s">
        <v>768</v>
      </c>
      <c r="D302" s="48" t="s">
        <v>744</v>
      </c>
      <c r="E302" s="48"/>
      <c r="F302" s="48" t="s">
        <v>942</v>
      </c>
      <c r="G302" s="47" t="s">
        <v>947</v>
      </c>
      <c r="H302" s="61" t="s">
        <v>934</v>
      </c>
      <c r="I302" s="48" t="s">
        <v>948</v>
      </c>
      <c r="J302" s="75" t="s">
        <v>605</v>
      </c>
      <c r="K302" s="75" t="s">
        <v>605</v>
      </c>
      <c r="L302" s="75" t="s">
        <v>51</v>
      </c>
      <c r="M302" s="75"/>
      <c r="N302" s="75"/>
      <c r="O302" s="75"/>
      <c r="P302" s="75" t="s">
        <v>985</v>
      </c>
      <c r="Q302" s="76">
        <v>10.199999999999999</v>
      </c>
      <c r="R302" s="76">
        <v>11.45</v>
      </c>
      <c r="S302" s="106">
        <f t="shared" si="48"/>
        <v>0.1091703056768559</v>
      </c>
      <c r="T302" s="76"/>
      <c r="U302" s="80">
        <v>10.199999999999999</v>
      </c>
      <c r="V302" s="73">
        <f t="shared" si="41"/>
        <v>9.85</v>
      </c>
      <c r="W302" s="68">
        <v>9.99</v>
      </c>
      <c r="X302" s="74">
        <f t="shared" si="42"/>
        <v>-2.1021021021020929E-2</v>
      </c>
      <c r="Y302" s="125">
        <v>0.35</v>
      </c>
      <c r="Z302" s="35">
        <f t="shared" si="43"/>
        <v>1.4014014014014071E-2</v>
      </c>
      <c r="AA302" s="48" t="s">
        <v>842</v>
      </c>
      <c r="AB302" s="79" t="s">
        <v>843</v>
      </c>
      <c r="AC302" s="41">
        <v>72</v>
      </c>
      <c r="AD302" s="40">
        <f t="shared" si="47"/>
        <v>719.28</v>
      </c>
      <c r="AE302" s="49">
        <f t="shared" si="45"/>
        <v>-1</v>
      </c>
      <c r="AF302" s="49" t="s">
        <v>844</v>
      </c>
      <c r="AG302" s="53" t="s">
        <v>845</v>
      </c>
      <c r="AH302" s="39">
        <f t="shared" si="49"/>
        <v>25.574112945979056</v>
      </c>
      <c r="AI302" s="39">
        <f t="shared" si="49"/>
        <v>30.018297074491166</v>
      </c>
      <c r="AJ302" s="39">
        <f t="shared" si="49"/>
        <v>16.407589979529771</v>
      </c>
      <c r="AK302" s="39"/>
      <c r="AL302" s="39"/>
      <c r="AM302" s="36">
        <v>-18</v>
      </c>
      <c r="AN302" s="37">
        <f t="shared" si="50"/>
        <v>-206.1</v>
      </c>
      <c r="AO302" s="36"/>
      <c r="AP302" s="38">
        <f t="shared" si="51"/>
        <v>0</v>
      </c>
      <c r="AQ302" s="35">
        <f t="shared" si="52"/>
        <v>-1</v>
      </c>
      <c r="AR302" s="34"/>
      <c r="AT302" s="85">
        <f t="shared" si="53"/>
        <v>0</v>
      </c>
      <c r="AU302" s="85">
        <f t="shared" si="54"/>
        <v>0</v>
      </c>
      <c r="AV302" s="85">
        <f t="shared" si="55"/>
        <v>0</v>
      </c>
      <c r="AW302" s="85">
        <f t="shared" si="56"/>
        <v>0</v>
      </c>
      <c r="AX302" s="85">
        <f t="shared" si="57"/>
        <v>0</v>
      </c>
      <c r="AY302" s="85">
        <f t="shared" si="58"/>
        <v>0</v>
      </c>
      <c r="AZ302" s="85">
        <f t="shared" si="59"/>
        <v>0</v>
      </c>
    </row>
    <row r="303" spans="2:52" x14ac:dyDescent="0.2">
      <c r="B303" s="48"/>
      <c r="C303" s="48"/>
      <c r="D303" s="48"/>
      <c r="E303" s="48"/>
      <c r="F303" s="48"/>
      <c r="G303" s="47"/>
      <c r="H303" s="61"/>
      <c r="I303" s="48"/>
      <c r="J303" s="75"/>
      <c r="K303" s="75"/>
      <c r="L303" s="75"/>
      <c r="M303" s="75"/>
      <c r="N303" s="75"/>
      <c r="O303" s="75"/>
      <c r="P303" s="75"/>
      <c r="Q303" s="76"/>
      <c r="R303" s="76"/>
      <c r="S303" s="106"/>
      <c r="T303" s="76"/>
      <c r="U303" s="80"/>
      <c r="V303" s="73"/>
      <c r="W303" s="68"/>
      <c r="X303" s="74"/>
      <c r="Y303" s="125"/>
      <c r="Z303" s="35"/>
      <c r="AA303" s="48"/>
      <c r="AB303" s="79"/>
      <c r="AC303" s="41"/>
      <c r="AD303" s="40"/>
      <c r="AE303" s="49"/>
      <c r="AF303" s="49"/>
      <c r="AG303" s="53"/>
      <c r="AH303" s="39"/>
      <c r="AI303" s="39"/>
      <c r="AJ303" s="39"/>
      <c r="AK303" s="39"/>
      <c r="AL303" s="39"/>
      <c r="AM303" s="36"/>
      <c r="AN303" s="37"/>
      <c r="AO303" s="36"/>
      <c r="AP303" s="38"/>
      <c r="AQ303" s="35"/>
      <c r="AR303" s="34"/>
      <c r="AT303" s="85"/>
      <c r="AU303" s="85"/>
      <c r="AV303" s="85"/>
      <c r="AW303" s="85"/>
      <c r="AX303" s="85"/>
      <c r="AY303" s="85"/>
      <c r="AZ303" s="85"/>
    </row>
    <row r="304" spans="2:52" x14ac:dyDescent="0.2">
      <c r="B304" s="48" t="s">
        <v>53</v>
      </c>
      <c r="C304" s="48" t="s">
        <v>816</v>
      </c>
      <c r="D304" s="48" t="s">
        <v>744</v>
      </c>
      <c r="E304" s="48">
        <v>98</v>
      </c>
      <c r="F304" s="48" t="s">
        <v>949</v>
      </c>
      <c r="G304" s="47" t="s">
        <v>950</v>
      </c>
      <c r="H304" s="61" t="s">
        <v>58</v>
      </c>
      <c r="I304" s="48" t="s">
        <v>951</v>
      </c>
      <c r="J304" s="75" t="s">
        <v>605</v>
      </c>
      <c r="K304" s="75" t="s">
        <v>605</v>
      </c>
      <c r="L304" s="75" t="s">
        <v>51</v>
      </c>
      <c r="M304" s="75"/>
      <c r="N304" s="75"/>
      <c r="O304" s="75"/>
      <c r="P304" s="75" t="s">
        <v>985</v>
      </c>
      <c r="Q304" s="76">
        <v>6.7</v>
      </c>
      <c r="R304" s="76">
        <v>7.4</v>
      </c>
      <c r="S304" s="106">
        <f t="shared" ref="S304:S316" si="60">(R304-Q304)/R304</f>
        <v>9.4594594594594614E-2</v>
      </c>
      <c r="T304" s="76"/>
      <c r="U304" s="80">
        <v>6.7</v>
      </c>
      <c r="V304" s="73">
        <f t="shared" ref="V304:V316" si="61">U304-Y304</f>
        <v>6.5</v>
      </c>
      <c r="W304" s="68">
        <v>7.19</v>
      </c>
      <c r="X304" s="74">
        <f t="shared" ref="X304:X316" si="62">(W304-U304)/W304</f>
        <v>6.8150208623087641E-2</v>
      </c>
      <c r="Y304" s="125">
        <v>0.2</v>
      </c>
      <c r="Z304" s="35">
        <f t="shared" ref="Z304:Z316" si="63">(W304-V304)/W304</f>
        <v>9.5966620305980577E-2</v>
      </c>
      <c r="AA304" s="48" t="s">
        <v>991</v>
      </c>
      <c r="AB304" s="79" t="s">
        <v>992</v>
      </c>
      <c r="AC304" s="41">
        <v>18</v>
      </c>
      <c r="AD304" s="40">
        <f t="shared" si="47"/>
        <v>129.42000000000002</v>
      </c>
      <c r="AE304" s="49">
        <f t="shared" si="45"/>
        <v>-1</v>
      </c>
      <c r="AF304" s="49" t="s">
        <v>852</v>
      </c>
      <c r="AG304" s="53" t="s">
        <v>845</v>
      </c>
      <c r="AH304" s="39">
        <f t="shared" si="49"/>
        <v>6.3935282364947641</v>
      </c>
      <c r="AI304" s="39">
        <f t="shared" si="49"/>
        <v>7.5045742686227914</v>
      </c>
      <c r="AJ304" s="39">
        <f t="shared" si="49"/>
        <v>4.1018974948824427</v>
      </c>
      <c r="AK304" s="39"/>
      <c r="AL304" s="39"/>
      <c r="AM304" s="36">
        <v>-16</v>
      </c>
      <c r="AN304" s="37">
        <f t="shared" si="50"/>
        <v>-118.4</v>
      </c>
      <c r="AO304" s="36"/>
      <c r="AP304" s="38">
        <f t="shared" si="51"/>
        <v>0</v>
      </c>
      <c r="AQ304" s="35">
        <f t="shared" si="52"/>
        <v>-1</v>
      </c>
      <c r="AR304" s="34"/>
      <c r="AT304" s="85">
        <f t="shared" si="53"/>
        <v>0</v>
      </c>
      <c r="AU304" s="85">
        <f t="shared" si="54"/>
        <v>0</v>
      </c>
      <c r="AV304" s="85">
        <f t="shared" si="55"/>
        <v>0</v>
      </c>
      <c r="AW304" s="85">
        <f t="shared" si="56"/>
        <v>0</v>
      </c>
      <c r="AX304" s="85">
        <f t="shared" si="57"/>
        <v>0</v>
      </c>
      <c r="AY304" s="85">
        <f t="shared" si="58"/>
        <v>0</v>
      </c>
      <c r="AZ304" s="85">
        <f t="shared" si="59"/>
        <v>0</v>
      </c>
    </row>
    <row r="305" spans="2:52" x14ac:dyDescent="0.2">
      <c r="B305" s="48" t="s">
        <v>53</v>
      </c>
      <c r="C305" s="48" t="s">
        <v>816</v>
      </c>
      <c r="D305" s="48" t="s">
        <v>744</v>
      </c>
      <c r="E305" s="48"/>
      <c r="F305" s="48" t="s">
        <v>952</v>
      </c>
      <c r="G305" s="47" t="s">
        <v>953</v>
      </c>
      <c r="H305" s="61" t="s">
        <v>58</v>
      </c>
      <c r="I305" s="48" t="s">
        <v>954</v>
      </c>
      <c r="J305" s="75" t="s">
        <v>605</v>
      </c>
      <c r="K305" s="75" t="s">
        <v>605</v>
      </c>
      <c r="L305" s="75" t="s">
        <v>51</v>
      </c>
      <c r="M305" s="75"/>
      <c r="N305" s="75"/>
      <c r="O305" s="75"/>
      <c r="P305" s="75" t="s">
        <v>985</v>
      </c>
      <c r="Q305" s="76">
        <v>6.7</v>
      </c>
      <c r="R305" s="76">
        <v>7.4</v>
      </c>
      <c r="S305" s="106">
        <f t="shared" si="60"/>
        <v>9.4594594594594614E-2</v>
      </c>
      <c r="T305" s="76"/>
      <c r="U305" s="80">
        <v>6.7</v>
      </c>
      <c r="V305" s="73">
        <f t="shared" si="61"/>
        <v>6.5</v>
      </c>
      <c r="W305" s="68">
        <v>7.19</v>
      </c>
      <c r="X305" s="74">
        <f t="shared" si="62"/>
        <v>6.8150208623087641E-2</v>
      </c>
      <c r="Y305" s="125">
        <v>0.2</v>
      </c>
      <c r="Z305" s="35">
        <f t="shared" si="63"/>
        <v>9.5966620305980577E-2</v>
      </c>
      <c r="AA305" s="48" t="s">
        <v>991</v>
      </c>
      <c r="AB305" s="79" t="s">
        <v>992</v>
      </c>
      <c r="AC305" s="41">
        <v>18</v>
      </c>
      <c r="AD305" s="40">
        <f t="shared" si="47"/>
        <v>129.42000000000002</v>
      </c>
      <c r="AE305" s="49">
        <f t="shared" ref="AE305:AE306" si="64">(AP305/AD305)-100%</f>
        <v>-1</v>
      </c>
      <c r="AF305" s="49" t="s">
        <v>852</v>
      </c>
      <c r="AG305" s="53" t="s">
        <v>845</v>
      </c>
      <c r="AH305" s="39">
        <f t="shared" si="49"/>
        <v>6.3935282364947641</v>
      </c>
      <c r="AI305" s="39">
        <f t="shared" si="49"/>
        <v>7.5045742686227914</v>
      </c>
      <c r="AJ305" s="39">
        <f t="shared" si="49"/>
        <v>4.1018974948824427</v>
      </c>
      <c r="AK305" s="39"/>
      <c r="AL305" s="39"/>
      <c r="AM305" s="36">
        <v>-15</v>
      </c>
      <c r="AN305" s="37">
        <f t="shared" si="50"/>
        <v>-111</v>
      </c>
      <c r="AO305" s="36"/>
      <c r="AP305" s="38">
        <f t="shared" si="51"/>
        <v>0</v>
      </c>
      <c r="AQ305" s="35">
        <f t="shared" si="52"/>
        <v>-1</v>
      </c>
      <c r="AR305" s="34"/>
      <c r="AT305" s="85"/>
      <c r="AU305" s="85"/>
      <c r="AV305" s="85"/>
      <c r="AW305" s="85"/>
      <c r="AX305" s="85"/>
      <c r="AY305" s="85"/>
      <c r="AZ305" s="85"/>
    </row>
    <row r="306" spans="2:52" x14ac:dyDescent="0.2">
      <c r="B306" s="48" t="s">
        <v>53</v>
      </c>
      <c r="C306" s="48" t="s">
        <v>816</v>
      </c>
      <c r="D306" s="48" t="s">
        <v>744</v>
      </c>
      <c r="E306" s="48"/>
      <c r="F306" s="48" t="s">
        <v>955</v>
      </c>
      <c r="G306" s="47" t="s">
        <v>956</v>
      </c>
      <c r="H306" s="61" t="s">
        <v>58</v>
      </c>
      <c r="I306" s="48" t="s">
        <v>957</v>
      </c>
      <c r="J306" s="75" t="s">
        <v>605</v>
      </c>
      <c r="K306" s="75" t="s">
        <v>605</v>
      </c>
      <c r="L306" s="75" t="s">
        <v>51</v>
      </c>
      <c r="M306" s="75"/>
      <c r="N306" s="75"/>
      <c r="O306" s="75"/>
      <c r="P306" s="75" t="s">
        <v>985</v>
      </c>
      <c r="Q306" s="76">
        <v>6.7</v>
      </c>
      <c r="R306" s="76">
        <v>7.4</v>
      </c>
      <c r="S306" s="106">
        <f t="shared" si="60"/>
        <v>9.4594594594594614E-2</v>
      </c>
      <c r="T306" s="76"/>
      <c r="U306" s="80">
        <v>6.7</v>
      </c>
      <c r="V306" s="73">
        <f t="shared" si="61"/>
        <v>6.5</v>
      </c>
      <c r="W306" s="68">
        <v>7.19</v>
      </c>
      <c r="X306" s="74">
        <f t="shared" si="62"/>
        <v>6.8150208623087641E-2</v>
      </c>
      <c r="Y306" s="125">
        <v>0.2</v>
      </c>
      <c r="Z306" s="35">
        <f t="shared" si="63"/>
        <v>9.5966620305980577E-2</v>
      </c>
      <c r="AA306" s="48" t="s">
        <v>991</v>
      </c>
      <c r="AB306" s="79" t="s">
        <v>992</v>
      </c>
      <c r="AC306" s="41">
        <v>36</v>
      </c>
      <c r="AD306" s="40">
        <f t="shared" si="47"/>
        <v>258.84000000000003</v>
      </c>
      <c r="AE306" s="49">
        <f t="shared" si="64"/>
        <v>-1</v>
      </c>
      <c r="AF306" s="49" t="s">
        <v>852</v>
      </c>
      <c r="AG306" s="53" t="s">
        <v>845</v>
      </c>
      <c r="AH306" s="39">
        <f t="shared" si="49"/>
        <v>12.787056472989528</v>
      </c>
      <c r="AI306" s="39">
        <f t="shared" si="49"/>
        <v>15.009148537245583</v>
      </c>
      <c r="AJ306" s="39">
        <f t="shared" si="49"/>
        <v>8.2037949897648854</v>
      </c>
      <c r="AK306" s="39"/>
      <c r="AL306" s="39"/>
      <c r="AM306" s="36">
        <v>-14</v>
      </c>
      <c r="AN306" s="37">
        <f t="shared" si="50"/>
        <v>-103.60000000000001</v>
      </c>
      <c r="AO306" s="36"/>
      <c r="AP306" s="38">
        <f t="shared" si="51"/>
        <v>0</v>
      </c>
      <c r="AQ306" s="35">
        <f t="shared" si="52"/>
        <v>-1</v>
      </c>
      <c r="AR306" s="34"/>
      <c r="AT306" s="85">
        <f t="shared" si="53"/>
        <v>0</v>
      </c>
      <c r="AU306" s="85">
        <f t="shared" si="54"/>
        <v>0</v>
      </c>
      <c r="AV306" s="85">
        <f t="shared" si="55"/>
        <v>0</v>
      </c>
      <c r="AW306" s="85">
        <f t="shared" si="56"/>
        <v>0</v>
      </c>
      <c r="AX306" s="85">
        <f t="shared" si="57"/>
        <v>0</v>
      </c>
      <c r="AY306" s="85">
        <f t="shared" si="58"/>
        <v>0</v>
      </c>
      <c r="AZ306" s="85">
        <f t="shared" si="59"/>
        <v>0</v>
      </c>
    </row>
    <row r="307" spans="2:52" x14ac:dyDescent="0.2">
      <c r="B307" s="48"/>
      <c r="C307" s="48"/>
      <c r="D307" s="48"/>
      <c r="E307" s="48"/>
      <c r="F307" s="48"/>
      <c r="G307" s="47"/>
      <c r="H307" s="61"/>
      <c r="I307" s="48"/>
      <c r="J307" s="75"/>
      <c r="K307" s="75"/>
      <c r="L307" s="75"/>
      <c r="M307" s="75"/>
      <c r="N307" s="75"/>
      <c r="O307" s="75"/>
      <c r="P307" s="75"/>
      <c r="Q307" s="76"/>
      <c r="R307" s="76"/>
      <c r="S307" s="106"/>
      <c r="T307" s="76"/>
      <c r="U307" s="80"/>
      <c r="V307" s="73"/>
      <c r="W307" s="68"/>
      <c r="X307" s="74"/>
      <c r="Y307" s="125"/>
      <c r="Z307" s="35"/>
      <c r="AA307" s="48"/>
      <c r="AB307" s="79"/>
      <c r="AC307" s="41"/>
      <c r="AD307" s="40"/>
      <c r="AE307" s="49"/>
      <c r="AF307" s="49"/>
      <c r="AG307" s="53"/>
      <c r="AH307" s="39"/>
      <c r="AI307" s="39"/>
      <c r="AJ307" s="39"/>
      <c r="AK307" s="39"/>
      <c r="AL307" s="39"/>
      <c r="AM307" s="36"/>
      <c r="AN307" s="37"/>
      <c r="AO307" s="36"/>
      <c r="AP307" s="38"/>
      <c r="AQ307" s="35"/>
      <c r="AR307" s="34"/>
      <c r="AT307" s="85"/>
      <c r="AU307" s="85"/>
      <c r="AV307" s="85"/>
      <c r="AW307" s="85"/>
      <c r="AX307" s="85"/>
      <c r="AY307" s="85"/>
      <c r="AZ307" s="85"/>
    </row>
    <row r="308" spans="2:52" x14ac:dyDescent="0.2">
      <c r="B308" s="48" t="s">
        <v>53</v>
      </c>
      <c r="C308" s="48" t="s">
        <v>816</v>
      </c>
      <c r="D308" s="48" t="s">
        <v>744</v>
      </c>
      <c r="E308" s="48">
        <v>99</v>
      </c>
      <c r="F308" s="48" t="s">
        <v>958</v>
      </c>
      <c r="G308" s="47" t="s">
        <v>959</v>
      </c>
      <c r="H308" s="61" t="s">
        <v>58</v>
      </c>
      <c r="I308" s="48" t="s">
        <v>960</v>
      </c>
      <c r="J308" s="75" t="s">
        <v>605</v>
      </c>
      <c r="K308" s="75" t="s">
        <v>605</v>
      </c>
      <c r="L308" s="75" t="s">
        <v>51</v>
      </c>
      <c r="M308" s="75"/>
      <c r="N308" s="75"/>
      <c r="O308" s="75"/>
      <c r="P308" s="75" t="s">
        <v>985</v>
      </c>
      <c r="Q308" s="76">
        <v>5.6</v>
      </c>
      <c r="R308" s="76">
        <v>6.2</v>
      </c>
      <c r="S308" s="106">
        <f t="shared" si="60"/>
        <v>9.6774193548387177E-2</v>
      </c>
      <c r="T308" s="76"/>
      <c r="U308" s="80">
        <v>5.6</v>
      </c>
      <c r="V308" s="73">
        <f t="shared" si="61"/>
        <v>5.3999999999999995</v>
      </c>
      <c r="W308" s="68">
        <v>5.99</v>
      </c>
      <c r="X308" s="74">
        <f t="shared" si="62"/>
        <v>6.5108514190317282E-2</v>
      </c>
      <c r="Y308" s="125">
        <v>0.2</v>
      </c>
      <c r="Z308" s="35">
        <f t="shared" si="63"/>
        <v>9.8497495826377415E-2</v>
      </c>
      <c r="AA308" s="48" t="s">
        <v>991</v>
      </c>
      <c r="AB308" s="79" t="s">
        <v>992</v>
      </c>
      <c r="AC308" s="41">
        <v>18</v>
      </c>
      <c r="AD308" s="40">
        <f t="shared" si="47"/>
        <v>107.82000000000001</v>
      </c>
      <c r="AE308" s="49">
        <f t="shared" ref="AE308:AE309" si="65">(AP308/AD308)-100%</f>
        <v>-1</v>
      </c>
      <c r="AF308" s="49" t="s">
        <v>852</v>
      </c>
      <c r="AG308" s="53" t="s">
        <v>845</v>
      </c>
      <c r="AH308" s="39">
        <f t="shared" si="49"/>
        <v>6.3935282364947641</v>
      </c>
      <c r="AI308" s="39">
        <f t="shared" si="49"/>
        <v>7.5045742686227914</v>
      </c>
      <c r="AJ308" s="39">
        <f t="shared" si="49"/>
        <v>4.1018974948824427</v>
      </c>
      <c r="AK308" s="39"/>
      <c r="AL308" s="39"/>
      <c r="AM308" s="36">
        <v>-12</v>
      </c>
      <c r="AN308" s="37">
        <f t="shared" si="50"/>
        <v>-74.400000000000006</v>
      </c>
      <c r="AO308" s="36"/>
      <c r="AP308" s="38">
        <f t="shared" si="51"/>
        <v>0</v>
      </c>
      <c r="AQ308" s="35">
        <f t="shared" si="52"/>
        <v>-1</v>
      </c>
      <c r="AR308" s="34"/>
      <c r="AT308" s="85">
        <f t="shared" si="53"/>
        <v>0</v>
      </c>
      <c r="AU308" s="85">
        <f t="shared" si="54"/>
        <v>0</v>
      </c>
      <c r="AV308" s="85">
        <f t="shared" si="55"/>
        <v>0</v>
      </c>
      <c r="AW308" s="85">
        <f t="shared" si="56"/>
        <v>0</v>
      </c>
      <c r="AX308" s="85">
        <f t="shared" si="57"/>
        <v>0</v>
      </c>
      <c r="AY308" s="85">
        <f t="shared" si="58"/>
        <v>0</v>
      </c>
      <c r="AZ308" s="85">
        <f t="shared" si="59"/>
        <v>0</v>
      </c>
    </row>
    <row r="309" spans="2:52" x14ac:dyDescent="0.2">
      <c r="B309" s="48" t="s">
        <v>53</v>
      </c>
      <c r="C309" s="48" t="s">
        <v>816</v>
      </c>
      <c r="D309" s="48" t="s">
        <v>744</v>
      </c>
      <c r="E309" s="48"/>
      <c r="F309" s="48" t="s">
        <v>961</v>
      </c>
      <c r="G309" s="47" t="s">
        <v>962</v>
      </c>
      <c r="H309" s="61" t="s">
        <v>58</v>
      </c>
      <c r="I309" s="48" t="s">
        <v>963</v>
      </c>
      <c r="J309" s="75" t="s">
        <v>605</v>
      </c>
      <c r="K309" s="75" t="s">
        <v>605</v>
      </c>
      <c r="L309" s="75" t="s">
        <v>51</v>
      </c>
      <c r="M309" s="75"/>
      <c r="N309" s="75"/>
      <c r="O309" s="75"/>
      <c r="P309" s="75" t="s">
        <v>985</v>
      </c>
      <c r="Q309" s="76">
        <v>5.6</v>
      </c>
      <c r="R309" s="76">
        <v>6.2</v>
      </c>
      <c r="S309" s="106">
        <f t="shared" si="60"/>
        <v>9.6774193548387177E-2</v>
      </c>
      <c r="T309" s="76"/>
      <c r="U309" s="80">
        <v>5.6</v>
      </c>
      <c r="V309" s="73">
        <f t="shared" si="61"/>
        <v>5.3999999999999995</v>
      </c>
      <c r="W309" s="68">
        <v>5.99</v>
      </c>
      <c r="X309" s="74">
        <f t="shared" si="62"/>
        <v>6.5108514190317282E-2</v>
      </c>
      <c r="Y309" s="125">
        <v>0.2</v>
      </c>
      <c r="Z309" s="35">
        <f t="shared" si="63"/>
        <v>9.8497495826377415E-2</v>
      </c>
      <c r="AA309" s="48" t="s">
        <v>991</v>
      </c>
      <c r="AB309" s="79" t="s">
        <v>992</v>
      </c>
      <c r="AC309" s="41">
        <v>18</v>
      </c>
      <c r="AD309" s="40">
        <f t="shared" si="47"/>
        <v>107.82000000000001</v>
      </c>
      <c r="AE309" s="49">
        <f t="shared" si="65"/>
        <v>-1</v>
      </c>
      <c r="AF309" s="49" t="s">
        <v>852</v>
      </c>
      <c r="AG309" s="53" t="s">
        <v>845</v>
      </c>
      <c r="AH309" s="39">
        <f t="shared" si="49"/>
        <v>6.3935282364947641</v>
      </c>
      <c r="AI309" s="39">
        <f t="shared" si="49"/>
        <v>7.5045742686227914</v>
      </c>
      <c r="AJ309" s="39">
        <f t="shared" si="49"/>
        <v>4.1018974948824427</v>
      </c>
      <c r="AK309" s="39"/>
      <c r="AL309" s="39"/>
      <c r="AM309" s="36">
        <v>-11</v>
      </c>
      <c r="AN309" s="37">
        <f t="shared" si="50"/>
        <v>-68.2</v>
      </c>
      <c r="AO309" s="36"/>
      <c r="AP309" s="38">
        <f t="shared" si="51"/>
        <v>0</v>
      </c>
      <c r="AQ309" s="35">
        <f t="shared" si="52"/>
        <v>-1</v>
      </c>
      <c r="AR309" s="34"/>
      <c r="AT309" s="85">
        <f t="shared" si="53"/>
        <v>0</v>
      </c>
      <c r="AU309" s="85">
        <f t="shared" si="54"/>
        <v>0</v>
      </c>
      <c r="AV309" s="85">
        <f t="shared" si="55"/>
        <v>0</v>
      </c>
      <c r="AW309" s="85">
        <f t="shared" si="56"/>
        <v>0</v>
      </c>
      <c r="AX309" s="85">
        <f t="shared" si="57"/>
        <v>0</v>
      </c>
      <c r="AY309" s="85">
        <f t="shared" si="58"/>
        <v>0</v>
      </c>
      <c r="AZ309" s="85">
        <f t="shared" si="59"/>
        <v>0</v>
      </c>
    </row>
    <row r="310" spans="2:52" x14ac:dyDescent="0.2">
      <c r="B310" s="48"/>
      <c r="C310" s="48"/>
      <c r="D310" s="48"/>
      <c r="E310" s="48"/>
      <c r="F310" s="48"/>
      <c r="G310" s="47"/>
      <c r="H310" s="61"/>
      <c r="I310" s="48"/>
      <c r="J310" s="75"/>
      <c r="K310" s="75"/>
      <c r="L310" s="75"/>
      <c r="M310" s="75"/>
      <c r="N310" s="75"/>
      <c r="O310" s="75"/>
      <c r="P310" s="75"/>
      <c r="Q310" s="76"/>
      <c r="R310" s="76"/>
      <c r="S310" s="106"/>
      <c r="T310" s="76"/>
      <c r="U310" s="80"/>
      <c r="V310" s="73"/>
      <c r="W310" s="68"/>
      <c r="X310" s="74"/>
      <c r="Y310" s="125"/>
      <c r="Z310" s="35"/>
      <c r="AA310" s="48"/>
      <c r="AB310" s="79"/>
      <c r="AC310" s="41"/>
      <c r="AD310" s="40"/>
      <c r="AE310" s="49"/>
      <c r="AF310" s="49"/>
      <c r="AG310" s="53"/>
      <c r="AH310" s="39"/>
      <c r="AI310" s="39"/>
      <c r="AJ310" s="39"/>
      <c r="AK310" s="39"/>
      <c r="AL310" s="39"/>
      <c r="AM310" s="36"/>
      <c r="AN310" s="37"/>
      <c r="AO310" s="36"/>
      <c r="AP310" s="38"/>
      <c r="AQ310" s="35"/>
      <c r="AR310" s="34"/>
      <c r="AT310" s="85"/>
      <c r="AU310" s="85"/>
      <c r="AV310" s="85"/>
      <c r="AW310" s="85"/>
      <c r="AX310" s="85"/>
      <c r="AY310" s="85"/>
      <c r="AZ310" s="85"/>
    </row>
    <row r="311" spans="2:52" x14ac:dyDescent="0.2">
      <c r="B311" s="48" t="s">
        <v>53</v>
      </c>
      <c r="C311" s="48" t="s">
        <v>816</v>
      </c>
      <c r="D311" s="48" t="s">
        <v>744</v>
      </c>
      <c r="E311" s="48">
        <v>100</v>
      </c>
      <c r="F311" s="48" t="s">
        <v>964</v>
      </c>
      <c r="G311" s="47" t="s">
        <v>965</v>
      </c>
      <c r="H311" s="61" t="s">
        <v>58</v>
      </c>
      <c r="I311" s="48" t="s">
        <v>966</v>
      </c>
      <c r="J311" s="75" t="s">
        <v>605</v>
      </c>
      <c r="K311" s="75" t="s">
        <v>605</v>
      </c>
      <c r="L311" s="75" t="s">
        <v>51</v>
      </c>
      <c r="M311" s="75"/>
      <c r="N311" s="75"/>
      <c r="O311" s="75"/>
      <c r="P311" s="75" t="s">
        <v>985</v>
      </c>
      <c r="Q311" s="76">
        <v>6.7</v>
      </c>
      <c r="R311" s="76">
        <v>7.4</v>
      </c>
      <c r="S311" s="106">
        <f t="shared" si="60"/>
        <v>9.4594594594594614E-2</v>
      </c>
      <c r="T311" s="76"/>
      <c r="U311" s="80">
        <v>6.7</v>
      </c>
      <c r="V311" s="73">
        <f t="shared" si="61"/>
        <v>6.5</v>
      </c>
      <c r="W311" s="68">
        <v>7.19</v>
      </c>
      <c r="X311" s="74">
        <f t="shared" si="62"/>
        <v>6.8150208623087641E-2</v>
      </c>
      <c r="Y311" s="125">
        <v>0.2</v>
      </c>
      <c r="Z311" s="35">
        <f t="shared" si="63"/>
        <v>9.5966620305980577E-2</v>
      </c>
      <c r="AA311" s="48" t="s">
        <v>991</v>
      </c>
      <c r="AB311" s="79" t="s">
        <v>992</v>
      </c>
      <c r="AC311" s="41">
        <v>18</v>
      </c>
      <c r="AD311" s="40">
        <f t="shared" si="47"/>
        <v>129.42000000000002</v>
      </c>
      <c r="AE311" s="49">
        <f t="shared" ref="AE311:AE312" si="66">(AP311/AD311)-100%</f>
        <v>-1</v>
      </c>
      <c r="AF311" s="49" t="s">
        <v>852</v>
      </c>
      <c r="AG311" s="53" t="s">
        <v>845</v>
      </c>
      <c r="AH311" s="39">
        <f t="shared" si="49"/>
        <v>6.3935282364947641</v>
      </c>
      <c r="AI311" s="39">
        <f t="shared" si="49"/>
        <v>7.5045742686227914</v>
      </c>
      <c r="AJ311" s="39">
        <f t="shared" si="49"/>
        <v>4.1018974948824427</v>
      </c>
      <c r="AK311" s="39"/>
      <c r="AL311" s="39"/>
      <c r="AM311" s="36">
        <v>-9</v>
      </c>
      <c r="AN311" s="37">
        <f t="shared" si="50"/>
        <v>-66.600000000000009</v>
      </c>
      <c r="AO311" s="36"/>
      <c r="AP311" s="38">
        <f t="shared" si="51"/>
        <v>0</v>
      </c>
      <c r="AQ311" s="35">
        <f t="shared" si="52"/>
        <v>-1</v>
      </c>
      <c r="AR311" s="34"/>
      <c r="AT311" s="85">
        <f t="shared" si="53"/>
        <v>0</v>
      </c>
      <c r="AU311" s="85">
        <f t="shared" si="54"/>
        <v>0</v>
      </c>
      <c r="AV311" s="85">
        <f t="shared" si="55"/>
        <v>0</v>
      </c>
      <c r="AW311" s="85">
        <f t="shared" si="56"/>
        <v>0</v>
      </c>
      <c r="AX311" s="85">
        <f t="shared" si="57"/>
        <v>0</v>
      </c>
      <c r="AY311" s="85">
        <f t="shared" si="58"/>
        <v>0</v>
      </c>
      <c r="AZ311" s="85">
        <f t="shared" si="59"/>
        <v>0</v>
      </c>
    </row>
    <row r="312" spans="2:52" x14ac:dyDescent="0.2">
      <c r="B312" s="48" t="s">
        <v>53</v>
      </c>
      <c r="C312" s="48" t="s">
        <v>816</v>
      </c>
      <c r="D312" s="48" t="s">
        <v>744</v>
      </c>
      <c r="E312" s="48"/>
      <c r="F312" s="48" t="s">
        <v>955</v>
      </c>
      <c r="G312" s="47" t="s">
        <v>956</v>
      </c>
      <c r="H312" s="61" t="s">
        <v>58</v>
      </c>
      <c r="I312" s="48" t="s">
        <v>957</v>
      </c>
      <c r="J312" s="75" t="s">
        <v>605</v>
      </c>
      <c r="K312" s="75" t="s">
        <v>605</v>
      </c>
      <c r="L312" s="75" t="s">
        <v>51</v>
      </c>
      <c r="M312" s="75"/>
      <c r="N312" s="75"/>
      <c r="O312" s="75"/>
      <c r="P312" s="75" t="s">
        <v>985</v>
      </c>
      <c r="Q312" s="76">
        <v>6.7</v>
      </c>
      <c r="R312" s="76">
        <v>7.4</v>
      </c>
      <c r="S312" s="106">
        <f t="shared" si="60"/>
        <v>9.4594594594594614E-2</v>
      </c>
      <c r="T312" s="76"/>
      <c r="U312" s="80">
        <v>6.7</v>
      </c>
      <c r="V312" s="73">
        <f t="shared" si="61"/>
        <v>6.5</v>
      </c>
      <c r="W312" s="68">
        <v>7.19</v>
      </c>
      <c r="X312" s="74">
        <f t="shared" si="62"/>
        <v>6.8150208623087641E-2</v>
      </c>
      <c r="Y312" s="125">
        <v>0.2</v>
      </c>
      <c r="Z312" s="35">
        <f t="shared" si="63"/>
        <v>9.5966620305980577E-2</v>
      </c>
      <c r="AA312" s="48" t="s">
        <v>991</v>
      </c>
      <c r="AB312" s="79" t="s">
        <v>992</v>
      </c>
      <c r="AC312" s="41">
        <v>36</v>
      </c>
      <c r="AD312" s="40">
        <f t="shared" si="47"/>
        <v>258.84000000000003</v>
      </c>
      <c r="AE312" s="49">
        <f t="shared" si="66"/>
        <v>-1</v>
      </c>
      <c r="AF312" s="49" t="s">
        <v>852</v>
      </c>
      <c r="AG312" s="53" t="s">
        <v>845</v>
      </c>
      <c r="AH312" s="39">
        <f t="shared" si="49"/>
        <v>12.787056472989528</v>
      </c>
      <c r="AI312" s="39">
        <f t="shared" si="49"/>
        <v>15.009148537245583</v>
      </c>
      <c r="AJ312" s="39">
        <f t="shared" si="49"/>
        <v>8.2037949897648854</v>
      </c>
      <c r="AK312" s="39"/>
      <c r="AL312" s="39"/>
      <c r="AM312" s="36">
        <v>-8</v>
      </c>
      <c r="AN312" s="37">
        <f t="shared" si="50"/>
        <v>-59.2</v>
      </c>
      <c r="AO312" s="36"/>
      <c r="AP312" s="38">
        <f t="shared" si="51"/>
        <v>0</v>
      </c>
      <c r="AQ312" s="35">
        <f t="shared" si="52"/>
        <v>-1</v>
      </c>
      <c r="AR312" s="34"/>
      <c r="AT312" s="85">
        <f t="shared" si="53"/>
        <v>0</v>
      </c>
      <c r="AU312" s="85">
        <f t="shared" si="54"/>
        <v>0</v>
      </c>
      <c r="AV312" s="85">
        <f t="shared" si="55"/>
        <v>0</v>
      </c>
      <c r="AW312" s="85">
        <f t="shared" si="56"/>
        <v>0</v>
      </c>
      <c r="AX312" s="85">
        <f t="shared" si="57"/>
        <v>0</v>
      </c>
      <c r="AY312" s="85">
        <f t="shared" si="58"/>
        <v>0</v>
      </c>
      <c r="AZ312" s="85">
        <f t="shared" si="59"/>
        <v>0</v>
      </c>
    </row>
    <row r="313" spans="2:52" x14ac:dyDescent="0.2">
      <c r="B313" s="48"/>
      <c r="C313" s="48"/>
      <c r="D313" s="48"/>
      <c r="E313" s="48"/>
      <c r="F313" s="48"/>
      <c r="G313" s="47"/>
      <c r="H313" s="61"/>
      <c r="I313" s="48"/>
      <c r="J313" s="75"/>
      <c r="K313" s="75"/>
      <c r="L313" s="75"/>
      <c r="M313" s="75"/>
      <c r="N313" s="75"/>
      <c r="O313" s="75"/>
      <c r="P313" s="75"/>
      <c r="Q313" s="76"/>
      <c r="R313" s="76"/>
      <c r="S313" s="106"/>
      <c r="T313" s="76"/>
      <c r="U313" s="80"/>
      <c r="V313" s="73"/>
      <c r="W313" s="68"/>
      <c r="X313" s="74"/>
      <c r="Y313" s="125"/>
      <c r="Z313" s="35"/>
      <c r="AA313" s="48"/>
      <c r="AB313" s="79"/>
      <c r="AC313" s="41"/>
      <c r="AD313" s="40"/>
      <c r="AE313" s="49"/>
      <c r="AF313" s="49"/>
      <c r="AG313" s="53"/>
      <c r="AH313" s="39"/>
      <c r="AI313" s="39"/>
      <c r="AJ313" s="39"/>
      <c r="AK313" s="39"/>
      <c r="AL313" s="39"/>
      <c r="AM313" s="36"/>
      <c r="AN313" s="37"/>
      <c r="AO313" s="36"/>
      <c r="AP313" s="38"/>
      <c r="AQ313" s="35"/>
      <c r="AR313" s="34"/>
      <c r="AT313" s="85"/>
      <c r="AU313" s="85"/>
      <c r="AV313" s="85"/>
      <c r="AW313" s="85"/>
      <c r="AX313" s="85"/>
      <c r="AY313" s="85"/>
      <c r="AZ313" s="85"/>
    </row>
    <row r="314" spans="2:52" x14ac:dyDescent="0.2">
      <c r="B314" s="48" t="s">
        <v>53</v>
      </c>
      <c r="C314" s="48" t="s">
        <v>816</v>
      </c>
      <c r="D314" s="48" t="s">
        <v>744</v>
      </c>
      <c r="E314" s="48">
        <v>101</v>
      </c>
      <c r="F314" s="48" t="s">
        <v>967</v>
      </c>
      <c r="G314" s="47" t="s">
        <v>968</v>
      </c>
      <c r="H314" s="61" t="s">
        <v>58</v>
      </c>
      <c r="I314" s="48" t="s">
        <v>969</v>
      </c>
      <c r="J314" s="75" t="s">
        <v>605</v>
      </c>
      <c r="K314" s="75" t="s">
        <v>605</v>
      </c>
      <c r="L314" s="75" t="s">
        <v>51</v>
      </c>
      <c r="M314" s="75"/>
      <c r="N314" s="75"/>
      <c r="O314" s="75"/>
      <c r="P314" s="75" t="s">
        <v>985</v>
      </c>
      <c r="Q314" s="76">
        <v>6.5</v>
      </c>
      <c r="R314" s="76">
        <v>7.2</v>
      </c>
      <c r="S314" s="106">
        <f t="shared" si="60"/>
        <v>9.7222222222222238E-2</v>
      </c>
      <c r="T314" s="76"/>
      <c r="U314" s="80">
        <v>6.5</v>
      </c>
      <c r="V314" s="73">
        <f t="shared" si="61"/>
        <v>6.1</v>
      </c>
      <c r="W314" s="68">
        <v>6.79</v>
      </c>
      <c r="X314" s="74">
        <f t="shared" si="62"/>
        <v>4.2709867452135501E-2</v>
      </c>
      <c r="Y314" s="125">
        <v>0.4</v>
      </c>
      <c r="Z314" s="35">
        <f t="shared" si="63"/>
        <v>0.10162002945508106</v>
      </c>
      <c r="AA314" s="48" t="s">
        <v>991</v>
      </c>
      <c r="AB314" s="79" t="s">
        <v>992</v>
      </c>
      <c r="AC314" s="41">
        <v>36</v>
      </c>
      <c r="AD314" s="40">
        <f t="shared" si="47"/>
        <v>244.44</v>
      </c>
      <c r="AE314" s="49">
        <f t="shared" ref="AE314:AE316" si="67">(AP314/AD314)-100%</f>
        <v>-1</v>
      </c>
      <c r="AF314" s="49" t="s">
        <v>852</v>
      </c>
      <c r="AG314" s="53" t="s">
        <v>845</v>
      </c>
      <c r="AH314" s="39">
        <f t="shared" si="49"/>
        <v>12.787056472989528</v>
      </c>
      <c r="AI314" s="39">
        <f t="shared" si="49"/>
        <v>15.009148537245583</v>
      </c>
      <c r="AJ314" s="39">
        <f t="shared" si="49"/>
        <v>8.2037949897648854</v>
      </c>
      <c r="AK314" s="39"/>
      <c r="AL314" s="39"/>
      <c r="AM314" s="36">
        <v>-6</v>
      </c>
      <c r="AN314" s="37">
        <f t="shared" si="50"/>
        <v>-43.2</v>
      </c>
      <c r="AO314" s="36"/>
      <c r="AP314" s="38">
        <f t="shared" si="51"/>
        <v>0</v>
      </c>
      <c r="AQ314" s="35">
        <f t="shared" si="52"/>
        <v>-1</v>
      </c>
      <c r="AR314" s="34"/>
      <c r="AT314" s="85"/>
      <c r="AU314" s="85"/>
      <c r="AV314" s="85"/>
      <c r="AW314" s="85"/>
      <c r="AX314" s="85"/>
      <c r="AY314" s="85"/>
      <c r="AZ314" s="85"/>
    </row>
    <row r="315" spans="2:52" x14ac:dyDescent="0.2">
      <c r="B315" s="48" t="s">
        <v>53</v>
      </c>
      <c r="C315" s="48" t="s">
        <v>816</v>
      </c>
      <c r="D315" s="48" t="s">
        <v>744</v>
      </c>
      <c r="E315" s="48"/>
      <c r="F315" s="48" t="s">
        <v>970</v>
      </c>
      <c r="G315" s="47" t="s">
        <v>971</v>
      </c>
      <c r="H315" s="61" t="s">
        <v>58</v>
      </c>
      <c r="I315" s="48" t="s">
        <v>972</v>
      </c>
      <c r="J315" s="75" t="s">
        <v>605</v>
      </c>
      <c r="K315" s="75" t="s">
        <v>605</v>
      </c>
      <c r="L315" s="75" t="s">
        <v>51</v>
      </c>
      <c r="M315" s="75"/>
      <c r="N315" s="75"/>
      <c r="O315" s="75"/>
      <c r="P315" s="75" t="s">
        <v>985</v>
      </c>
      <c r="Q315" s="76">
        <v>6.5</v>
      </c>
      <c r="R315" s="76">
        <v>7.2</v>
      </c>
      <c r="S315" s="106">
        <f t="shared" si="60"/>
        <v>9.7222222222222238E-2</v>
      </c>
      <c r="T315" s="76"/>
      <c r="U315" s="80">
        <v>6.5</v>
      </c>
      <c r="V315" s="73">
        <f t="shared" si="61"/>
        <v>6.1</v>
      </c>
      <c r="W315" s="68">
        <v>6.79</v>
      </c>
      <c r="X315" s="74">
        <f t="shared" si="62"/>
        <v>4.2709867452135501E-2</v>
      </c>
      <c r="Y315" s="125">
        <v>0.4</v>
      </c>
      <c r="Z315" s="35">
        <f t="shared" si="63"/>
        <v>0.10162002945508106</v>
      </c>
      <c r="AA315" s="48" t="s">
        <v>991</v>
      </c>
      <c r="AB315" s="79" t="s">
        <v>992</v>
      </c>
      <c r="AC315" s="41">
        <v>36</v>
      </c>
      <c r="AD315" s="40">
        <f t="shared" ref="AD315:AD316" si="68">AC315*W315</f>
        <v>244.44</v>
      </c>
      <c r="AE315" s="49">
        <f t="shared" si="67"/>
        <v>-1</v>
      </c>
      <c r="AF315" s="49" t="s">
        <v>852</v>
      </c>
      <c r="AG315" s="53" t="s">
        <v>845</v>
      </c>
      <c r="AH315" s="39">
        <f t="shared" si="49"/>
        <v>12.787056472989528</v>
      </c>
      <c r="AI315" s="39">
        <f t="shared" si="49"/>
        <v>15.009148537245583</v>
      </c>
      <c r="AJ315" s="39">
        <f t="shared" si="49"/>
        <v>8.2037949897648854</v>
      </c>
      <c r="AK315" s="39"/>
      <c r="AL315" s="39"/>
      <c r="AM315" s="36">
        <v>-5</v>
      </c>
      <c r="AN315" s="37">
        <f t="shared" si="50"/>
        <v>-36</v>
      </c>
      <c r="AO315" s="36"/>
      <c r="AP315" s="38">
        <f t="shared" si="51"/>
        <v>0</v>
      </c>
      <c r="AQ315" s="35">
        <f t="shared" si="52"/>
        <v>-1</v>
      </c>
      <c r="AR315" s="34"/>
      <c r="AT315" s="85">
        <f t="shared" si="53"/>
        <v>0</v>
      </c>
      <c r="AU315" s="85">
        <f t="shared" si="54"/>
        <v>0</v>
      </c>
      <c r="AV315" s="85">
        <f t="shared" si="55"/>
        <v>0</v>
      </c>
      <c r="AW315" s="85">
        <f t="shared" si="56"/>
        <v>0</v>
      </c>
      <c r="AX315" s="85">
        <f t="shared" si="57"/>
        <v>0</v>
      </c>
      <c r="AY315" s="85">
        <f t="shared" si="58"/>
        <v>0</v>
      </c>
      <c r="AZ315" s="85">
        <f t="shared" si="59"/>
        <v>0</v>
      </c>
    </row>
    <row r="316" spans="2:52" x14ac:dyDescent="0.2">
      <c r="B316" s="48" t="s">
        <v>53</v>
      </c>
      <c r="C316" s="48" t="s">
        <v>816</v>
      </c>
      <c r="D316" s="48" t="s">
        <v>744</v>
      </c>
      <c r="E316" s="48"/>
      <c r="F316" s="48" t="s">
        <v>973</v>
      </c>
      <c r="G316" s="47" t="s">
        <v>974</v>
      </c>
      <c r="H316" s="61" t="s">
        <v>58</v>
      </c>
      <c r="I316" s="48" t="s">
        <v>975</v>
      </c>
      <c r="J316" s="75" t="s">
        <v>605</v>
      </c>
      <c r="K316" s="75" t="s">
        <v>605</v>
      </c>
      <c r="L316" s="75" t="s">
        <v>51</v>
      </c>
      <c r="M316" s="75"/>
      <c r="N316" s="75"/>
      <c r="O316" s="75"/>
      <c r="P316" s="75" t="s">
        <v>985</v>
      </c>
      <c r="Q316" s="76">
        <v>6.5</v>
      </c>
      <c r="R316" s="76">
        <v>7.2</v>
      </c>
      <c r="S316" s="106">
        <f t="shared" si="60"/>
        <v>9.7222222222222238E-2</v>
      </c>
      <c r="T316" s="76"/>
      <c r="U316" s="80">
        <v>6.5</v>
      </c>
      <c r="V316" s="73">
        <f t="shared" si="61"/>
        <v>6.1</v>
      </c>
      <c r="W316" s="68">
        <v>6.79</v>
      </c>
      <c r="X316" s="74">
        <f t="shared" si="62"/>
        <v>4.2709867452135501E-2</v>
      </c>
      <c r="Y316" s="125">
        <v>0.4</v>
      </c>
      <c r="Z316" s="35">
        <f t="shared" si="63"/>
        <v>0.10162002945508106</v>
      </c>
      <c r="AA316" s="48" t="s">
        <v>991</v>
      </c>
      <c r="AB316" s="79" t="s">
        <v>992</v>
      </c>
      <c r="AC316" s="41">
        <v>36</v>
      </c>
      <c r="AD316" s="40">
        <f t="shared" si="68"/>
        <v>244.44</v>
      </c>
      <c r="AE316" s="49">
        <f t="shared" si="67"/>
        <v>-1</v>
      </c>
      <c r="AF316" s="49" t="s">
        <v>852</v>
      </c>
      <c r="AG316" s="53" t="s">
        <v>845</v>
      </c>
      <c r="AH316" s="39">
        <f t="shared" si="49"/>
        <v>12.787056472989528</v>
      </c>
      <c r="AI316" s="39">
        <f t="shared" si="49"/>
        <v>15.009148537245583</v>
      </c>
      <c r="AJ316" s="39">
        <f t="shared" si="49"/>
        <v>8.2037949897648854</v>
      </c>
      <c r="AK316" s="39"/>
      <c r="AL316" s="39"/>
      <c r="AM316" s="36">
        <v>-4</v>
      </c>
      <c r="AN316" s="37">
        <f t="shared" si="50"/>
        <v>-28.8</v>
      </c>
      <c r="AO316" s="36"/>
      <c r="AP316" s="38">
        <f t="shared" si="51"/>
        <v>0</v>
      </c>
      <c r="AQ316" s="35">
        <f t="shared" si="52"/>
        <v>-1</v>
      </c>
      <c r="AR316" s="34"/>
      <c r="AT316" s="85">
        <f t="shared" si="53"/>
        <v>0</v>
      </c>
      <c r="AU316" s="85">
        <f t="shared" si="54"/>
        <v>0</v>
      </c>
      <c r="AV316" s="85">
        <f t="shared" si="55"/>
        <v>0</v>
      </c>
      <c r="AW316" s="85">
        <f t="shared" si="56"/>
        <v>0</v>
      </c>
      <c r="AX316" s="85">
        <f t="shared" si="57"/>
        <v>0</v>
      </c>
      <c r="AY316" s="85">
        <f t="shared" si="58"/>
        <v>0</v>
      </c>
      <c r="AZ316" s="85">
        <f t="shared" si="59"/>
        <v>0</v>
      </c>
    </row>
    <row r="317" spans="2:52" x14ac:dyDescent="0.2">
      <c r="B317" s="48"/>
      <c r="C317" s="48"/>
      <c r="D317" s="48"/>
      <c r="E317" s="48"/>
      <c r="F317" s="48"/>
      <c r="G317" s="47"/>
      <c r="H317" s="61"/>
      <c r="I317" s="48"/>
      <c r="J317" s="75"/>
      <c r="K317" s="75"/>
      <c r="L317" s="75"/>
      <c r="M317" s="75"/>
      <c r="N317" s="75"/>
      <c r="O317" s="75"/>
      <c r="P317" s="75"/>
      <c r="Q317" s="76"/>
      <c r="R317" s="76"/>
      <c r="S317" s="106"/>
      <c r="T317" s="76"/>
      <c r="U317" s="80"/>
      <c r="V317" s="73"/>
      <c r="W317" s="68"/>
      <c r="X317" s="74"/>
      <c r="Y317" s="125"/>
      <c r="Z317" s="35"/>
      <c r="AA317" s="48"/>
      <c r="AB317" s="79"/>
      <c r="AC317" s="41"/>
      <c r="AD317" s="40"/>
      <c r="AE317" s="49"/>
      <c r="AF317" s="49"/>
      <c r="AG317" s="53"/>
      <c r="AH317" s="39"/>
      <c r="AI317" s="39"/>
      <c r="AJ317" s="39"/>
      <c r="AK317" s="39"/>
      <c r="AL317" s="39"/>
      <c r="AM317" s="36"/>
      <c r="AN317" s="37"/>
      <c r="AO317" s="36"/>
      <c r="AP317" s="38"/>
      <c r="AQ317" s="35"/>
      <c r="AR317" s="34"/>
      <c r="AT317" s="85"/>
      <c r="AU317" s="85"/>
      <c r="AV317" s="85"/>
      <c r="AW317" s="85"/>
      <c r="AX317" s="85"/>
      <c r="AY317" s="85"/>
      <c r="AZ317" s="85"/>
    </row>
    <row r="318" spans="2:52" x14ac:dyDescent="0.2">
      <c r="B318" s="48" t="s">
        <v>53</v>
      </c>
      <c r="C318" s="48" t="s">
        <v>806</v>
      </c>
      <c r="D318" s="48" t="s">
        <v>744</v>
      </c>
      <c r="E318" s="48">
        <v>102</v>
      </c>
      <c r="F318" s="48" t="s">
        <v>976</v>
      </c>
      <c r="G318" s="47" t="s">
        <v>977</v>
      </c>
      <c r="H318" s="61" t="s">
        <v>58</v>
      </c>
      <c r="I318" s="48" t="s">
        <v>978</v>
      </c>
      <c r="J318" s="75" t="s">
        <v>605</v>
      </c>
      <c r="K318" s="75" t="s">
        <v>605</v>
      </c>
      <c r="L318" s="75" t="s">
        <v>51</v>
      </c>
      <c r="M318" s="75"/>
      <c r="N318" s="75"/>
      <c r="O318" s="75"/>
      <c r="P318" s="75" t="s">
        <v>985</v>
      </c>
      <c r="Q318" s="76">
        <v>7.61</v>
      </c>
      <c r="R318" s="76">
        <v>8.9</v>
      </c>
      <c r="S318" s="106">
        <f t="shared" ref="S318:S320" si="69">(R318-Q318)/R318</f>
        <v>0.14494382022471911</v>
      </c>
      <c r="T318" s="76"/>
      <c r="U318" s="80">
        <v>7.61</v>
      </c>
      <c r="V318" s="73">
        <f t="shared" ref="V318:V320" si="70">U318-Y318</f>
        <v>6.8500000000000005</v>
      </c>
      <c r="W318" s="68">
        <v>8.09</v>
      </c>
      <c r="X318" s="74">
        <f t="shared" ref="X318:X320" si="71">(W318-U318)/W318</f>
        <v>5.933250927070452E-2</v>
      </c>
      <c r="Y318" s="125">
        <v>0.76</v>
      </c>
      <c r="Z318" s="35">
        <f t="shared" ref="Z318:Z320" si="72">(W318-V318)/W318</f>
        <v>0.15327564894932008</v>
      </c>
      <c r="AA318" s="48" t="s">
        <v>993</v>
      </c>
      <c r="AB318" s="79" t="s">
        <v>994</v>
      </c>
      <c r="AC318" s="41">
        <v>72</v>
      </c>
      <c r="AD318" s="40">
        <f t="shared" ref="AD318:AD320" si="73">AC318*W318</f>
        <v>582.48</v>
      </c>
      <c r="AE318" s="49">
        <f t="shared" ref="AE318:AE399" si="74">(AP318/AD318)-100%</f>
        <v>-1</v>
      </c>
      <c r="AF318" s="49"/>
      <c r="AG318" s="53" t="s">
        <v>841</v>
      </c>
      <c r="AH318" s="39">
        <f t="shared" si="49"/>
        <v>25.574112945979056</v>
      </c>
      <c r="AI318" s="39">
        <f t="shared" si="49"/>
        <v>30.018297074491166</v>
      </c>
      <c r="AJ318" s="39">
        <f t="shared" si="49"/>
        <v>16.407589979529771</v>
      </c>
      <c r="AK318" s="39"/>
      <c r="AL318" s="39"/>
      <c r="AM318" s="36">
        <v>-2</v>
      </c>
      <c r="AN318" s="37">
        <f t="shared" si="50"/>
        <v>-17.8</v>
      </c>
      <c r="AO318" s="36"/>
      <c r="AP318" s="38">
        <f t="shared" si="51"/>
        <v>0</v>
      </c>
      <c r="AQ318" s="35">
        <f t="shared" si="52"/>
        <v>-1</v>
      </c>
      <c r="AR318" s="34"/>
      <c r="AT318" s="85">
        <f t="shared" si="53"/>
        <v>0</v>
      </c>
      <c r="AU318" s="85">
        <f t="shared" si="54"/>
        <v>0</v>
      </c>
      <c r="AV318" s="85">
        <f t="shared" si="55"/>
        <v>0</v>
      </c>
      <c r="AW318" s="85">
        <f t="shared" si="56"/>
        <v>0</v>
      </c>
      <c r="AX318" s="85">
        <f t="shared" si="57"/>
        <v>0</v>
      </c>
      <c r="AY318" s="85">
        <f t="shared" si="58"/>
        <v>0</v>
      </c>
      <c r="AZ318" s="85">
        <f t="shared" si="59"/>
        <v>0</v>
      </c>
    </row>
    <row r="319" spans="2:52" x14ac:dyDescent="0.2">
      <c r="B319" s="48" t="s">
        <v>53</v>
      </c>
      <c r="C319" s="48" t="s">
        <v>806</v>
      </c>
      <c r="D319" s="48" t="s">
        <v>744</v>
      </c>
      <c r="E319" s="48"/>
      <c r="F319" s="48" t="s">
        <v>979</v>
      </c>
      <c r="G319" s="47" t="s">
        <v>980</v>
      </c>
      <c r="H319" s="61" t="s">
        <v>58</v>
      </c>
      <c r="I319" s="48" t="s">
        <v>981</v>
      </c>
      <c r="J319" s="75" t="s">
        <v>605</v>
      </c>
      <c r="K319" s="75" t="s">
        <v>605</v>
      </c>
      <c r="L319" s="75" t="s">
        <v>51</v>
      </c>
      <c r="M319" s="75"/>
      <c r="N319" s="75"/>
      <c r="O319" s="75"/>
      <c r="P319" s="75" t="s">
        <v>985</v>
      </c>
      <c r="Q319" s="76">
        <v>7.61</v>
      </c>
      <c r="R319" s="76">
        <v>8.9</v>
      </c>
      <c r="S319" s="106">
        <f t="shared" si="69"/>
        <v>0.14494382022471911</v>
      </c>
      <c r="T319" s="76"/>
      <c r="U319" s="80">
        <v>7.61</v>
      </c>
      <c r="V319" s="73">
        <f t="shared" si="70"/>
        <v>6.8500000000000005</v>
      </c>
      <c r="W319" s="68">
        <v>8.09</v>
      </c>
      <c r="X319" s="74">
        <f t="shared" si="71"/>
        <v>5.933250927070452E-2</v>
      </c>
      <c r="Y319" s="125">
        <v>0.76</v>
      </c>
      <c r="Z319" s="35">
        <f t="shared" si="72"/>
        <v>0.15327564894932008</v>
      </c>
      <c r="AA319" s="48" t="s">
        <v>993</v>
      </c>
      <c r="AB319" s="79" t="s">
        <v>994</v>
      </c>
      <c r="AC319" s="41">
        <v>72</v>
      </c>
      <c r="AD319" s="40">
        <f t="shared" si="73"/>
        <v>582.48</v>
      </c>
      <c r="AE319" s="49">
        <f t="shared" si="74"/>
        <v>-1</v>
      </c>
      <c r="AF319" s="49"/>
      <c r="AG319" s="53" t="s">
        <v>841</v>
      </c>
      <c r="AH319" s="39">
        <f t="shared" si="49"/>
        <v>25.574112945979056</v>
      </c>
      <c r="AI319" s="39">
        <f t="shared" si="49"/>
        <v>30.018297074491166</v>
      </c>
      <c r="AJ319" s="39">
        <f t="shared" si="49"/>
        <v>16.407589979529771</v>
      </c>
      <c r="AK319" s="39"/>
      <c r="AL319" s="39"/>
      <c r="AM319" s="36">
        <v>-1</v>
      </c>
      <c r="AN319" s="37">
        <f t="shared" si="50"/>
        <v>-8.9</v>
      </c>
      <c r="AO319" s="36"/>
      <c r="AP319" s="38">
        <f t="shared" si="51"/>
        <v>0</v>
      </c>
      <c r="AQ319" s="35">
        <f t="shared" si="52"/>
        <v>-1</v>
      </c>
      <c r="AR319" s="34"/>
      <c r="AT319" s="85">
        <f t="shared" si="53"/>
        <v>0</v>
      </c>
      <c r="AU319" s="85">
        <f t="shared" si="54"/>
        <v>0</v>
      </c>
      <c r="AV319" s="85">
        <f t="shared" si="55"/>
        <v>0</v>
      </c>
      <c r="AW319" s="85">
        <f t="shared" si="56"/>
        <v>0</v>
      </c>
      <c r="AX319" s="85">
        <f t="shared" si="57"/>
        <v>0</v>
      </c>
      <c r="AY319" s="85">
        <f t="shared" si="58"/>
        <v>0</v>
      </c>
      <c r="AZ319" s="85">
        <f t="shared" si="59"/>
        <v>0</v>
      </c>
    </row>
    <row r="320" spans="2:52" x14ac:dyDescent="0.2">
      <c r="B320" s="48" t="s">
        <v>53</v>
      </c>
      <c r="C320" s="48" t="s">
        <v>806</v>
      </c>
      <c r="D320" s="48" t="s">
        <v>744</v>
      </c>
      <c r="E320" s="48"/>
      <c r="F320" s="48" t="s">
        <v>982</v>
      </c>
      <c r="G320" s="47" t="s">
        <v>983</v>
      </c>
      <c r="H320" s="61" t="s">
        <v>58</v>
      </c>
      <c r="I320" s="48" t="s">
        <v>984</v>
      </c>
      <c r="J320" s="75" t="s">
        <v>605</v>
      </c>
      <c r="K320" s="75" t="s">
        <v>605</v>
      </c>
      <c r="L320" s="75" t="s">
        <v>51</v>
      </c>
      <c r="M320" s="75"/>
      <c r="N320" s="75"/>
      <c r="O320" s="75"/>
      <c r="P320" s="75" t="s">
        <v>985</v>
      </c>
      <c r="Q320" s="76">
        <v>7.61</v>
      </c>
      <c r="R320" s="76">
        <v>8.9</v>
      </c>
      <c r="S320" s="106">
        <f t="shared" si="69"/>
        <v>0.14494382022471911</v>
      </c>
      <c r="T320" s="76"/>
      <c r="U320" s="80">
        <v>7.61</v>
      </c>
      <c r="V320" s="73">
        <f t="shared" si="70"/>
        <v>6.8500000000000005</v>
      </c>
      <c r="W320" s="68">
        <v>8.09</v>
      </c>
      <c r="X320" s="74">
        <f t="shared" si="71"/>
        <v>5.933250927070452E-2</v>
      </c>
      <c r="Y320" s="125">
        <v>0.76</v>
      </c>
      <c r="Z320" s="35">
        <f t="shared" si="72"/>
        <v>0.15327564894932008</v>
      </c>
      <c r="AA320" s="48" t="s">
        <v>993</v>
      </c>
      <c r="AB320" s="79" t="s">
        <v>994</v>
      </c>
      <c r="AC320" s="41">
        <v>72</v>
      </c>
      <c r="AD320" s="40">
        <f t="shared" si="73"/>
        <v>582.48</v>
      </c>
      <c r="AE320" s="49">
        <f t="shared" si="74"/>
        <v>-1</v>
      </c>
      <c r="AF320" s="49"/>
      <c r="AG320" s="53" t="s">
        <v>841</v>
      </c>
      <c r="AH320" s="39">
        <f t="shared" ref="AH320:AJ393" si="75">AH$5*$AC320</f>
        <v>25.574112945979056</v>
      </c>
      <c r="AI320" s="39">
        <f t="shared" si="75"/>
        <v>30.018297074491166</v>
      </c>
      <c r="AJ320" s="39">
        <f t="shared" si="75"/>
        <v>16.407589979529771</v>
      </c>
      <c r="AK320" s="39"/>
      <c r="AL320" s="39"/>
      <c r="AM320" s="36">
        <v>0</v>
      </c>
      <c r="AN320" s="37">
        <f t="shared" ref="AN320:AN393" si="76">AM320*R320</f>
        <v>0</v>
      </c>
      <c r="AO320" s="36"/>
      <c r="AP320" s="38">
        <f t="shared" ref="AP320:AP393" si="77">AO320*W320</f>
        <v>0</v>
      </c>
      <c r="AQ320" s="35" t="e">
        <f t="shared" ref="AQ320:AQ393" si="78">(AP320/AN320)-100%</f>
        <v>#DIV/0!</v>
      </c>
      <c r="AR320" s="34"/>
      <c r="AT320" s="85">
        <f t="shared" si="53"/>
        <v>0</v>
      </c>
      <c r="AU320" s="85">
        <f t="shared" si="54"/>
        <v>0</v>
      </c>
      <c r="AV320" s="85">
        <f t="shared" si="55"/>
        <v>0</v>
      </c>
      <c r="AW320" s="85">
        <f t="shared" si="56"/>
        <v>0</v>
      </c>
      <c r="AX320" s="85">
        <f t="shared" si="57"/>
        <v>0</v>
      </c>
      <c r="AY320" s="85">
        <f t="shared" si="58"/>
        <v>0</v>
      </c>
      <c r="AZ320" s="85">
        <f t="shared" si="59"/>
        <v>0</v>
      </c>
    </row>
    <row r="321" spans="2:52" x14ac:dyDescent="0.2">
      <c r="B321" s="48"/>
      <c r="C321" s="48"/>
      <c r="D321" s="48"/>
      <c r="E321" s="48"/>
      <c r="F321" s="48"/>
      <c r="G321" s="47"/>
      <c r="H321" s="61"/>
      <c r="I321" s="48"/>
      <c r="J321" s="75"/>
      <c r="K321" s="75"/>
      <c r="L321" s="75"/>
      <c r="M321" s="75"/>
      <c r="N321" s="75"/>
      <c r="O321" s="75"/>
      <c r="P321" s="75"/>
      <c r="Q321" s="76"/>
      <c r="R321" s="76"/>
      <c r="S321" s="106"/>
      <c r="T321" s="76"/>
      <c r="U321" s="80"/>
      <c r="V321" s="73"/>
      <c r="W321" s="68"/>
      <c r="X321" s="74"/>
      <c r="Y321" s="125"/>
      <c r="Z321" s="35"/>
      <c r="AA321" s="48"/>
      <c r="AB321" s="79"/>
      <c r="AC321" s="41"/>
      <c r="AD321" s="40"/>
      <c r="AE321" s="49"/>
      <c r="AF321" s="49"/>
      <c r="AG321" s="53"/>
      <c r="AH321" s="39"/>
      <c r="AI321" s="39"/>
      <c r="AJ321" s="39"/>
      <c r="AK321" s="39"/>
      <c r="AL321" s="39"/>
      <c r="AM321" s="36"/>
      <c r="AN321" s="37"/>
      <c r="AO321" s="36"/>
      <c r="AP321" s="38"/>
      <c r="AQ321" s="35"/>
      <c r="AR321" s="34"/>
      <c r="AT321" s="85"/>
      <c r="AU321" s="85"/>
      <c r="AV321" s="85"/>
      <c r="AW321" s="85"/>
      <c r="AX321" s="85"/>
      <c r="AY321" s="85"/>
      <c r="AZ321" s="85"/>
    </row>
    <row r="322" spans="2:52" x14ac:dyDescent="0.2">
      <c r="B322" s="48" t="s">
        <v>53</v>
      </c>
      <c r="C322" s="48" t="s">
        <v>1078</v>
      </c>
      <c r="D322" s="143" t="s">
        <v>1343</v>
      </c>
      <c r="E322" s="48">
        <v>103</v>
      </c>
      <c r="F322" s="143">
        <v>1213550</v>
      </c>
      <c r="G322" s="47" t="s">
        <v>1331</v>
      </c>
      <c r="H322" s="61" t="s">
        <v>58</v>
      </c>
      <c r="I322" s="48" t="s">
        <v>1332</v>
      </c>
      <c r="J322" s="75" t="s">
        <v>605</v>
      </c>
      <c r="K322" s="75" t="s">
        <v>605</v>
      </c>
      <c r="L322" s="75" t="s">
        <v>51</v>
      </c>
      <c r="M322" s="75"/>
      <c r="N322" s="75"/>
      <c r="O322" s="75"/>
      <c r="P322" s="75"/>
      <c r="Q322" s="76">
        <v>12.41</v>
      </c>
      <c r="R322" s="76">
        <v>14.6</v>
      </c>
      <c r="S322" s="106">
        <f t="shared" ref="S322:S345" si="79">(R322-Q322)/R322</f>
        <v>0.14999999999999997</v>
      </c>
      <c r="T322" s="76"/>
      <c r="U322" s="80">
        <v>12.41</v>
      </c>
      <c r="V322" s="73">
        <f t="shared" ref="V322:V345" si="80">U322-Y322</f>
        <v>11.91</v>
      </c>
      <c r="W322" s="68">
        <v>14.19</v>
      </c>
      <c r="X322" s="74">
        <f t="shared" ref="X322:X345" si="81">(W322-U322)/W322</f>
        <v>0.12544045102184634</v>
      </c>
      <c r="Y322" s="125">
        <v>0.5</v>
      </c>
      <c r="Z322" s="35">
        <f t="shared" ref="Z322:Z345" si="82">(W322-V322)/W322</f>
        <v>0.16067653276955599</v>
      </c>
      <c r="AA322" s="48" t="s">
        <v>1358</v>
      </c>
      <c r="AB322" s="79" t="s">
        <v>1359</v>
      </c>
      <c r="AC322" s="41">
        <v>10</v>
      </c>
      <c r="AD322" s="40">
        <f t="shared" ref="AD322:AD332" si="83">AC322*W322</f>
        <v>141.9</v>
      </c>
      <c r="AE322" s="49">
        <f t="shared" ref="AE322:AE332" si="84">(AP322/AD322)-100%</f>
        <v>-1</v>
      </c>
      <c r="AF322" s="49"/>
      <c r="AG322" s="53" t="s">
        <v>1022</v>
      </c>
      <c r="AH322" s="39">
        <f t="shared" si="75"/>
        <v>3.5519601313859801</v>
      </c>
      <c r="AI322" s="39">
        <f t="shared" si="75"/>
        <v>4.1692079270126623</v>
      </c>
      <c r="AJ322" s="39">
        <f t="shared" si="75"/>
        <v>2.2788319416013572</v>
      </c>
      <c r="AK322" s="39"/>
      <c r="AL322" s="39"/>
      <c r="AM322" s="36"/>
      <c r="AN322" s="37"/>
      <c r="AO322" s="36"/>
      <c r="AP322" s="38"/>
      <c r="AQ322" s="35"/>
      <c r="AR322" s="34"/>
      <c r="AT322" s="85"/>
      <c r="AU322" s="85"/>
      <c r="AV322" s="85"/>
      <c r="AW322" s="85"/>
      <c r="AX322" s="85"/>
      <c r="AY322" s="85"/>
      <c r="AZ322" s="85"/>
    </row>
    <row r="323" spans="2:52" x14ac:dyDescent="0.2">
      <c r="B323" s="48" t="s">
        <v>53</v>
      </c>
      <c r="C323" s="48" t="s">
        <v>1078</v>
      </c>
      <c r="D323" s="143" t="s">
        <v>1343</v>
      </c>
      <c r="E323" s="48"/>
      <c r="F323" s="143">
        <v>1229669</v>
      </c>
      <c r="G323" s="150">
        <v>1200108000042</v>
      </c>
      <c r="H323" s="61" t="s">
        <v>58</v>
      </c>
      <c r="I323" s="48" t="s">
        <v>1333</v>
      </c>
      <c r="J323" s="75" t="s">
        <v>605</v>
      </c>
      <c r="K323" s="75" t="s">
        <v>605</v>
      </c>
      <c r="L323" s="75" t="s">
        <v>51</v>
      </c>
      <c r="M323" s="75"/>
      <c r="N323" s="75"/>
      <c r="O323" s="75"/>
      <c r="P323" s="75"/>
      <c r="Q323" s="76">
        <v>11.56</v>
      </c>
      <c r="R323" s="76">
        <v>14.45</v>
      </c>
      <c r="S323" s="106">
        <f t="shared" si="79"/>
        <v>0.19999999999999993</v>
      </c>
      <c r="T323" s="76"/>
      <c r="U323" s="80">
        <v>11.56</v>
      </c>
      <c r="V323" s="73">
        <f t="shared" si="80"/>
        <v>11.06</v>
      </c>
      <c r="W323" s="68">
        <v>13.99</v>
      </c>
      <c r="X323" s="74">
        <f t="shared" si="81"/>
        <v>0.1736954967834167</v>
      </c>
      <c r="Y323" s="125">
        <v>0.5</v>
      </c>
      <c r="Z323" s="35">
        <f t="shared" si="82"/>
        <v>0.2094353109363831</v>
      </c>
      <c r="AA323" s="48" t="s">
        <v>1358</v>
      </c>
      <c r="AB323" s="79" t="s">
        <v>1359</v>
      </c>
      <c r="AC323" s="41">
        <v>35</v>
      </c>
      <c r="AD323" s="40">
        <f t="shared" si="83"/>
        <v>489.65000000000003</v>
      </c>
      <c r="AE323" s="49">
        <f t="shared" si="84"/>
        <v>-1</v>
      </c>
      <c r="AF323" s="49"/>
      <c r="AG323" s="53" t="s">
        <v>1022</v>
      </c>
      <c r="AH323" s="39">
        <f t="shared" si="75"/>
        <v>12.431860459850929</v>
      </c>
      <c r="AI323" s="39">
        <f t="shared" si="75"/>
        <v>14.592227744544317</v>
      </c>
      <c r="AJ323" s="39">
        <f t="shared" si="75"/>
        <v>7.9759117956047501</v>
      </c>
      <c r="AK323" s="39"/>
      <c r="AL323" s="39"/>
      <c r="AM323" s="36"/>
      <c r="AN323" s="37"/>
      <c r="AO323" s="36"/>
      <c r="AP323" s="38"/>
      <c r="AQ323" s="35"/>
      <c r="AR323" s="34"/>
      <c r="AT323" s="85"/>
      <c r="AU323" s="85"/>
      <c r="AV323" s="85"/>
      <c r="AW323" s="85"/>
      <c r="AX323" s="85"/>
      <c r="AY323" s="85"/>
      <c r="AZ323" s="85"/>
    </row>
    <row r="324" spans="2:52" x14ac:dyDescent="0.2">
      <c r="B324" s="48" t="s">
        <v>53</v>
      </c>
      <c r="C324" s="48" t="s">
        <v>1078</v>
      </c>
      <c r="D324" s="143" t="s">
        <v>1343</v>
      </c>
      <c r="E324" s="48"/>
      <c r="F324" s="143">
        <v>1229670</v>
      </c>
      <c r="G324" s="150">
        <v>1200108000363</v>
      </c>
      <c r="H324" s="61" t="s">
        <v>58</v>
      </c>
      <c r="I324" s="48" t="s">
        <v>1334</v>
      </c>
      <c r="J324" s="75" t="s">
        <v>605</v>
      </c>
      <c r="K324" s="75" t="s">
        <v>605</v>
      </c>
      <c r="L324" s="75" t="s">
        <v>51</v>
      </c>
      <c r="M324" s="75"/>
      <c r="N324" s="75"/>
      <c r="O324" s="75"/>
      <c r="P324" s="75"/>
      <c r="Q324" s="76">
        <v>11.56</v>
      </c>
      <c r="R324" s="76">
        <v>14.45</v>
      </c>
      <c r="S324" s="106">
        <f t="shared" si="79"/>
        <v>0.19999999999999993</v>
      </c>
      <c r="T324" s="76"/>
      <c r="U324" s="80">
        <v>11.56</v>
      </c>
      <c r="V324" s="73">
        <f t="shared" si="80"/>
        <v>11.06</v>
      </c>
      <c r="W324" s="68">
        <v>13.99</v>
      </c>
      <c r="X324" s="74">
        <f t="shared" si="81"/>
        <v>0.1736954967834167</v>
      </c>
      <c r="Y324" s="125">
        <v>0.5</v>
      </c>
      <c r="Z324" s="35">
        <f t="shared" si="82"/>
        <v>0.2094353109363831</v>
      </c>
      <c r="AA324" s="48" t="s">
        <v>1358</v>
      </c>
      <c r="AB324" s="79" t="s">
        <v>1359</v>
      </c>
      <c r="AC324" s="41">
        <v>16</v>
      </c>
      <c r="AD324" s="40">
        <f t="shared" si="83"/>
        <v>223.84</v>
      </c>
      <c r="AE324" s="49">
        <f t="shared" si="84"/>
        <v>-1</v>
      </c>
      <c r="AF324" s="49"/>
      <c r="AG324" s="53" t="s">
        <v>1022</v>
      </c>
      <c r="AH324" s="39">
        <f t="shared" si="75"/>
        <v>5.683136210217568</v>
      </c>
      <c r="AI324" s="39">
        <f t="shared" si="75"/>
        <v>6.6707326832202591</v>
      </c>
      <c r="AJ324" s="39">
        <f t="shared" si="75"/>
        <v>3.6461311065621715</v>
      </c>
      <c r="AK324" s="39"/>
      <c r="AL324" s="39"/>
      <c r="AM324" s="36"/>
      <c r="AN324" s="37"/>
      <c r="AO324" s="36"/>
      <c r="AP324" s="38"/>
      <c r="AQ324" s="35"/>
      <c r="AR324" s="34"/>
      <c r="AT324" s="85"/>
      <c r="AU324" s="85"/>
      <c r="AV324" s="85"/>
      <c r="AW324" s="85"/>
      <c r="AX324" s="85"/>
      <c r="AY324" s="85"/>
      <c r="AZ324" s="85"/>
    </row>
    <row r="325" spans="2:52" x14ac:dyDescent="0.2">
      <c r="B325" s="48" t="s">
        <v>53</v>
      </c>
      <c r="C325" s="48" t="s">
        <v>1078</v>
      </c>
      <c r="D325" s="143" t="s">
        <v>1343</v>
      </c>
      <c r="E325" s="48"/>
      <c r="F325" s="143">
        <v>1230841</v>
      </c>
      <c r="G325" s="150">
        <v>1200108000608</v>
      </c>
      <c r="H325" s="61" t="s">
        <v>58</v>
      </c>
      <c r="I325" s="48" t="s">
        <v>1335</v>
      </c>
      <c r="J325" s="75" t="s">
        <v>605</v>
      </c>
      <c r="K325" s="75" t="s">
        <v>605</v>
      </c>
      <c r="L325" s="75" t="s">
        <v>51</v>
      </c>
      <c r="M325" s="75"/>
      <c r="N325" s="75"/>
      <c r="O325" s="75"/>
      <c r="P325" s="75"/>
      <c r="Q325" s="76">
        <v>11.56</v>
      </c>
      <c r="R325" s="76">
        <v>14.45</v>
      </c>
      <c r="S325" s="106">
        <f t="shared" si="79"/>
        <v>0.19999999999999993</v>
      </c>
      <c r="T325" s="76"/>
      <c r="U325" s="80">
        <v>11.56</v>
      </c>
      <c r="V325" s="73">
        <f t="shared" si="80"/>
        <v>11.06</v>
      </c>
      <c r="W325" s="68">
        <v>13.99</v>
      </c>
      <c r="X325" s="74">
        <f t="shared" si="81"/>
        <v>0.1736954967834167</v>
      </c>
      <c r="Y325" s="125">
        <v>0.5</v>
      </c>
      <c r="Z325" s="35">
        <f t="shared" si="82"/>
        <v>0.2094353109363831</v>
      </c>
      <c r="AA325" s="48" t="s">
        <v>1358</v>
      </c>
      <c r="AB325" s="79" t="s">
        <v>1359</v>
      </c>
      <c r="AC325" s="41">
        <v>24</v>
      </c>
      <c r="AD325" s="40">
        <f t="shared" si="83"/>
        <v>335.76</v>
      </c>
      <c r="AE325" s="49">
        <f t="shared" si="84"/>
        <v>-1</v>
      </c>
      <c r="AF325" s="49"/>
      <c r="AG325" s="53" t="s">
        <v>1022</v>
      </c>
      <c r="AH325" s="39">
        <f t="shared" si="75"/>
        <v>8.5247043153263515</v>
      </c>
      <c r="AI325" s="39">
        <f t="shared" si="75"/>
        <v>10.006099024830389</v>
      </c>
      <c r="AJ325" s="39">
        <f t="shared" si="75"/>
        <v>5.4691966598432575</v>
      </c>
      <c r="AK325" s="39"/>
      <c r="AL325" s="39"/>
      <c r="AM325" s="36"/>
      <c r="AN325" s="37"/>
      <c r="AO325" s="36"/>
      <c r="AP325" s="38"/>
      <c r="AQ325" s="35"/>
      <c r="AR325" s="34"/>
      <c r="AT325" s="85"/>
      <c r="AU325" s="85"/>
      <c r="AV325" s="85"/>
      <c r="AW325" s="85"/>
      <c r="AX325" s="85"/>
      <c r="AY325" s="85"/>
      <c r="AZ325" s="85"/>
    </row>
    <row r="326" spans="2:52" x14ac:dyDescent="0.2">
      <c r="B326" s="48" t="s">
        <v>53</v>
      </c>
      <c r="C326" s="48" t="s">
        <v>1078</v>
      </c>
      <c r="D326" s="143" t="s">
        <v>1343</v>
      </c>
      <c r="E326" s="48"/>
      <c r="F326" s="143">
        <v>1230840</v>
      </c>
      <c r="G326" s="150">
        <v>1200108000622</v>
      </c>
      <c r="H326" s="61" t="s">
        <v>58</v>
      </c>
      <c r="I326" s="48" t="s">
        <v>1336</v>
      </c>
      <c r="J326" s="75" t="s">
        <v>605</v>
      </c>
      <c r="K326" s="75" t="s">
        <v>605</v>
      </c>
      <c r="L326" s="75" t="s">
        <v>51</v>
      </c>
      <c r="M326" s="75"/>
      <c r="N326" s="75"/>
      <c r="O326" s="75"/>
      <c r="P326" s="75"/>
      <c r="Q326" s="76">
        <v>11.56</v>
      </c>
      <c r="R326" s="76">
        <v>14.45</v>
      </c>
      <c r="S326" s="106">
        <f t="shared" si="79"/>
        <v>0.19999999999999993</v>
      </c>
      <c r="T326" s="76"/>
      <c r="U326" s="80">
        <v>11.56</v>
      </c>
      <c r="V326" s="73">
        <f t="shared" si="80"/>
        <v>11.06</v>
      </c>
      <c r="W326" s="68">
        <v>13.99</v>
      </c>
      <c r="X326" s="74">
        <f t="shared" si="81"/>
        <v>0.1736954967834167</v>
      </c>
      <c r="Y326" s="125">
        <v>0.5</v>
      </c>
      <c r="Z326" s="35">
        <f t="shared" si="82"/>
        <v>0.2094353109363831</v>
      </c>
      <c r="AA326" s="48" t="s">
        <v>1358</v>
      </c>
      <c r="AB326" s="79" t="s">
        <v>1359</v>
      </c>
      <c r="AC326" s="41">
        <v>12</v>
      </c>
      <c r="AD326" s="40">
        <f t="shared" si="83"/>
        <v>167.88</v>
      </c>
      <c r="AE326" s="49">
        <f t="shared" si="84"/>
        <v>-1</v>
      </c>
      <c r="AF326" s="49"/>
      <c r="AG326" s="53" t="s">
        <v>1022</v>
      </c>
      <c r="AH326" s="39">
        <f t="shared" si="75"/>
        <v>4.2623521576631758</v>
      </c>
      <c r="AI326" s="39">
        <f t="shared" si="75"/>
        <v>5.0030495124151946</v>
      </c>
      <c r="AJ326" s="39">
        <f t="shared" si="75"/>
        <v>2.7345983299216288</v>
      </c>
      <c r="AK326" s="39"/>
      <c r="AL326" s="39"/>
      <c r="AM326" s="36"/>
      <c r="AN326" s="37"/>
      <c r="AO326" s="36"/>
      <c r="AP326" s="38"/>
      <c r="AQ326" s="35"/>
      <c r="AR326" s="34"/>
      <c r="AT326" s="85"/>
      <c r="AU326" s="85"/>
      <c r="AV326" s="85"/>
      <c r="AW326" s="85"/>
      <c r="AX326" s="85"/>
      <c r="AY326" s="85"/>
      <c r="AZ326" s="85"/>
    </row>
    <row r="327" spans="2:52" x14ac:dyDescent="0.2">
      <c r="B327" s="48" t="s">
        <v>53</v>
      </c>
      <c r="C327" s="48" t="s">
        <v>1078</v>
      </c>
      <c r="D327" s="143" t="s">
        <v>1343</v>
      </c>
      <c r="E327" s="48"/>
      <c r="F327" s="143">
        <v>1230842</v>
      </c>
      <c r="G327" s="150">
        <v>1200108000523</v>
      </c>
      <c r="H327" s="61" t="s">
        <v>58</v>
      </c>
      <c r="I327" s="48" t="s">
        <v>1337</v>
      </c>
      <c r="J327" s="75" t="s">
        <v>605</v>
      </c>
      <c r="K327" s="75" t="s">
        <v>605</v>
      </c>
      <c r="L327" s="75" t="s">
        <v>51</v>
      </c>
      <c r="M327" s="75"/>
      <c r="N327" s="75"/>
      <c r="O327" s="75"/>
      <c r="P327" s="75"/>
      <c r="Q327" s="76">
        <v>11.56</v>
      </c>
      <c r="R327" s="76">
        <v>14.45</v>
      </c>
      <c r="S327" s="106">
        <f t="shared" si="79"/>
        <v>0.19999999999999993</v>
      </c>
      <c r="T327" s="76"/>
      <c r="U327" s="80">
        <v>11.56</v>
      </c>
      <c r="V327" s="73">
        <f t="shared" si="80"/>
        <v>11.06</v>
      </c>
      <c r="W327" s="68">
        <v>13.99</v>
      </c>
      <c r="X327" s="74">
        <f t="shared" si="81"/>
        <v>0.1736954967834167</v>
      </c>
      <c r="Y327" s="125">
        <v>0.5</v>
      </c>
      <c r="Z327" s="35">
        <f t="shared" si="82"/>
        <v>0.2094353109363831</v>
      </c>
      <c r="AA327" s="48" t="s">
        <v>1358</v>
      </c>
      <c r="AB327" s="79" t="s">
        <v>1359</v>
      </c>
      <c r="AC327" s="41">
        <v>18</v>
      </c>
      <c r="AD327" s="40">
        <f t="shared" si="83"/>
        <v>251.82</v>
      </c>
      <c r="AE327" s="49">
        <f t="shared" si="84"/>
        <v>-1</v>
      </c>
      <c r="AF327" s="49"/>
      <c r="AG327" s="53" t="s">
        <v>1022</v>
      </c>
      <c r="AH327" s="39">
        <f t="shared" si="75"/>
        <v>6.3935282364947641</v>
      </c>
      <c r="AI327" s="39">
        <f t="shared" si="75"/>
        <v>7.5045742686227914</v>
      </c>
      <c r="AJ327" s="39">
        <f t="shared" si="75"/>
        <v>4.1018974948824427</v>
      </c>
      <c r="AK327" s="39"/>
      <c r="AL327" s="39"/>
      <c r="AM327" s="36"/>
      <c r="AN327" s="37"/>
      <c r="AO327" s="36"/>
      <c r="AP327" s="38"/>
      <c r="AQ327" s="35"/>
      <c r="AR327" s="34"/>
      <c r="AT327" s="85"/>
      <c r="AU327" s="85"/>
      <c r="AV327" s="85"/>
      <c r="AW327" s="85"/>
      <c r="AX327" s="85"/>
      <c r="AY327" s="85"/>
      <c r="AZ327" s="85"/>
    </row>
    <row r="328" spans="2:52" x14ac:dyDescent="0.2">
      <c r="B328" s="48" t="s">
        <v>53</v>
      </c>
      <c r="C328" s="48" t="s">
        <v>1078</v>
      </c>
      <c r="D328" s="143" t="s">
        <v>1343</v>
      </c>
      <c r="E328" s="48"/>
      <c r="F328" s="143">
        <v>1238004</v>
      </c>
      <c r="G328" s="150">
        <v>1200108002060</v>
      </c>
      <c r="H328" s="61" t="s">
        <v>58</v>
      </c>
      <c r="I328" s="48" t="s">
        <v>1338</v>
      </c>
      <c r="J328" s="75" t="s">
        <v>605</v>
      </c>
      <c r="K328" s="75" t="s">
        <v>605</v>
      </c>
      <c r="L328" s="75" t="s">
        <v>51</v>
      </c>
      <c r="M328" s="75"/>
      <c r="N328" s="75"/>
      <c r="O328" s="75"/>
      <c r="P328" s="75"/>
      <c r="Q328" s="76">
        <v>11.56</v>
      </c>
      <c r="R328" s="76">
        <v>14.45</v>
      </c>
      <c r="S328" s="106">
        <f t="shared" si="79"/>
        <v>0.19999999999999993</v>
      </c>
      <c r="T328" s="76"/>
      <c r="U328" s="80">
        <v>11.56</v>
      </c>
      <c r="V328" s="73">
        <f t="shared" si="80"/>
        <v>11.06</v>
      </c>
      <c r="W328" s="68">
        <v>13.99</v>
      </c>
      <c r="X328" s="74">
        <f t="shared" si="81"/>
        <v>0.1736954967834167</v>
      </c>
      <c r="Y328" s="125">
        <v>0.5</v>
      </c>
      <c r="Z328" s="35">
        <f t="shared" si="82"/>
        <v>0.2094353109363831</v>
      </c>
      <c r="AA328" s="48" t="s">
        <v>1358</v>
      </c>
      <c r="AB328" s="79" t="s">
        <v>1359</v>
      </c>
      <c r="AC328" s="41">
        <v>8</v>
      </c>
      <c r="AD328" s="40">
        <f t="shared" si="83"/>
        <v>111.92</v>
      </c>
      <c r="AE328" s="49">
        <f t="shared" si="84"/>
        <v>-1</v>
      </c>
      <c r="AF328" s="49"/>
      <c r="AG328" s="53" t="s">
        <v>1022</v>
      </c>
      <c r="AH328" s="39">
        <f t="shared" si="75"/>
        <v>2.841568105108784</v>
      </c>
      <c r="AI328" s="39">
        <f t="shared" si="75"/>
        <v>3.3353663416101296</v>
      </c>
      <c r="AJ328" s="39">
        <f t="shared" si="75"/>
        <v>1.8230655532810858</v>
      </c>
      <c r="AK328" s="39"/>
      <c r="AL328" s="39"/>
      <c r="AM328" s="36"/>
      <c r="AN328" s="37"/>
      <c r="AO328" s="36"/>
      <c r="AP328" s="38"/>
      <c r="AQ328" s="35"/>
      <c r="AR328" s="34"/>
      <c r="AT328" s="85"/>
      <c r="AU328" s="85"/>
      <c r="AV328" s="85"/>
      <c r="AW328" s="85"/>
      <c r="AX328" s="85"/>
      <c r="AY328" s="85"/>
      <c r="AZ328" s="85"/>
    </row>
    <row r="329" spans="2:52" x14ac:dyDescent="0.2">
      <c r="B329" s="48" t="s">
        <v>53</v>
      </c>
      <c r="C329" s="48" t="s">
        <v>1078</v>
      </c>
      <c r="D329" s="143" t="s">
        <v>1343</v>
      </c>
      <c r="E329" s="48"/>
      <c r="F329" s="165" t="s">
        <v>923</v>
      </c>
      <c r="G329" s="150">
        <v>1200108002183</v>
      </c>
      <c r="H329" s="61" t="s">
        <v>58</v>
      </c>
      <c r="I329" s="48" t="s">
        <v>1339</v>
      </c>
      <c r="J329" s="75" t="s">
        <v>605</v>
      </c>
      <c r="K329" s="75" t="s">
        <v>605</v>
      </c>
      <c r="L329" s="75" t="s">
        <v>51</v>
      </c>
      <c r="M329" s="75"/>
      <c r="N329" s="75"/>
      <c r="O329" s="75"/>
      <c r="P329" s="75"/>
      <c r="Q329" s="76">
        <v>11.56</v>
      </c>
      <c r="R329" s="76">
        <v>14.45</v>
      </c>
      <c r="S329" s="106">
        <f t="shared" si="79"/>
        <v>0.19999999999999993</v>
      </c>
      <c r="T329" s="76"/>
      <c r="U329" s="80">
        <v>11.56</v>
      </c>
      <c r="V329" s="73">
        <f t="shared" si="80"/>
        <v>11.06</v>
      </c>
      <c r="W329" s="68">
        <v>13.99</v>
      </c>
      <c r="X329" s="74">
        <f t="shared" si="81"/>
        <v>0.1736954967834167</v>
      </c>
      <c r="Y329" s="125">
        <v>0.5</v>
      </c>
      <c r="Z329" s="35">
        <f t="shared" si="82"/>
        <v>0.2094353109363831</v>
      </c>
      <c r="AA329" s="48" t="s">
        <v>1358</v>
      </c>
      <c r="AB329" s="79" t="s">
        <v>1359</v>
      </c>
      <c r="AC329" s="41">
        <v>10</v>
      </c>
      <c r="AD329" s="40">
        <f t="shared" si="83"/>
        <v>139.9</v>
      </c>
      <c r="AE329" s="49">
        <f t="shared" si="84"/>
        <v>-1</v>
      </c>
      <c r="AF329" s="49"/>
      <c r="AG329" s="53" t="s">
        <v>1022</v>
      </c>
      <c r="AH329" s="39">
        <f t="shared" si="75"/>
        <v>3.5519601313859801</v>
      </c>
      <c r="AI329" s="39">
        <f t="shared" si="75"/>
        <v>4.1692079270126623</v>
      </c>
      <c r="AJ329" s="39">
        <f t="shared" si="75"/>
        <v>2.2788319416013572</v>
      </c>
      <c r="AK329" s="39"/>
      <c r="AL329" s="39"/>
      <c r="AM329" s="36"/>
      <c r="AN329" s="37"/>
      <c r="AO329" s="36"/>
      <c r="AP329" s="38"/>
      <c r="AQ329" s="35"/>
      <c r="AR329" s="34"/>
      <c r="AT329" s="85"/>
      <c r="AU329" s="85"/>
      <c r="AV329" s="85"/>
      <c r="AW329" s="85"/>
      <c r="AX329" s="85"/>
      <c r="AY329" s="85"/>
      <c r="AZ329" s="85"/>
    </row>
    <row r="330" spans="2:52" x14ac:dyDescent="0.2">
      <c r="B330" s="48" t="s">
        <v>53</v>
      </c>
      <c r="C330" s="48" t="s">
        <v>1078</v>
      </c>
      <c r="D330" s="143" t="s">
        <v>1343</v>
      </c>
      <c r="E330" s="48"/>
      <c r="F330" s="143">
        <v>1241199</v>
      </c>
      <c r="G330" s="150">
        <v>1200108002381</v>
      </c>
      <c r="H330" s="61" t="s">
        <v>58</v>
      </c>
      <c r="I330" s="48" t="s">
        <v>1340</v>
      </c>
      <c r="J330" s="75" t="s">
        <v>605</v>
      </c>
      <c r="K330" s="75" t="s">
        <v>605</v>
      </c>
      <c r="L330" s="75" t="s">
        <v>51</v>
      </c>
      <c r="M330" s="75"/>
      <c r="N330" s="75"/>
      <c r="O330" s="75"/>
      <c r="P330" s="75"/>
      <c r="Q330" s="76">
        <v>11.56</v>
      </c>
      <c r="R330" s="76">
        <v>14.45</v>
      </c>
      <c r="S330" s="106">
        <f t="shared" si="79"/>
        <v>0.19999999999999993</v>
      </c>
      <c r="T330" s="76"/>
      <c r="U330" s="80">
        <v>11.56</v>
      </c>
      <c r="V330" s="73">
        <f t="shared" si="80"/>
        <v>11.06</v>
      </c>
      <c r="W330" s="68">
        <v>13.99</v>
      </c>
      <c r="X330" s="74">
        <f t="shared" si="81"/>
        <v>0.1736954967834167</v>
      </c>
      <c r="Y330" s="125">
        <v>0.5</v>
      </c>
      <c r="Z330" s="35">
        <f t="shared" si="82"/>
        <v>0.2094353109363831</v>
      </c>
      <c r="AA330" s="48" t="s">
        <v>1358</v>
      </c>
      <c r="AB330" s="79" t="s">
        <v>1359</v>
      </c>
      <c r="AC330" s="41">
        <v>10</v>
      </c>
      <c r="AD330" s="40">
        <f t="shared" si="83"/>
        <v>139.9</v>
      </c>
      <c r="AE330" s="49">
        <f t="shared" si="84"/>
        <v>-1</v>
      </c>
      <c r="AF330" s="49"/>
      <c r="AG330" s="53" t="s">
        <v>1022</v>
      </c>
      <c r="AH330" s="39">
        <f t="shared" si="75"/>
        <v>3.5519601313859801</v>
      </c>
      <c r="AI330" s="39">
        <f t="shared" si="75"/>
        <v>4.1692079270126623</v>
      </c>
      <c r="AJ330" s="39">
        <f t="shared" si="75"/>
        <v>2.2788319416013572</v>
      </c>
      <c r="AK330" s="39"/>
      <c r="AL330" s="39"/>
      <c r="AM330" s="36"/>
      <c r="AN330" s="37"/>
      <c r="AO330" s="36"/>
      <c r="AP330" s="38"/>
      <c r="AQ330" s="35"/>
      <c r="AR330" s="34"/>
      <c r="AT330" s="85"/>
      <c r="AU330" s="85"/>
      <c r="AV330" s="85"/>
      <c r="AW330" s="85"/>
      <c r="AX330" s="85"/>
      <c r="AY330" s="85"/>
      <c r="AZ330" s="85"/>
    </row>
    <row r="331" spans="2:52" x14ac:dyDescent="0.2">
      <c r="B331" s="48" t="s">
        <v>53</v>
      </c>
      <c r="C331" s="48" t="s">
        <v>1078</v>
      </c>
      <c r="D331" s="143" t="s">
        <v>1343</v>
      </c>
      <c r="E331" s="48"/>
      <c r="F331" s="165" t="s">
        <v>923</v>
      </c>
      <c r="G331" s="150">
        <v>1200108002435</v>
      </c>
      <c r="H331" s="61" t="s">
        <v>58</v>
      </c>
      <c r="I331" s="48" t="s">
        <v>1341</v>
      </c>
      <c r="J331" s="75" t="s">
        <v>605</v>
      </c>
      <c r="K331" s="75" t="s">
        <v>605</v>
      </c>
      <c r="L331" s="75" t="s">
        <v>51</v>
      </c>
      <c r="M331" s="75"/>
      <c r="N331" s="75"/>
      <c r="O331" s="75"/>
      <c r="P331" s="75"/>
      <c r="Q331" s="76">
        <v>11.56</v>
      </c>
      <c r="R331" s="76">
        <v>14.45</v>
      </c>
      <c r="S331" s="106">
        <f t="shared" si="79"/>
        <v>0.19999999999999993</v>
      </c>
      <c r="T331" s="76"/>
      <c r="U331" s="80">
        <v>11.56</v>
      </c>
      <c r="V331" s="73">
        <f t="shared" si="80"/>
        <v>11.06</v>
      </c>
      <c r="W331" s="68">
        <v>13.99</v>
      </c>
      <c r="X331" s="74">
        <f t="shared" si="81"/>
        <v>0.1736954967834167</v>
      </c>
      <c r="Y331" s="125">
        <v>0.5</v>
      </c>
      <c r="Z331" s="35">
        <f t="shared" si="82"/>
        <v>0.2094353109363831</v>
      </c>
      <c r="AA331" s="48" t="s">
        <v>1358</v>
      </c>
      <c r="AB331" s="79" t="s">
        <v>1359</v>
      </c>
      <c r="AC331" s="41">
        <v>8</v>
      </c>
      <c r="AD331" s="40">
        <f t="shared" si="83"/>
        <v>111.92</v>
      </c>
      <c r="AE331" s="49">
        <f t="shared" si="84"/>
        <v>-1</v>
      </c>
      <c r="AF331" s="49"/>
      <c r="AG331" s="53" t="s">
        <v>1022</v>
      </c>
      <c r="AH331" s="39">
        <f t="shared" si="75"/>
        <v>2.841568105108784</v>
      </c>
      <c r="AI331" s="39">
        <f t="shared" si="75"/>
        <v>3.3353663416101296</v>
      </c>
      <c r="AJ331" s="39">
        <f t="shared" si="75"/>
        <v>1.8230655532810858</v>
      </c>
      <c r="AK331" s="39"/>
      <c r="AL331" s="39"/>
      <c r="AM331" s="36"/>
      <c r="AN331" s="37"/>
      <c r="AO331" s="36"/>
      <c r="AP331" s="38"/>
      <c r="AQ331" s="35"/>
      <c r="AR331" s="34"/>
      <c r="AT331" s="85"/>
      <c r="AU331" s="85"/>
      <c r="AV331" s="85"/>
      <c r="AW331" s="85"/>
      <c r="AX331" s="85"/>
      <c r="AY331" s="85"/>
      <c r="AZ331" s="85"/>
    </row>
    <row r="332" spans="2:52" x14ac:dyDescent="0.2">
      <c r="B332" s="48" t="s">
        <v>53</v>
      </c>
      <c r="C332" s="48" t="s">
        <v>1078</v>
      </c>
      <c r="D332" s="143" t="s">
        <v>1343</v>
      </c>
      <c r="E332" s="48"/>
      <c r="F332" s="165" t="s">
        <v>923</v>
      </c>
      <c r="G332" s="150">
        <v>1200108002480</v>
      </c>
      <c r="H332" s="61" t="s">
        <v>58</v>
      </c>
      <c r="I332" s="48" t="s">
        <v>1342</v>
      </c>
      <c r="J332" s="75" t="s">
        <v>605</v>
      </c>
      <c r="K332" s="75" t="s">
        <v>605</v>
      </c>
      <c r="L332" s="75" t="s">
        <v>51</v>
      </c>
      <c r="M332" s="75"/>
      <c r="N332" s="75"/>
      <c r="O332" s="75"/>
      <c r="P332" s="75"/>
      <c r="Q332" s="76">
        <v>11.56</v>
      </c>
      <c r="R332" s="76">
        <v>14.45</v>
      </c>
      <c r="S332" s="106">
        <f t="shared" si="79"/>
        <v>0.19999999999999993</v>
      </c>
      <c r="T332" s="76"/>
      <c r="U332" s="80">
        <v>11.56</v>
      </c>
      <c r="V332" s="73">
        <f t="shared" si="80"/>
        <v>11.06</v>
      </c>
      <c r="W332" s="68">
        <v>13.99</v>
      </c>
      <c r="X332" s="74">
        <f t="shared" si="81"/>
        <v>0.1736954967834167</v>
      </c>
      <c r="Y332" s="125">
        <v>0.5</v>
      </c>
      <c r="Z332" s="35">
        <f t="shared" si="82"/>
        <v>0.2094353109363831</v>
      </c>
      <c r="AA332" s="48" t="s">
        <v>1358</v>
      </c>
      <c r="AB332" s="79" t="s">
        <v>1359</v>
      </c>
      <c r="AC332" s="41">
        <v>8</v>
      </c>
      <c r="AD332" s="40">
        <f t="shared" si="83"/>
        <v>111.92</v>
      </c>
      <c r="AE332" s="49">
        <f t="shared" si="84"/>
        <v>-1</v>
      </c>
      <c r="AF332" s="49"/>
      <c r="AG332" s="53" t="s">
        <v>1022</v>
      </c>
      <c r="AH332" s="39">
        <f t="shared" si="75"/>
        <v>2.841568105108784</v>
      </c>
      <c r="AI332" s="39">
        <f t="shared" si="75"/>
        <v>3.3353663416101296</v>
      </c>
      <c r="AJ332" s="39">
        <f t="shared" si="75"/>
        <v>1.8230655532810858</v>
      </c>
      <c r="AK332" s="39"/>
      <c r="AL332" s="39"/>
      <c r="AM332" s="36"/>
      <c r="AN332" s="37"/>
      <c r="AO332" s="36"/>
      <c r="AP332" s="38"/>
      <c r="AQ332" s="35"/>
      <c r="AR332" s="34"/>
      <c r="AT332" s="85"/>
      <c r="AU332" s="85"/>
      <c r="AV332" s="85"/>
      <c r="AW332" s="85"/>
      <c r="AX332" s="85"/>
      <c r="AY332" s="85"/>
      <c r="AZ332" s="85"/>
    </row>
    <row r="333" spans="2:52" x14ac:dyDescent="0.2">
      <c r="B333" s="48"/>
      <c r="C333" s="48"/>
      <c r="D333" s="48"/>
      <c r="E333" s="48"/>
      <c r="F333" s="143"/>
      <c r="G333" s="47"/>
      <c r="H333" s="61"/>
      <c r="I333" s="48"/>
      <c r="J333" s="75"/>
      <c r="K333" s="75"/>
      <c r="L333" s="75"/>
      <c r="M333" s="75"/>
      <c r="N333" s="75"/>
      <c r="O333" s="75"/>
      <c r="P333" s="75"/>
      <c r="Q333" s="76"/>
      <c r="R333" s="76"/>
      <c r="S333" s="106"/>
      <c r="T333" s="76"/>
      <c r="U333" s="80"/>
      <c r="V333" s="73"/>
      <c r="W333" s="68"/>
      <c r="X333" s="74"/>
      <c r="Y333" s="125"/>
      <c r="Z333" s="35"/>
      <c r="AA333" s="48"/>
      <c r="AB333" s="79"/>
      <c r="AC333" s="41"/>
      <c r="AD333" s="40"/>
      <c r="AE333" s="49"/>
      <c r="AF333" s="49"/>
      <c r="AG333" s="53"/>
      <c r="AH333" s="39"/>
      <c r="AI333" s="39"/>
      <c r="AJ333" s="39"/>
      <c r="AK333" s="39"/>
      <c r="AL333" s="39"/>
      <c r="AM333" s="36"/>
      <c r="AN333" s="37"/>
      <c r="AO333" s="36"/>
      <c r="AP333" s="38"/>
      <c r="AQ333" s="35"/>
      <c r="AR333" s="34"/>
      <c r="AT333" s="85"/>
      <c r="AU333" s="85"/>
      <c r="AV333" s="85"/>
      <c r="AW333" s="85"/>
      <c r="AX333" s="85"/>
      <c r="AY333" s="85"/>
      <c r="AZ333" s="85"/>
    </row>
    <row r="334" spans="2:52" x14ac:dyDescent="0.2">
      <c r="B334" s="143" t="s">
        <v>53</v>
      </c>
      <c r="C334" s="48" t="s">
        <v>1078</v>
      </c>
      <c r="D334" s="143" t="s">
        <v>1343</v>
      </c>
      <c r="E334" s="48">
        <v>104</v>
      </c>
      <c r="F334" s="143">
        <v>1037793</v>
      </c>
      <c r="G334" s="150">
        <v>9556072170055</v>
      </c>
      <c r="H334" s="163" t="s">
        <v>58</v>
      </c>
      <c r="I334" s="48" t="s">
        <v>1344</v>
      </c>
      <c r="J334" s="75" t="s">
        <v>605</v>
      </c>
      <c r="K334" s="75" t="s">
        <v>605</v>
      </c>
      <c r="L334" s="164" t="s">
        <v>51</v>
      </c>
      <c r="M334" s="75"/>
      <c r="N334" s="75"/>
      <c r="O334" s="75"/>
      <c r="P334" s="75"/>
      <c r="Q334" s="76">
        <v>1.71</v>
      </c>
      <c r="R334" s="76">
        <v>2.15</v>
      </c>
      <c r="S334" s="106">
        <f t="shared" si="79"/>
        <v>0.20465116279069767</v>
      </c>
      <c r="T334" s="76"/>
      <c r="U334" s="80">
        <v>1.71</v>
      </c>
      <c r="V334" s="73">
        <f t="shared" si="80"/>
        <v>1.56</v>
      </c>
      <c r="W334" s="68">
        <v>1.99</v>
      </c>
      <c r="X334" s="74">
        <f t="shared" si="81"/>
        <v>0.14070351758793972</v>
      </c>
      <c r="Y334" s="125">
        <v>0.15</v>
      </c>
      <c r="Z334" s="35">
        <f t="shared" si="82"/>
        <v>0.21608040201005022</v>
      </c>
      <c r="AA334" s="48" t="s">
        <v>621</v>
      </c>
      <c r="AB334" s="79" t="s">
        <v>622</v>
      </c>
      <c r="AC334" s="41">
        <v>140</v>
      </c>
      <c r="AD334" s="40">
        <f t="shared" ref="AD334:AD340" si="85">AC334*W334</f>
        <v>278.60000000000002</v>
      </c>
      <c r="AE334" s="49">
        <f t="shared" ref="AE334:AE340" si="86">(AP334/AD334)-100%</f>
        <v>-1</v>
      </c>
      <c r="AF334" s="49"/>
      <c r="AG334" s="53" t="s">
        <v>841</v>
      </c>
      <c r="AH334" s="39">
        <f t="shared" si="75"/>
        <v>49.727441839403717</v>
      </c>
      <c r="AI334" s="39">
        <f t="shared" si="75"/>
        <v>58.368910978177269</v>
      </c>
      <c r="AJ334" s="39">
        <f t="shared" si="75"/>
        <v>31.903647182419</v>
      </c>
      <c r="AK334" s="39"/>
      <c r="AL334" s="39"/>
      <c r="AM334" s="36"/>
      <c r="AN334" s="37"/>
      <c r="AO334" s="36"/>
      <c r="AP334" s="38"/>
      <c r="AQ334" s="35"/>
      <c r="AR334" s="34"/>
      <c r="AT334" s="85"/>
      <c r="AU334" s="85"/>
      <c r="AV334" s="85"/>
      <c r="AW334" s="85"/>
      <c r="AX334" s="85"/>
      <c r="AY334" s="85"/>
      <c r="AZ334" s="85"/>
    </row>
    <row r="335" spans="2:52" x14ac:dyDescent="0.2">
      <c r="B335" s="143" t="s">
        <v>53</v>
      </c>
      <c r="C335" s="48" t="s">
        <v>1078</v>
      </c>
      <c r="D335" s="143" t="s">
        <v>1343</v>
      </c>
      <c r="E335" s="48"/>
      <c r="F335" s="143">
        <v>1037797</v>
      </c>
      <c r="G335" s="150">
        <v>9556072080057</v>
      </c>
      <c r="H335" s="163" t="s">
        <v>58</v>
      </c>
      <c r="I335" s="48" t="s">
        <v>1345</v>
      </c>
      <c r="J335" s="75" t="s">
        <v>605</v>
      </c>
      <c r="K335" s="75" t="s">
        <v>605</v>
      </c>
      <c r="L335" s="164" t="s">
        <v>51</v>
      </c>
      <c r="M335" s="75"/>
      <c r="N335" s="75"/>
      <c r="O335" s="75"/>
      <c r="P335" s="75"/>
      <c r="Q335" s="76">
        <v>1.71</v>
      </c>
      <c r="R335" s="76">
        <v>2.15</v>
      </c>
      <c r="S335" s="106">
        <f t="shared" si="79"/>
        <v>0.20465116279069767</v>
      </c>
      <c r="T335" s="76"/>
      <c r="U335" s="80">
        <v>1.71</v>
      </c>
      <c r="V335" s="73">
        <f t="shared" si="80"/>
        <v>1.56</v>
      </c>
      <c r="W335" s="68">
        <v>1.99</v>
      </c>
      <c r="X335" s="74">
        <f t="shared" si="81"/>
        <v>0.14070351758793972</v>
      </c>
      <c r="Y335" s="125">
        <v>0.15</v>
      </c>
      <c r="Z335" s="35">
        <f t="shared" si="82"/>
        <v>0.21608040201005022</v>
      </c>
      <c r="AA335" s="48" t="s">
        <v>621</v>
      </c>
      <c r="AB335" s="79" t="s">
        <v>622</v>
      </c>
      <c r="AC335" s="41">
        <v>250</v>
      </c>
      <c r="AD335" s="40">
        <f t="shared" si="85"/>
        <v>497.5</v>
      </c>
      <c r="AE335" s="49">
        <f t="shared" si="86"/>
        <v>-1</v>
      </c>
      <c r="AF335" s="49"/>
      <c r="AG335" s="53" t="s">
        <v>841</v>
      </c>
      <c r="AH335" s="39">
        <f t="shared" si="75"/>
        <v>88.799003284649501</v>
      </c>
      <c r="AI335" s="39">
        <f t="shared" si="75"/>
        <v>104.23019817531654</v>
      </c>
      <c r="AJ335" s="39">
        <f t="shared" si="75"/>
        <v>56.970798540033933</v>
      </c>
      <c r="AK335" s="39"/>
      <c r="AL335" s="39"/>
      <c r="AM335" s="36"/>
      <c r="AN335" s="37"/>
      <c r="AO335" s="36"/>
      <c r="AP335" s="38"/>
      <c r="AQ335" s="35"/>
      <c r="AR335" s="34"/>
      <c r="AT335" s="85"/>
      <c r="AU335" s="85"/>
      <c r="AV335" s="85"/>
      <c r="AW335" s="85"/>
      <c r="AX335" s="85"/>
      <c r="AY335" s="85"/>
      <c r="AZ335" s="85"/>
    </row>
    <row r="336" spans="2:52" x14ac:dyDescent="0.2">
      <c r="B336" s="143"/>
      <c r="C336" s="143"/>
      <c r="D336" s="143"/>
      <c r="E336" s="48"/>
      <c r="F336" s="143"/>
      <c r="G336" s="150"/>
      <c r="H336" s="163"/>
      <c r="I336" s="48"/>
      <c r="J336" s="75"/>
      <c r="K336" s="75"/>
      <c r="L336" s="75"/>
      <c r="M336" s="75"/>
      <c r="N336" s="75"/>
      <c r="O336" s="75"/>
      <c r="P336" s="75"/>
      <c r="Q336" s="76"/>
      <c r="R336" s="76"/>
      <c r="S336" s="106"/>
      <c r="T336" s="76"/>
      <c r="U336" s="80"/>
      <c r="V336" s="73"/>
      <c r="W336" s="68"/>
      <c r="X336" s="74"/>
      <c r="Y336" s="125"/>
      <c r="Z336" s="35"/>
      <c r="AA336" s="48"/>
      <c r="AB336" s="79"/>
      <c r="AC336" s="41"/>
      <c r="AD336" s="40"/>
      <c r="AE336" s="49"/>
      <c r="AF336" s="49"/>
      <c r="AG336" s="53"/>
      <c r="AH336" s="39"/>
      <c r="AI336" s="39"/>
      <c r="AJ336" s="39"/>
      <c r="AK336" s="39"/>
      <c r="AL336" s="39"/>
      <c r="AM336" s="36"/>
      <c r="AN336" s="37"/>
      <c r="AO336" s="36"/>
      <c r="AP336" s="38"/>
      <c r="AQ336" s="35"/>
      <c r="AR336" s="34"/>
      <c r="AT336" s="85"/>
      <c r="AU336" s="85"/>
      <c r="AV336" s="85"/>
      <c r="AW336" s="85"/>
      <c r="AX336" s="85"/>
      <c r="AY336" s="85"/>
      <c r="AZ336" s="85"/>
    </row>
    <row r="337" spans="2:52" x14ac:dyDescent="0.2">
      <c r="B337" s="143" t="s">
        <v>53</v>
      </c>
      <c r="C337" s="48" t="s">
        <v>1078</v>
      </c>
      <c r="D337" s="143" t="s">
        <v>1343</v>
      </c>
      <c r="E337" s="48">
        <v>105</v>
      </c>
      <c r="F337" s="143">
        <v>1182859</v>
      </c>
      <c r="G337" s="150">
        <v>7622210270092</v>
      </c>
      <c r="H337" s="163" t="s">
        <v>58</v>
      </c>
      <c r="I337" s="48" t="s">
        <v>1346</v>
      </c>
      <c r="J337" s="75" t="s">
        <v>605</v>
      </c>
      <c r="K337" s="75" t="s">
        <v>605</v>
      </c>
      <c r="L337" s="164" t="s">
        <v>51</v>
      </c>
      <c r="M337" s="75"/>
      <c r="N337" s="75"/>
      <c r="O337" s="75"/>
      <c r="P337" s="75"/>
      <c r="Q337" s="76">
        <v>1.71</v>
      </c>
      <c r="R337" s="76">
        <v>2.15</v>
      </c>
      <c r="S337" s="106">
        <f t="shared" si="79"/>
        <v>0.20465116279069767</v>
      </c>
      <c r="T337" s="76"/>
      <c r="U337" s="80">
        <v>1.71</v>
      </c>
      <c r="V337" s="73">
        <f t="shared" si="80"/>
        <v>1.56</v>
      </c>
      <c r="W337" s="68">
        <v>1.99</v>
      </c>
      <c r="X337" s="74">
        <f t="shared" si="81"/>
        <v>0.14070351758793972</v>
      </c>
      <c r="Y337" s="125">
        <v>0.15</v>
      </c>
      <c r="Z337" s="35">
        <f t="shared" si="82"/>
        <v>0.21608040201005022</v>
      </c>
      <c r="AA337" s="48" t="s">
        <v>621</v>
      </c>
      <c r="AB337" s="79" t="s">
        <v>622</v>
      </c>
      <c r="AC337" s="41">
        <v>298</v>
      </c>
      <c r="AD337" s="40">
        <f t="shared" si="85"/>
        <v>593.02</v>
      </c>
      <c r="AE337" s="49">
        <f t="shared" si="86"/>
        <v>-1</v>
      </c>
      <c r="AF337" s="49"/>
      <c r="AG337" s="53" t="s">
        <v>841</v>
      </c>
      <c r="AH337" s="39">
        <f t="shared" si="75"/>
        <v>105.84841191530221</v>
      </c>
      <c r="AI337" s="39">
        <f t="shared" si="75"/>
        <v>124.24239622497733</v>
      </c>
      <c r="AJ337" s="39">
        <f t="shared" si="75"/>
        <v>67.909191859720451</v>
      </c>
      <c r="AK337" s="39"/>
      <c r="AL337" s="39"/>
      <c r="AM337" s="36"/>
      <c r="AN337" s="37"/>
      <c r="AO337" s="36"/>
      <c r="AP337" s="38"/>
      <c r="AQ337" s="35"/>
      <c r="AR337" s="34"/>
      <c r="AT337" s="85"/>
      <c r="AU337" s="85"/>
      <c r="AV337" s="85"/>
      <c r="AW337" s="85"/>
      <c r="AX337" s="85"/>
      <c r="AY337" s="85"/>
      <c r="AZ337" s="85"/>
    </row>
    <row r="338" spans="2:52" x14ac:dyDescent="0.2">
      <c r="B338" s="143" t="s">
        <v>53</v>
      </c>
      <c r="C338" s="48" t="s">
        <v>1078</v>
      </c>
      <c r="D338" s="143" t="s">
        <v>1343</v>
      </c>
      <c r="E338" s="48"/>
      <c r="F338" s="143">
        <v>1182865</v>
      </c>
      <c r="G338" s="150">
        <v>7622210270108</v>
      </c>
      <c r="H338" s="163" t="s">
        <v>58</v>
      </c>
      <c r="I338" s="48" t="s">
        <v>1347</v>
      </c>
      <c r="J338" s="75" t="s">
        <v>605</v>
      </c>
      <c r="K338" s="75" t="s">
        <v>605</v>
      </c>
      <c r="L338" s="164" t="s">
        <v>51</v>
      </c>
      <c r="M338" s="75"/>
      <c r="N338" s="75"/>
      <c r="O338" s="75"/>
      <c r="P338" s="75"/>
      <c r="Q338" s="76">
        <v>1.71</v>
      </c>
      <c r="R338" s="76">
        <v>2.15</v>
      </c>
      <c r="S338" s="106">
        <f t="shared" si="79"/>
        <v>0.20465116279069767</v>
      </c>
      <c r="T338" s="76"/>
      <c r="U338" s="80">
        <v>1.71</v>
      </c>
      <c r="V338" s="73">
        <f t="shared" si="80"/>
        <v>1.56</v>
      </c>
      <c r="W338" s="68">
        <v>1.99</v>
      </c>
      <c r="X338" s="74">
        <f t="shared" si="81"/>
        <v>0.14070351758793972</v>
      </c>
      <c r="Y338" s="125">
        <v>0.15</v>
      </c>
      <c r="Z338" s="35">
        <f t="shared" si="82"/>
        <v>0.21608040201005022</v>
      </c>
      <c r="AA338" s="48" t="s">
        <v>621</v>
      </c>
      <c r="AB338" s="79" t="s">
        <v>622</v>
      </c>
      <c r="AC338" s="41">
        <v>245</v>
      </c>
      <c r="AD338" s="40">
        <f t="shared" si="85"/>
        <v>487.55</v>
      </c>
      <c r="AE338" s="49">
        <f t="shared" si="86"/>
        <v>-1</v>
      </c>
      <c r="AF338" s="49"/>
      <c r="AG338" s="53" t="s">
        <v>841</v>
      </c>
      <c r="AH338" s="39">
        <f t="shared" si="75"/>
        <v>87.02302321895651</v>
      </c>
      <c r="AI338" s="39">
        <f t="shared" si="75"/>
        <v>102.14559421181022</v>
      </c>
      <c r="AJ338" s="39">
        <f t="shared" si="75"/>
        <v>55.831382569233249</v>
      </c>
      <c r="AK338" s="39"/>
      <c r="AL338" s="39"/>
      <c r="AM338" s="36"/>
      <c r="AN338" s="37"/>
      <c r="AO338" s="36"/>
      <c r="AP338" s="38"/>
      <c r="AQ338" s="35"/>
      <c r="AR338" s="34"/>
      <c r="AT338" s="85"/>
      <c r="AU338" s="85"/>
      <c r="AV338" s="85"/>
      <c r="AW338" s="85"/>
      <c r="AX338" s="85"/>
      <c r="AY338" s="85"/>
      <c r="AZ338" s="85"/>
    </row>
    <row r="339" spans="2:52" x14ac:dyDescent="0.2">
      <c r="B339" s="143" t="s">
        <v>53</v>
      </c>
      <c r="C339" s="48" t="s">
        <v>1078</v>
      </c>
      <c r="D339" s="143" t="s">
        <v>1343</v>
      </c>
      <c r="E339" s="48"/>
      <c r="F339" s="143">
        <v>1182876</v>
      </c>
      <c r="G339" s="150">
        <v>7622210270115</v>
      </c>
      <c r="H339" s="163" t="s">
        <v>58</v>
      </c>
      <c r="I339" s="48" t="s">
        <v>1348</v>
      </c>
      <c r="J339" s="75" t="s">
        <v>605</v>
      </c>
      <c r="K339" s="75" t="s">
        <v>605</v>
      </c>
      <c r="L339" s="164" t="s">
        <v>51</v>
      </c>
      <c r="M339" s="75"/>
      <c r="N339" s="75"/>
      <c r="O339" s="75"/>
      <c r="P339" s="75"/>
      <c r="Q339" s="76">
        <v>1.71</v>
      </c>
      <c r="R339" s="76">
        <v>2.15</v>
      </c>
      <c r="S339" s="106">
        <f t="shared" si="79"/>
        <v>0.20465116279069767</v>
      </c>
      <c r="T339" s="76"/>
      <c r="U339" s="80">
        <v>1.71</v>
      </c>
      <c r="V339" s="73">
        <f t="shared" si="80"/>
        <v>1.56</v>
      </c>
      <c r="W339" s="68">
        <v>1.99</v>
      </c>
      <c r="X339" s="74">
        <f t="shared" si="81"/>
        <v>0.14070351758793972</v>
      </c>
      <c r="Y339" s="125">
        <v>0.15</v>
      </c>
      <c r="Z339" s="35">
        <f t="shared" si="82"/>
        <v>0.21608040201005022</v>
      </c>
      <c r="AA339" s="48" t="s">
        <v>621</v>
      </c>
      <c r="AB339" s="79" t="s">
        <v>622</v>
      </c>
      <c r="AC339" s="41">
        <v>115</v>
      </c>
      <c r="AD339" s="40">
        <f t="shared" si="85"/>
        <v>228.85</v>
      </c>
      <c r="AE339" s="49">
        <f t="shared" si="86"/>
        <v>-1</v>
      </c>
      <c r="AF339" s="49"/>
      <c r="AG339" s="53" t="s">
        <v>841</v>
      </c>
      <c r="AH339" s="39">
        <f t="shared" si="75"/>
        <v>40.847541510938768</v>
      </c>
      <c r="AI339" s="39">
        <f t="shared" si="75"/>
        <v>47.945891160645616</v>
      </c>
      <c r="AJ339" s="39">
        <f t="shared" si="75"/>
        <v>26.206567328415609</v>
      </c>
      <c r="AK339" s="39"/>
      <c r="AL339" s="39"/>
      <c r="AM339" s="36"/>
      <c r="AN339" s="37"/>
      <c r="AO339" s="36"/>
      <c r="AP339" s="38"/>
      <c r="AQ339" s="35"/>
      <c r="AR339" s="34"/>
      <c r="AT339" s="85"/>
      <c r="AU339" s="85"/>
      <c r="AV339" s="85"/>
      <c r="AW339" s="85"/>
      <c r="AX339" s="85"/>
      <c r="AY339" s="85"/>
      <c r="AZ339" s="85"/>
    </row>
    <row r="340" spans="2:52" x14ac:dyDescent="0.2">
      <c r="B340" s="143" t="s">
        <v>53</v>
      </c>
      <c r="C340" s="48" t="s">
        <v>1078</v>
      </c>
      <c r="D340" s="143" t="s">
        <v>1343</v>
      </c>
      <c r="E340" s="48"/>
      <c r="F340" s="143">
        <v>1182908</v>
      </c>
      <c r="G340" s="150">
        <v>7622210270122</v>
      </c>
      <c r="H340" s="163" t="s">
        <v>58</v>
      </c>
      <c r="I340" s="48" t="s">
        <v>1349</v>
      </c>
      <c r="J340" s="75" t="s">
        <v>605</v>
      </c>
      <c r="K340" s="75" t="s">
        <v>605</v>
      </c>
      <c r="L340" s="164" t="s">
        <v>51</v>
      </c>
      <c r="M340" s="75"/>
      <c r="N340" s="75"/>
      <c r="O340" s="75"/>
      <c r="P340" s="75"/>
      <c r="Q340" s="76">
        <v>1.71</v>
      </c>
      <c r="R340" s="76">
        <v>2.15</v>
      </c>
      <c r="S340" s="106">
        <f t="shared" si="79"/>
        <v>0.20465116279069767</v>
      </c>
      <c r="T340" s="76"/>
      <c r="U340" s="80">
        <v>1.71</v>
      </c>
      <c r="V340" s="73">
        <f t="shared" si="80"/>
        <v>1.56</v>
      </c>
      <c r="W340" s="68">
        <v>1.99</v>
      </c>
      <c r="X340" s="74">
        <f t="shared" si="81"/>
        <v>0.14070351758793972</v>
      </c>
      <c r="Y340" s="125">
        <v>0.15</v>
      </c>
      <c r="Z340" s="35">
        <f t="shared" si="82"/>
        <v>0.21608040201005022</v>
      </c>
      <c r="AA340" s="48" t="s">
        <v>621</v>
      </c>
      <c r="AB340" s="79" t="s">
        <v>622</v>
      </c>
      <c r="AC340" s="41">
        <v>70</v>
      </c>
      <c r="AD340" s="40">
        <f t="shared" si="85"/>
        <v>139.30000000000001</v>
      </c>
      <c r="AE340" s="49">
        <f t="shared" si="86"/>
        <v>-1</v>
      </c>
      <c r="AF340" s="49"/>
      <c r="AG340" s="53" t="s">
        <v>841</v>
      </c>
      <c r="AH340" s="39">
        <f t="shared" si="75"/>
        <v>24.863720919701858</v>
      </c>
      <c r="AI340" s="39">
        <f t="shared" si="75"/>
        <v>29.184455489088634</v>
      </c>
      <c r="AJ340" s="39">
        <f t="shared" si="75"/>
        <v>15.9518235912095</v>
      </c>
      <c r="AK340" s="39"/>
      <c r="AL340" s="39"/>
      <c r="AM340" s="36"/>
      <c r="AN340" s="37"/>
      <c r="AO340" s="36"/>
      <c r="AP340" s="38"/>
      <c r="AQ340" s="35"/>
      <c r="AR340" s="34"/>
      <c r="AT340" s="85"/>
      <c r="AU340" s="85"/>
      <c r="AV340" s="85"/>
      <c r="AW340" s="85"/>
      <c r="AX340" s="85"/>
      <c r="AY340" s="85"/>
      <c r="AZ340" s="85"/>
    </row>
    <row r="341" spans="2:52" x14ac:dyDescent="0.2">
      <c r="B341" s="48"/>
      <c r="C341" s="48"/>
      <c r="D341" s="48"/>
      <c r="E341" s="48"/>
      <c r="F341" s="143"/>
      <c r="G341" s="47"/>
      <c r="H341" s="61"/>
      <c r="I341" s="48"/>
      <c r="J341" s="75"/>
      <c r="K341" s="75"/>
      <c r="L341" s="75"/>
      <c r="M341" s="75"/>
      <c r="N341" s="75"/>
      <c r="O341" s="75"/>
      <c r="P341" s="75"/>
      <c r="Q341" s="76"/>
      <c r="R341" s="76"/>
      <c r="S341" s="106"/>
      <c r="T341" s="76"/>
      <c r="U341" s="80"/>
      <c r="V341" s="73"/>
      <c r="W341" s="68"/>
      <c r="X341" s="74"/>
      <c r="Y341" s="125"/>
      <c r="Z341" s="35"/>
      <c r="AA341" s="48"/>
      <c r="AB341" s="79"/>
      <c r="AC341" s="41"/>
      <c r="AD341" s="40"/>
      <c r="AE341" s="49"/>
      <c r="AF341" s="49"/>
      <c r="AG341" s="53"/>
      <c r="AH341" s="39"/>
      <c r="AI341" s="39"/>
      <c r="AJ341" s="39"/>
      <c r="AK341" s="39"/>
      <c r="AL341" s="39"/>
      <c r="AM341" s="36"/>
      <c r="AN341" s="37"/>
      <c r="AO341" s="36"/>
      <c r="AP341" s="38"/>
      <c r="AQ341" s="35"/>
      <c r="AR341" s="34"/>
      <c r="AT341" s="85"/>
      <c r="AU341" s="85"/>
      <c r="AV341" s="85"/>
      <c r="AW341" s="85"/>
      <c r="AX341" s="85"/>
      <c r="AY341" s="85"/>
      <c r="AZ341" s="85"/>
    </row>
    <row r="342" spans="2:52" x14ac:dyDescent="0.2">
      <c r="B342" s="142" t="s">
        <v>53</v>
      </c>
      <c r="C342" s="48" t="s">
        <v>1078</v>
      </c>
      <c r="D342" s="142" t="s">
        <v>1343</v>
      </c>
      <c r="E342" s="48">
        <v>106</v>
      </c>
      <c r="F342" s="143">
        <v>1174282</v>
      </c>
      <c r="G342" s="150" t="s">
        <v>1350</v>
      </c>
      <c r="H342" s="163" t="s">
        <v>58</v>
      </c>
      <c r="I342" s="48" t="s">
        <v>1351</v>
      </c>
      <c r="J342" s="75" t="s">
        <v>605</v>
      </c>
      <c r="K342" s="75" t="s">
        <v>605</v>
      </c>
      <c r="L342" s="75" t="s">
        <v>51</v>
      </c>
      <c r="M342" s="75"/>
      <c r="N342" s="75"/>
      <c r="O342" s="75"/>
      <c r="P342" s="75"/>
      <c r="Q342" s="76">
        <v>4.88</v>
      </c>
      <c r="R342" s="76">
        <v>5.9</v>
      </c>
      <c r="S342" s="106">
        <f t="shared" si="79"/>
        <v>0.17288135593220347</v>
      </c>
      <c r="T342" s="76"/>
      <c r="U342" s="80">
        <v>4.88</v>
      </c>
      <c r="V342" s="73">
        <f t="shared" si="80"/>
        <v>4.6399999999999997</v>
      </c>
      <c r="W342" s="68">
        <v>5.69</v>
      </c>
      <c r="X342" s="74">
        <f t="shared" si="81"/>
        <v>0.1423550087873463</v>
      </c>
      <c r="Y342" s="125">
        <v>0.24</v>
      </c>
      <c r="Z342" s="35">
        <f t="shared" si="82"/>
        <v>0.18453427065026373</v>
      </c>
      <c r="AA342" s="48" t="s">
        <v>1020</v>
      </c>
      <c r="AB342" s="79" t="s">
        <v>1021</v>
      </c>
      <c r="AC342" s="41">
        <v>75</v>
      </c>
      <c r="AD342" s="40">
        <f t="shared" ref="AD342:AD345" si="87">AC342*W342</f>
        <v>426.75000000000006</v>
      </c>
      <c r="AE342" s="49">
        <f t="shared" ref="AE342:AE345" si="88">(AP342/AD342)-100%</f>
        <v>-1</v>
      </c>
      <c r="AF342" s="49"/>
      <c r="AG342" s="53" t="s">
        <v>1022</v>
      </c>
      <c r="AH342" s="39">
        <f t="shared" si="75"/>
        <v>26.63970098539485</v>
      </c>
      <c r="AI342" s="39">
        <f t="shared" si="75"/>
        <v>31.269059452594966</v>
      </c>
      <c r="AJ342" s="39">
        <f t="shared" si="75"/>
        <v>17.09123956201018</v>
      </c>
      <c r="AK342" s="39"/>
      <c r="AL342" s="39"/>
      <c r="AM342" s="36"/>
      <c r="AN342" s="37"/>
      <c r="AO342" s="36"/>
      <c r="AP342" s="38"/>
      <c r="AQ342" s="35"/>
      <c r="AR342" s="34"/>
      <c r="AT342" s="85"/>
      <c r="AU342" s="85"/>
      <c r="AV342" s="85"/>
      <c r="AW342" s="85"/>
      <c r="AX342" s="85"/>
      <c r="AY342" s="85"/>
      <c r="AZ342" s="85"/>
    </row>
    <row r="343" spans="2:52" x14ac:dyDescent="0.2">
      <c r="B343" s="142" t="s">
        <v>53</v>
      </c>
      <c r="C343" s="48" t="s">
        <v>1078</v>
      </c>
      <c r="D343" s="142" t="s">
        <v>1343</v>
      </c>
      <c r="E343" s="48"/>
      <c r="F343" s="143">
        <v>1174281</v>
      </c>
      <c r="G343" s="150" t="s">
        <v>1352</v>
      </c>
      <c r="H343" s="163" t="s">
        <v>58</v>
      </c>
      <c r="I343" s="48" t="s">
        <v>1353</v>
      </c>
      <c r="J343" s="75" t="s">
        <v>605</v>
      </c>
      <c r="K343" s="75" t="s">
        <v>605</v>
      </c>
      <c r="L343" s="75" t="s">
        <v>51</v>
      </c>
      <c r="M343" s="75"/>
      <c r="N343" s="75"/>
      <c r="O343" s="75"/>
      <c r="P343" s="75"/>
      <c r="Q343" s="76">
        <v>4.88</v>
      </c>
      <c r="R343" s="76">
        <v>5.9</v>
      </c>
      <c r="S343" s="106">
        <f t="shared" si="79"/>
        <v>0.17288135593220347</v>
      </c>
      <c r="T343" s="76"/>
      <c r="U343" s="80">
        <v>4.88</v>
      </c>
      <c r="V343" s="73">
        <f t="shared" si="80"/>
        <v>4.6399999999999997</v>
      </c>
      <c r="W343" s="68">
        <v>5.69</v>
      </c>
      <c r="X343" s="74">
        <f t="shared" si="81"/>
        <v>0.1423550087873463</v>
      </c>
      <c r="Y343" s="125">
        <v>0.24</v>
      </c>
      <c r="Z343" s="35">
        <f t="shared" si="82"/>
        <v>0.18453427065026373</v>
      </c>
      <c r="AA343" s="48" t="s">
        <v>1020</v>
      </c>
      <c r="AB343" s="79" t="s">
        <v>1021</v>
      </c>
      <c r="AC343" s="41">
        <v>70</v>
      </c>
      <c r="AD343" s="40">
        <f t="shared" si="87"/>
        <v>398.3</v>
      </c>
      <c r="AE343" s="49">
        <f t="shared" si="88"/>
        <v>-1</v>
      </c>
      <c r="AF343" s="49"/>
      <c r="AG343" s="53" t="s">
        <v>1022</v>
      </c>
      <c r="AH343" s="39">
        <f t="shared" si="75"/>
        <v>24.863720919701858</v>
      </c>
      <c r="AI343" s="39">
        <f t="shared" si="75"/>
        <v>29.184455489088634</v>
      </c>
      <c r="AJ343" s="39">
        <f t="shared" si="75"/>
        <v>15.9518235912095</v>
      </c>
      <c r="AK343" s="39"/>
      <c r="AL343" s="39"/>
      <c r="AM343" s="36"/>
      <c r="AN343" s="37"/>
      <c r="AO343" s="36"/>
      <c r="AP343" s="38"/>
      <c r="AQ343" s="35"/>
      <c r="AR343" s="34"/>
      <c r="AT343" s="85"/>
      <c r="AU343" s="85"/>
      <c r="AV343" s="85"/>
      <c r="AW343" s="85"/>
      <c r="AX343" s="85"/>
      <c r="AY343" s="85"/>
      <c r="AZ343" s="85"/>
    </row>
    <row r="344" spans="2:52" x14ac:dyDescent="0.2">
      <c r="B344" s="143" t="s">
        <v>53</v>
      </c>
      <c r="C344" s="48" t="s">
        <v>1078</v>
      </c>
      <c r="D344" s="143" t="s">
        <v>1343</v>
      </c>
      <c r="E344" s="48"/>
      <c r="F344" s="143">
        <v>1174286</v>
      </c>
      <c r="G344" s="150" t="s">
        <v>1354</v>
      </c>
      <c r="H344" s="163" t="s">
        <v>58</v>
      </c>
      <c r="I344" s="48" t="s">
        <v>1355</v>
      </c>
      <c r="J344" s="75" t="s">
        <v>605</v>
      </c>
      <c r="K344" s="75" t="s">
        <v>605</v>
      </c>
      <c r="L344" s="164" t="s">
        <v>51</v>
      </c>
      <c r="M344" s="75"/>
      <c r="N344" s="75"/>
      <c r="O344" s="75"/>
      <c r="P344" s="75"/>
      <c r="Q344" s="76">
        <v>4.88</v>
      </c>
      <c r="R344" s="76">
        <v>5.9</v>
      </c>
      <c r="S344" s="106">
        <f t="shared" si="79"/>
        <v>0.17288135593220347</v>
      </c>
      <c r="T344" s="76"/>
      <c r="U344" s="80">
        <v>4.88</v>
      </c>
      <c r="V344" s="73">
        <f t="shared" si="80"/>
        <v>4.6399999999999997</v>
      </c>
      <c r="W344" s="68">
        <v>5.69</v>
      </c>
      <c r="X344" s="74">
        <f t="shared" si="81"/>
        <v>0.1423550087873463</v>
      </c>
      <c r="Y344" s="125">
        <v>0.24</v>
      </c>
      <c r="Z344" s="35">
        <f t="shared" si="82"/>
        <v>0.18453427065026373</v>
      </c>
      <c r="AA344" s="48" t="s">
        <v>1020</v>
      </c>
      <c r="AB344" s="79" t="s">
        <v>1021</v>
      </c>
      <c r="AC344" s="41">
        <v>15</v>
      </c>
      <c r="AD344" s="40">
        <f t="shared" si="87"/>
        <v>85.350000000000009</v>
      </c>
      <c r="AE344" s="49">
        <f t="shared" si="88"/>
        <v>-1</v>
      </c>
      <c r="AF344" s="49"/>
      <c r="AG344" s="53" t="s">
        <v>1022</v>
      </c>
      <c r="AH344" s="39">
        <f t="shared" si="75"/>
        <v>5.3279401970789699</v>
      </c>
      <c r="AI344" s="39">
        <f t="shared" si="75"/>
        <v>6.2538118905189926</v>
      </c>
      <c r="AJ344" s="39">
        <f t="shared" si="75"/>
        <v>3.4182479124020357</v>
      </c>
      <c r="AK344" s="39"/>
      <c r="AL344" s="39"/>
      <c r="AM344" s="36"/>
      <c r="AN344" s="37"/>
      <c r="AO344" s="36"/>
      <c r="AP344" s="38"/>
      <c r="AQ344" s="35"/>
      <c r="AR344" s="34"/>
      <c r="AT344" s="85"/>
      <c r="AU344" s="85"/>
      <c r="AV344" s="85"/>
      <c r="AW344" s="85"/>
      <c r="AX344" s="85"/>
      <c r="AY344" s="85"/>
      <c r="AZ344" s="85"/>
    </row>
    <row r="345" spans="2:52" x14ac:dyDescent="0.2">
      <c r="B345" s="143" t="s">
        <v>53</v>
      </c>
      <c r="C345" s="48" t="s">
        <v>1078</v>
      </c>
      <c r="D345" s="143" t="s">
        <v>1343</v>
      </c>
      <c r="E345" s="48"/>
      <c r="F345" s="143">
        <v>1174283</v>
      </c>
      <c r="G345" s="150" t="s">
        <v>1356</v>
      </c>
      <c r="H345" s="163" t="s">
        <v>58</v>
      </c>
      <c r="I345" s="48" t="s">
        <v>1357</v>
      </c>
      <c r="J345" s="75" t="s">
        <v>605</v>
      </c>
      <c r="K345" s="75" t="s">
        <v>605</v>
      </c>
      <c r="L345" s="164" t="s">
        <v>51</v>
      </c>
      <c r="M345" s="75"/>
      <c r="N345" s="75"/>
      <c r="O345" s="75"/>
      <c r="P345" s="75"/>
      <c r="Q345" s="76">
        <v>4.88</v>
      </c>
      <c r="R345" s="76">
        <v>5.9</v>
      </c>
      <c r="S345" s="106">
        <f t="shared" si="79"/>
        <v>0.17288135593220347</v>
      </c>
      <c r="T345" s="76"/>
      <c r="U345" s="80">
        <v>4.88</v>
      </c>
      <c r="V345" s="73">
        <f t="shared" si="80"/>
        <v>4.6399999999999997</v>
      </c>
      <c r="W345" s="68">
        <v>5.69</v>
      </c>
      <c r="X345" s="74">
        <f t="shared" si="81"/>
        <v>0.1423550087873463</v>
      </c>
      <c r="Y345" s="125">
        <v>0.24</v>
      </c>
      <c r="Z345" s="35">
        <f t="shared" si="82"/>
        <v>0.18453427065026373</v>
      </c>
      <c r="AA345" s="48" t="s">
        <v>1020</v>
      </c>
      <c r="AB345" s="79" t="s">
        <v>1021</v>
      </c>
      <c r="AC345" s="41">
        <v>38</v>
      </c>
      <c r="AD345" s="40">
        <f t="shared" si="87"/>
        <v>216.22000000000003</v>
      </c>
      <c r="AE345" s="49">
        <f t="shared" si="88"/>
        <v>-1</v>
      </c>
      <c r="AF345" s="49"/>
      <c r="AG345" s="53" t="s">
        <v>1022</v>
      </c>
      <c r="AH345" s="39">
        <f t="shared" si="75"/>
        <v>13.497448499266724</v>
      </c>
      <c r="AI345" s="39">
        <f t="shared" si="75"/>
        <v>15.842990122648116</v>
      </c>
      <c r="AJ345" s="39">
        <f t="shared" si="75"/>
        <v>8.6595613780851579</v>
      </c>
      <c r="AK345" s="39"/>
      <c r="AL345" s="39"/>
      <c r="AM345" s="36"/>
      <c r="AN345" s="37"/>
      <c r="AO345" s="36"/>
      <c r="AP345" s="38"/>
      <c r="AQ345" s="35"/>
      <c r="AR345" s="34"/>
      <c r="AT345" s="85"/>
      <c r="AU345" s="85"/>
      <c r="AV345" s="85"/>
      <c r="AW345" s="85"/>
      <c r="AX345" s="85"/>
      <c r="AY345" s="85"/>
      <c r="AZ345" s="85"/>
    </row>
    <row r="346" spans="2:52" x14ac:dyDescent="0.2">
      <c r="B346" s="48"/>
      <c r="C346" s="48"/>
      <c r="D346" s="48"/>
      <c r="E346" s="48"/>
      <c r="F346" s="143"/>
      <c r="G346" s="47"/>
      <c r="H346" s="61"/>
      <c r="I346" s="48"/>
      <c r="J346" s="75"/>
      <c r="K346" s="75"/>
      <c r="L346" s="75"/>
      <c r="M346" s="75"/>
      <c r="N346" s="75"/>
      <c r="O346" s="75"/>
      <c r="P346" s="75"/>
      <c r="Q346" s="76"/>
      <c r="R346" s="76"/>
      <c r="S346" s="76"/>
      <c r="T346" s="76"/>
      <c r="U346" s="80"/>
      <c r="V346" s="73"/>
      <c r="W346" s="68"/>
      <c r="X346" s="74"/>
      <c r="Y346" s="125"/>
      <c r="Z346" s="35"/>
      <c r="AA346" s="48"/>
      <c r="AB346" s="79"/>
      <c r="AC346" s="41"/>
      <c r="AD346" s="40"/>
      <c r="AE346" s="49"/>
      <c r="AF346" s="49"/>
      <c r="AG346" s="53"/>
      <c r="AH346" s="39"/>
      <c r="AI346" s="39"/>
      <c r="AJ346" s="39"/>
      <c r="AK346" s="39"/>
      <c r="AL346" s="39"/>
      <c r="AM346" s="36"/>
      <c r="AN346" s="37"/>
      <c r="AO346" s="36"/>
      <c r="AP346" s="38"/>
      <c r="AQ346" s="35"/>
      <c r="AR346" s="34"/>
      <c r="AT346" s="85"/>
      <c r="AU346" s="85"/>
      <c r="AV346" s="85"/>
      <c r="AW346" s="85"/>
      <c r="AX346" s="85"/>
      <c r="AY346" s="85"/>
      <c r="AZ346" s="85"/>
    </row>
    <row r="347" spans="2:52" x14ac:dyDescent="0.2">
      <c r="B347" s="48" t="s">
        <v>53</v>
      </c>
      <c r="C347" s="48" t="s">
        <v>1079</v>
      </c>
      <c r="D347" s="48" t="s">
        <v>1028</v>
      </c>
      <c r="E347" s="48">
        <v>107</v>
      </c>
      <c r="F347" s="150">
        <v>1144445</v>
      </c>
      <c r="G347" s="150">
        <v>9556191072179</v>
      </c>
      <c r="H347" s="61" t="s">
        <v>58</v>
      </c>
      <c r="I347" s="48" t="s">
        <v>1087</v>
      </c>
      <c r="J347" s="75" t="s">
        <v>605</v>
      </c>
      <c r="K347" s="75" t="s">
        <v>605</v>
      </c>
      <c r="L347" s="75" t="s">
        <v>51</v>
      </c>
      <c r="M347" s="75"/>
      <c r="N347" s="75"/>
      <c r="O347" s="75"/>
      <c r="P347" s="75" t="s">
        <v>1176</v>
      </c>
      <c r="Q347" s="76">
        <v>2.2799999999999998</v>
      </c>
      <c r="R347" s="76">
        <v>2.8</v>
      </c>
      <c r="S347" s="76">
        <f t="shared" ref="S347:S349" si="89">(R347-Q347)/R347</f>
        <v>0.18571428571428572</v>
      </c>
      <c r="T347" s="76"/>
      <c r="U347" s="80">
        <v>2.2799999999999998</v>
      </c>
      <c r="V347" s="73">
        <f t="shared" ref="V347:V349" si="90">U347-Y347</f>
        <v>2.1799999999999997</v>
      </c>
      <c r="W347" s="68">
        <v>2.69</v>
      </c>
      <c r="X347" s="74">
        <f t="shared" ref="X347:X349" si="91">(W347-U347)/W347</f>
        <v>0.15241635687732347</v>
      </c>
      <c r="Y347" s="125">
        <v>0.1</v>
      </c>
      <c r="Z347" s="35">
        <f t="shared" ref="Z347:Z349" si="92">(W347-V347)/W347</f>
        <v>0.18959107806691458</v>
      </c>
      <c r="AA347" s="48" t="s">
        <v>699</v>
      </c>
      <c r="AB347" s="79" t="s">
        <v>700</v>
      </c>
      <c r="AC347" s="41">
        <v>72</v>
      </c>
      <c r="AD347" s="40">
        <f t="shared" ref="AD347:AD349" si="93">AC347*W347</f>
        <v>193.68</v>
      </c>
      <c r="AE347" s="49">
        <f t="shared" si="74"/>
        <v>-1</v>
      </c>
      <c r="AF347" s="49"/>
      <c r="AG347" s="53" t="s">
        <v>841</v>
      </c>
      <c r="AH347" s="39">
        <f t="shared" si="75"/>
        <v>25.574112945979056</v>
      </c>
      <c r="AI347" s="39">
        <f t="shared" si="75"/>
        <v>30.018297074491166</v>
      </c>
      <c r="AJ347" s="39">
        <f t="shared" si="75"/>
        <v>16.407589979529771</v>
      </c>
      <c r="AK347" s="39"/>
      <c r="AL347" s="39"/>
      <c r="AM347" s="36">
        <v>0</v>
      </c>
      <c r="AN347" s="37">
        <f t="shared" si="76"/>
        <v>0</v>
      </c>
      <c r="AO347" s="36"/>
      <c r="AP347" s="38">
        <f t="shared" si="77"/>
        <v>0</v>
      </c>
      <c r="AQ347" s="35" t="e">
        <f t="shared" si="78"/>
        <v>#DIV/0!</v>
      </c>
      <c r="AR347" s="34"/>
      <c r="AT347" s="85">
        <f t="shared" si="53"/>
        <v>0</v>
      </c>
      <c r="AU347" s="85">
        <f t="shared" si="54"/>
        <v>0</v>
      </c>
      <c r="AV347" s="85">
        <f t="shared" si="55"/>
        <v>0</v>
      </c>
      <c r="AW347" s="85">
        <f t="shared" si="56"/>
        <v>0</v>
      </c>
      <c r="AX347" s="85">
        <f t="shared" si="57"/>
        <v>0</v>
      </c>
      <c r="AY347" s="85">
        <f t="shared" si="58"/>
        <v>0</v>
      </c>
      <c r="AZ347" s="85">
        <f t="shared" si="59"/>
        <v>0</v>
      </c>
    </row>
    <row r="348" spans="2:52" x14ac:dyDescent="0.2">
      <c r="B348" s="48" t="s">
        <v>53</v>
      </c>
      <c r="C348" s="48" t="s">
        <v>1079</v>
      </c>
      <c r="D348" s="48" t="s">
        <v>1028</v>
      </c>
      <c r="E348" s="48"/>
      <c r="F348" s="150">
        <v>1144443</v>
      </c>
      <c r="G348" s="150">
        <v>9556191072339</v>
      </c>
      <c r="H348" s="61" t="s">
        <v>58</v>
      </c>
      <c r="I348" s="48" t="s">
        <v>1088</v>
      </c>
      <c r="J348" s="75" t="s">
        <v>605</v>
      </c>
      <c r="K348" s="75" t="s">
        <v>605</v>
      </c>
      <c r="L348" s="75" t="s">
        <v>51</v>
      </c>
      <c r="M348" s="75"/>
      <c r="N348" s="75"/>
      <c r="O348" s="75"/>
      <c r="P348" s="75" t="s">
        <v>1176</v>
      </c>
      <c r="Q348" s="76">
        <v>2.2799999999999998</v>
      </c>
      <c r="R348" s="76">
        <v>2.8</v>
      </c>
      <c r="S348" s="76">
        <f t="shared" si="89"/>
        <v>0.18571428571428572</v>
      </c>
      <c r="T348" s="76"/>
      <c r="U348" s="80">
        <v>2.2799999999999998</v>
      </c>
      <c r="V348" s="73">
        <f t="shared" si="90"/>
        <v>2.1799999999999997</v>
      </c>
      <c r="W348" s="68">
        <v>2.69</v>
      </c>
      <c r="X348" s="74">
        <f t="shared" si="91"/>
        <v>0.15241635687732347</v>
      </c>
      <c r="Y348" s="125">
        <v>0.1</v>
      </c>
      <c r="Z348" s="35">
        <f t="shared" si="92"/>
        <v>0.18959107806691458</v>
      </c>
      <c r="AA348" s="48" t="s">
        <v>699</v>
      </c>
      <c r="AB348" s="79" t="s">
        <v>700</v>
      </c>
      <c r="AC348" s="41">
        <v>60</v>
      </c>
      <c r="AD348" s="40">
        <f t="shared" si="93"/>
        <v>161.4</v>
      </c>
      <c r="AE348" s="49">
        <f t="shared" si="74"/>
        <v>-1</v>
      </c>
      <c r="AF348" s="49"/>
      <c r="AG348" s="53" t="s">
        <v>841</v>
      </c>
      <c r="AH348" s="39">
        <f t="shared" si="75"/>
        <v>21.31176078831588</v>
      </c>
      <c r="AI348" s="39">
        <f t="shared" si="75"/>
        <v>25.01524756207597</v>
      </c>
      <c r="AJ348" s="39">
        <f t="shared" si="75"/>
        <v>13.672991649608143</v>
      </c>
      <c r="AK348" s="39"/>
      <c r="AL348" s="39"/>
      <c r="AM348" s="36">
        <v>0</v>
      </c>
      <c r="AN348" s="37">
        <f t="shared" si="76"/>
        <v>0</v>
      </c>
      <c r="AO348" s="36"/>
      <c r="AP348" s="38">
        <f t="shared" si="77"/>
        <v>0</v>
      </c>
      <c r="AQ348" s="35" t="e">
        <f t="shared" si="78"/>
        <v>#DIV/0!</v>
      </c>
      <c r="AR348" s="34"/>
      <c r="AT348" s="85">
        <f t="shared" si="53"/>
        <v>0</v>
      </c>
      <c r="AU348" s="85">
        <f t="shared" si="54"/>
        <v>0</v>
      </c>
      <c r="AV348" s="85">
        <f t="shared" si="55"/>
        <v>0</v>
      </c>
      <c r="AW348" s="85">
        <f t="shared" si="56"/>
        <v>0</v>
      </c>
      <c r="AX348" s="85">
        <f t="shared" si="57"/>
        <v>0</v>
      </c>
      <c r="AY348" s="85">
        <f t="shared" si="58"/>
        <v>0</v>
      </c>
      <c r="AZ348" s="85">
        <f t="shared" si="59"/>
        <v>0</v>
      </c>
    </row>
    <row r="349" spans="2:52" x14ac:dyDescent="0.2">
      <c r="B349" s="48" t="s">
        <v>53</v>
      </c>
      <c r="C349" s="48" t="s">
        <v>1079</v>
      </c>
      <c r="D349" s="48" t="s">
        <v>1028</v>
      </c>
      <c r="E349" s="48"/>
      <c r="F349" s="150">
        <v>1144444</v>
      </c>
      <c r="G349" s="150">
        <v>9556191072346</v>
      </c>
      <c r="H349" s="61" t="s">
        <v>58</v>
      </c>
      <c r="I349" s="48" t="s">
        <v>1089</v>
      </c>
      <c r="J349" s="75" t="s">
        <v>605</v>
      </c>
      <c r="K349" s="75" t="s">
        <v>605</v>
      </c>
      <c r="L349" s="75" t="s">
        <v>51</v>
      </c>
      <c r="M349" s="75"/>
      <c r="N349" s="75"/>
      <c r="O349" s="75"/>
      <c r="P349" s="75" t="s">
        <v>1176</v>
      </c>
      <c r="Q349" s="76">
        <v>2.2799999999999998</v>
      </c>
      <c r="R349" s="76">
        <v>2.8</v>
      </c>
      <c r="S349" s="76">
        <f t="shared" si="89"/>
        <v>0.18571428571428572</v>
      </c>
      <c r="T349" s="76"/>
      <c r="U349" s="80">
        <v>2.2799999999999998</v>
      </c>
      <c r="V349" s="73">
        <f t="shared" si="90"/>
        <v>2.1799999999999997</v>
      </c>
      <c r="W349" s="68">
        <v>2.69</v>
      </c>
      <c r="X349" s="74">
        <f t="shared" si="91"/>
        <v>0.15241635687732347</v>
      </c>
      <c r="Y349" s="125">
        <v>0.1</v>
      </c>
      <c r="Z349" s="35">
        <f t="shared" si="92"/>
        <v>0.18959107806691458</v>
      </c>
      <c r="AA349" s="48" t="s">
        <v>699</v>
      </c>
      <c r="AB349" s="79" t="s">
        <v>700</v>
      </c>
      <c r="AC349" s="41">
        <v>48</v>
      </c>
      <c r="AD349" s="40">
        <f t="shared" si="93"/>
        <v>129.12</v>
      </c>
      <c r="AE349" s="49">
        <f t="shared" si="74"/>
        <v>-1</v>
      </c>
      <c r="AF349" s="49"/>
      <c r="AG349" s="53" t="s">
        <v>841</v>
      </c>
      <c r="AH349" s="39">
        <f t="shared" si="75"/>
        <v>17.049408630652703</v>
      </c>
      <c r="AI349" s="39">
        <f t="shared" si="75"/>
        <v>20.012198049660778</v>
      </c>
      <c r="AJ349" s="39">
        <f t="shared" si="75"/>
        <v>10.938393319686515</v>
      </c>
      <c r="AK349" s="39"/>
      <c r="AL349" s="39"/>
      <c r="AM349" s="36">
        <v>0</v>
      </c>
      <c r="AN349" s="37">
        <f t="shared" si="76"/>
        <v>0</v>
      </c>
      <c r="AO349" s="36"/>
      <c r="AP349" s="38">
        <f t="shared" si="77"/>
        <v>0</v>
      </c>
      <c r="AQ349" s="35" t="e">
        <f t="shared" si="78"/>
        <v>#DIV/0!</v>
      </c>
      <c r="AR349" s="34"/>
      <c r="AT349" s="85">
        <f t="shared" si="53"/>
        <v>0</v>
      </c>
      <c r="AU349" s="85">
        <f t="shared" si="54"/>
        <v>0</v>
      </c>
      <c r="AV349" s="85">
        <f t="shared" si="55"/>
        <v>0</v>
      </c>
      <c r="AW349" s="85">
        <f t="shared" si="56"/>
        <v>0</v>
      </c>
      <c r="AX349" s="85">
        <f t="shared" si="57"/>
        <v>0</v>
      </c>
      <c r="AY349" s="85">
        <f t="shared" si="58"/>
        <v>0</v>
      </c>
      <c r="AZ349" s="85">
        <f t="shared" si="59"/>
        <v>0</v>
      </c>
    </row>
    <row r="350" spans="2:52" x14ac:dyDescent="0.2">
      <c r="B350" s="48"/>
      <c r="C350" s="48"/>
      <c r="D350" s="48"/>
      <c r="E350" s="48"/>
      <c r="F350" s="150"/>
      <c r="G350" s="150"/>
      <c r="H350" s="61"/>
      <c r="I350" s="48"/>
      <c r="J350" s="75"/>
      <c r="K350" s="75"/>
      <c r="L350" s="75"/>
      <c r="M350" s="75"/>
      <c r="N350" s="75"/>
      <c r="O350" s="75"/>
      <c r="P350" s="75"/>
      <c r="Q350" s="76"/>
      <c r="R350" s="76"/>
      <c r="S350" s="76"/>
      <c r="T350" s="76"/>
      <c r="U350" s="80"/>
      <c r="V350" s="73"/>
      <c r="W350" s="68"/>
      <c r="X350" s="74"/>
      <c r="Y350" s="125"/>
      <c r="Z350" s="35"/>
      <c r="AA350" s="48"/>
      <c r="AB350" s="79"/>
      <c r="AC350" s="41"/>
      <c r="AD350" s="40"/>
      <c r="AE350" s="49"/>
      <c r="AF350" s="49"/>
      <c r="AG350" s="53"/>
      <c r="AH350" s="39"/>
      <c r="AI350" s="39"/>
      <c r="AJ350" s="39"/>
      <c r="AK350" s="39"/>
      <c r="AL350" s="39"/>
      <c r="AM350" s="36"/>
      <c r="AN350" s="37"/>
      <c r="AO350" s="36"/>
      <c r="AP350" s="38"/>
      <c r="AQ350" s="35"/>
      <c r="AR350" s="34"/>
      <c r="AT350" s="85"/>
      <c r="AU350" s="85"/>
      <c r="AV350" s="85"/>
      <c r="AW350" s="85"/>
      <c r="AX350" s="85"/>
      <c r="AY350" s="85"/>
      <c r="AZ350" s="85"/>
    </row>
    <row r="351" spans="2:52" x14ac:dyDescent="0.2">
      <c r="B351" s="48" t="s">
        <v>53</v>
      </c>
      <c r="C351" s="48" t="s">
        <v>1080</v>
      </c>
      <c r="D351" s="48" t="s">
        <v>1028</v>
      </c>
      <c r="E351" s="48">
        <v>108</v>
      </c>
      <c r="F351" s="150">
        <v>1131544</v>
      </c>
      <c r="G351" s="150" t="s">
        <v>1090</v>
      </c>
      <c r="H351" s="61" t="s">
        <v>58</v>
      </c>
      <c r="I351" s="48" t="s">
        <v>1091</v>
      </c>
      <c r="J351" s="75" t="s">
        <v>605</v>
      </c>
      <c r="K351" s="75" t="s">
        <v>605</v>
      </c>
      <c r="L351" s="75" t="s">
        <v>51</v>
      </c>
      <c r="M351" s="75"/>
      <c r="N351" s="75"/>
      <c r="O351" s="75"/>
      <c r="P351" s="75" t="s">
        <v>1176</v>
      </c>
      <c r="Q351" s="76">
        <v>14.35</v>
      </c>
      <c r="R351" s="76">
        <v>19.899999999999999</v>
      </c>
      <c r="S351" s="76">
        <f t="shared" ref="S351:S357" si="94">(R351-Q351)/R351</f>
        <v>0.27889447236180903</v>
      </c>
      <c r="T351" s="76"/>
      <c r="U351" s="80">
        <v>14.35</v>
      </c>
      <c r="V351" s="73">
        <f t="shared" ref="V351:V357" si="95">U351-Y351</f>
        <v>10.8</v>
      </c>
      <c r="W351" s="68">
        <v>15.99</v>
      </c>
      <c r="X351" s="74">
        <f t="shared" ref="X351:X357" si="96">(W351-U351)/W351</f>
        <v>0.1025641025641026</v>
      </c>
      <c r="Y351" s="125">
        <v>3.5499999999999989</v>
      </c>
      <c r="Z351" s="35">
        <f t="shared" ref="Z351:Z357" si="97">(W351-V351)/W351</f>
        <v>0.32457786116322696</v>
      </c>
      <c r="AA351" s="48" t="s">
        <v>1081</v>
      </c>
      <c r="AB351" s="79" t="s">
        <v>1082</v>
      </c>
      <c r="AC351" s="41">
        <v>120</v>
      </c>
      <c r="AD351" s="40">
        <f t="shared" ref="AD351:AD357" si="98">AC351*W351</f>
        <v>1918.8</v>
      </c>
      <c r="AE351" s="49">
        <f t="shared" si="74"/>
        <v>-1</v>
      </c>
      <c r="AF351" s="49"/>
      <c r="AG351" s="53" t="s">
        <v>841</v>
      </c>
      <c r="AH351" s="39">
        <f t="shared" si="75"/>
        <v>42.623521576631759</v>
      </c>
      <c r="AI351" s="39">
        <f t="shared" si="75"/>
        <v>50.03049512415194</v>
      </c>
      <c r="AJ351" s="39">
        <f t="shared" si="75"/>
        <v>27.345983299216286</v>
      </c>
      <c r="AK351" s="39"/>
      <c r="AL351" s="39"/>
      <c r="AM351" s="36">
        <v>0</v>
      </c>
      <c r="AN351" s="37">
        <f t="shared" si="76"/>
        <v>0</v>
      </c>
      <c r="AO351" s="36"/>
      <c r="AP351" s="38">
        <f t="shared" si="77"/>
        <v>0</v>
      </c>
      <c r="AQ351" s="35" t="e">
        <f t="shared" si="78"/>
        <v>#DIV/0!</v>
      </c>
      <c r="AR351" s="34"/>
      <c r="AT351" s="85">
        <f t="shared" si="53"/>
        <v>0</v>
      </c>
      <c r="AU351" s="85">
        <f t="shared" si="54"/>
        <v>0</v>
      </c>
      <c r="AV351" s="85">
        <f t="shared" si="55"/>
        <v>0</v>
      </c>
      <c r="AW351" s="85">
        <f t="shared" si="56"/>
        <v>0</v>
      </c>
      <c r="AX351" s="85">
        <f t="shared" si="57"/>
        <v>0</v>
      </c>
      <c r="AY351" s="85">
        <f t="shared" si="58"/>
        <v>0</v>
      </c>
      <c r="AZ351" s="85">
        <f t="shared" si="59"/>
        <v>0</v>
      </c>
    </row>
    <row r="352" spans="2:52" x14ac:dyDescent="0.2">
      <c r="B352" s="48" t="s">
        <v>53</v>
      </c>
      <c r="C352" s="48" t="s">
        <v>1080</v>
      </c>
      <c r="D352" s="48" t="s">
        <v>1028</v>
      </c>
      <c r="E352" s="48"/>
      <c r="F352" s="150">
        <v>1131543</v>
      </c>
      <c r="G352" s="150" t="s">
        <v>1092</v>
      </c>
      <c r="H352" s="61" t="s">
        <v>58</v>
      </c>
      <c r="I352" s="48" t="s">
        <v>1093</v>
      </c>
      <c r="J352" s="75" t="s">
        <v>605</v>
      </c>
      <c r="K352" s="75" t="s">
        <v>605</v>
      </c>
      <c r="L352" s="75" t="s">
        <v>51</v>
      </c>
      <c r="M352" s="75"/>
      <c r="N352" s="75"/>
      <c r="O352" s="75"/>
      <c r="P352" s="75" t="s">
        <v>1176</v>
      </c>
      <c r="Q352" s="76">
        <v>14.35</v>
      </c>
      <c r="R352" s="76">
        <v>19.899999999999999</v>
      </c>
      <c r="S352" s="76">
        <f t="shared" si="94"/>
        <v>0.27889447236180903</v>
      </c>
      <c r="T352" s="76"/>
      <c r="U352" s="80">
        <v>14.35</v>
      </c>
      <c r="V352" s="73">
        <f t="shared" si="95"/>
        <v>10.8</v>
      </c>
      <c r="W352" s="68">
        <v>15.99</v>
      </c>
      <c r="X352" s="74">
        <f t="shared" si="96"/>
        <v>0.1025641025641026</v>
      </c>
      <c r="Y352" s="125">
        <v>3.5499999999999989</v>
      </c>
      <c r="Z352" s="35">
        <f t="shared" si="97"/>
        <v>0.32457786116322696</v>
      </c>
      <c r="AA352" s="48" t="s">
        <v>1081</v>
      </c>
      <c r="AB352" s="79" t="s">
        <v>1082</v>
      </c>
      <c r="AC352" s="41">
        <v>84</v>
      </c>
      <c r="AD352" s="40">
        <f t="shared" si="98"/>
        <v>1343.16</v>
      </c>
      <c r="AE352" s="49">
        <f t="shared" si="74"/>
        <v>-1</v>
      </c>
      <c r="AF352" s="49"/>
      <c r="AG352" s="53" t="s">
        <v>841</v>
      </c>
      <c r="AH352" s="39">
        <f t="shared" si="75"/>
        <v>29.836465103642233</v>
      </c>
      <c r="AI352" s="39">
        <f t="shared" si="75"/>
        <v>35.021346586906361</v>
      </c>
      <c r="AJ352" s="39">
        <f t="shared" si="75"/>
        <v>19.142188309451402</v>
      </c>
      <c r="AK352" s="39"/>
      <c r="AL352" s="39"/>
      <c r="AM352" s="36">
        <v>0</v>
      </c>
      <c r="AN352" s="37">
        <f t="shared" si="76"/>
        <v>0</v>
      </c>
      <c r="AO352" s="36"/>
      <c r="AP352" s="38">
        <f t="shared" si="77"/>
        <v>0</v>
      </c>
      <c r="AQ352" s="35" t="e">
        <f t="shared" si="78"/>
        <v>#DIV/0!</v>
      </c>
      <c r="AR352" s="34"/>
      <c r="AT352" s="85">
        <f t="shared" si="53"/>
        <v>0</v>
      </c>
      <c r="AU352" s="85">
        <f t="shared" si="54"/>
        <v>0</v>
      </c>
      <c r="AV352" s="85">
        <f t="shared" si="55"/>
        <v>0</v>
      </c>
      <c r="AW352" s="85">
        <f t="shared" si="56"/>
        <v>0</v>
      </c>
      <c r="AX352" s="85">
        <f t="shared" si="57"/>
        <v>0</v>
      </c>
      <c r="AY352" s="85">
        <f t="shared" si="58"/>
        <v>0</v>
      </c>
      <c r="AZ352" s="85">
        <f t="shared" si="59"/>
        <v>0</v>
      </c>
    </row>
    <row r="353" spans="2:52" x14ac:dyDescent="0.2">
      <c r="B353" s="48" t="s">
        <v>53</v>
      </c>
      <c r="C353" s="48" t="s">
        <v>1080</v>
      </c>
      <c r="D353" s="48" t="s">
        <v>1028</v>
      </c>
      <c r="E353" s="48"/>
      <c r="F353" s="150">
        <v>1131506</v>
      </c>
      <c r="G353" s="150" t="s">
        <v>1094</v>
      </c>
      <c r="H353" s="61" t="s">
        <v>58</v>
      </c>
      <c r="I353" s="48" t="s">
        <v>1095</v>
      </c>
      <c r="J353" s="75" t="s">
        <v>605</v>
      </c>
      <c r="K353" s="75" t="s">
        <v>605</v>
      </c>
      <c r="L353" s="75" t="s">
        <v>51</v>
      </c>
      <c r="M353" s="75"/>
      <c r="N353" s="75"/>
      <c r="O353" s="75"/>
      <c r="P353" s="75" t="s">
        <v>1176</v>
      </c>
      <c r="Q353" s="76">
        <v>14.35</v>
      </c>
      <c r="R353" s="76">
        <v>19.899999999999999</v>
      </c>
      <c r="S353" s="76">
        <f t="shared" si="94"/>
        <v>0.27889447236180903</v>
      </c>
      <c r="T353" s="76"/>
      <c r="U353" s="80">
        <v>14.35</v>
      </c>
      <c r="V353" s="73">
        <f t="shared" si="95"/>
        <v>10.8</v>
      </c>
      <c r="W353" s="68">
        <v>15.99</v>
      </c>
      <c r="X353" s="74">
        <f t="shared" si="96"/>
        <v>0.1025641025641026</v>
      </c>
      <c r="Y353" s="125">
        <v>3.5499999999999989</v>
      </c>
      <c r="Z353" s="35">
        <f t="shared" si="97"/>
        <v>0.32457786116322696</v>
      </c>
      <c r="AA353" s="48" t="s">
        <v>1081</v>
      </c>
      <c r="AB353" s="79" t="s">
        <v>1082</v>
      </c>
      <c r="AC353" s="41">
        <v>84</v>
      </c>
      <c r="AD353" s="40">
        <f t="shared" si="98"/>
        <v>1343.16</v>
      </c>
      <c r="AE353" s="49">
        <f t="shared" si="74"/>
        <v>-1</v>
      </c>
      <c r="AF353" s="49"/>
      <c r="AG353" s="53" t="s">
        <v>841</v>
      </c>
      <c r="AH353" s="39">
        <f t="shared" si="75"/>
        <v>29.836465103642233</v>
      </c>
      <c r="AI353" s="39">
        <f t="shared" si="75"/>
        <v>35.021346586906361</v>
      </c>
      <c r="AJ353" s="39">
        <f t="shared" si="75"/>
        <v>19.142188309451402</v>
      </c>
      <c r="AK353" s="39"/>
      <c r="AL353" s="39"/>
      <c r="AM353" s="36">
        <v>0</v>
      </c>
      <c r="AN353" s="37">
        <f t="shared" si="76"/>
        <v>0</v>
      </c>
      <c r="AO353" s="36"/>
      <c r="AP353" s="38">
        <f t="shared" si="77"/>
        <v>0</v>
      </c>
      <c r="AQ353" s="35" t="e">
        <f t="shared" si="78"/>
        <v>#DIV/0!</v>
      </c>
      <c r="AR353" s="34"/>
      <c r="AT353" s="85">
        <f t="shared" si="53"/>
        <v>0</v>
      </c>
      <c r="AU353" s="85">
        <f t="shared" si="54"/>
        <v>0</v>
      </c>
      <c r="AV353" s="85">
        <f t="shared" si="55"/>
        <v>0</v>
      </c>
      <c r="AW353" s="85">
        <f t="shared" si="56"/>
        <v>0</v>
      </c>
      <c r="AX353" s="85">
        <f t="shared" si="57"/>
        <v>0</v>
      </c>
      <c r="AY353" s="85">
        <f t="shared" si="58"/>
        <v>0</v>
      </c>
      <c r="AZ353" s="85">
        <f t="shared" si="59"/>
        <v>0</v>
      </c>
    </row>
    <row r="354" spans="2:52" x14ac:dyDescent="0.2">
      <c r="B354" s="48" t="s">
        <v>53</v>
      </c>
      <c r="C354" s="48" t="s">
        <v>1080</v>
      </c>
      <c r="D354" s="48" t="s">
        <v>1028</v>
      </c>
      <c r="E354" s="48"/>
      <c r="F354" s="150">
        <v>1131492</v>
      </c>
      <c r="G354" s="150" t="s">
        <v>1096</v>
      </c>
      <c r="H354" s="61" t="s">
        <v>58</v>
      </c>
      <c r="I354" s="48" t="s">
        <v>1097</v>
      </c>
      <c r="J354" s="75" t="s">
        <v>605</v>
      </c>
      <c r="K354" s="75" t="s">
        <v>605</v>
      </c>
      <c r="L354" s="75" t="s">
        <v>51</v>
      </c>
      <c r="M354" s="75"/>
      <c r="N354" s="75"/>
      <c r="O354" s="75"/>
      <c r="P354" s="75" t="s">
        <v>1176</v>
      </c>
      <c r="Q354" s="76">
        <v>14.35</v>
      </c>
      <c r="R354" s="76">
        <v>19.899999999999999</v>
      </c>
      <c r="S354" s="76">
        <f t="shared" si="94"/>
        <v>0.27889447236180903</v>
      </c>
      <c r="T354" s="76"/>
      <c r="U354" s="80">
        <v>14.35</v>
      </c>
      <c r="V354" s="73">
        <f t="shared" si="95"/>
        <v>10.8</v>
      </c>
      <c r="W354" s="68">
        <v>15.99</v>
      </c>
      <c r="X354" s="74">
        <f t="shared" si="96"/>
        <v>0.1025641025641026</v>
      </c>
      <c r="Y354" s="125">
        <v>3.5499999999999989</v>
      </c>
      <c r="Z354" s="35">
        <f t="shared" si="97"/>
        <v>0.32457786116322696</v>
      </c>
      <c r="AA354" s="48" t="s">
        <v>1081</v>
      </c>
      <c r="AB354" s="79" t="s">
        <v>1082</v>
      </c>
      <c r="AC354" s="41">
        <v>60</v>
      </c>
      <c r="AD354" s="40">
        <f t="shared" si="98"/>
        <v>959.4</v>
      </c>
      <c r="AE354" s="49">
        <f t="shared" si="74"/>
        <v>-1</v>
      </c>
      <c r="AF354" s="49"/>
      <c r="AG354" s="53" t="s">
        <v>841</v>
      </c>
      <c r="AH354" s="39">
        <f t="shared" si="75"/>
        <v>21.31176078831588</v>
      </c>
      <c r="AI354" s="39">
        <f t="shared" si="75"/>
        <v>25.01524756207597</v>
      </c>
      <c r="AJ354" s="39">
        <f t="shared" si="75"/>
        <v>13.672991649608143</v>
      </c>
      <c r="AK354" s="39"/>
      <c r="AL354" s="39"/>
      <c r="AM354" s="36">
        <v>0</v>
      </c>
      <c r="AN354" s="37">
        <f t="shared" si="76"/>
        <v>0</v>
      </c>
      <c r="AO354" s="36"/>
      <c r="AP354" s="38">
        <f t="shared" si="77"/>
        <v>0</v>
      </c>
      <c r="AQ354" s="35" t="e">
        <f t="shared" si="78"/>
        <v>#DIV/0!</v>
      </c>
      <c r="AR354" s="34"/>
      <c r="AT354" s="85">
        <f t="shared" si="53"/>
        <v>0</v>
      </c>
      <c r="AU354" s="85">
        <f t="shared" si="54"/>
        <v>0</v>
      </c>
      <c r="AV354" s="85">
        <f t="shared" si="55"/>
        <v>0</v>
      </c>
      <c r="AW354" s="85">
        <f t="shared" si="56"/>
        <v>0</v>
      </c>
      <c r="AX354" s="85">
        <f t="shared" si="57"/>
        <v>0</v>
      </c>
      <c r="AY354" s="85">
        <f t="shared" si="58"/>
        <v>0</v>
      </c>
      <c r="AZ354" s="85">
        <f t="shared" si="59"/>
        <v>0</v>
      </c>
    </row>
    <row r="355" spans="2:52" x14ac:dyDescent="0.2">
      <c r="B355" s="48" t="s">
        <v>53</v>
      </c>
      <c r="C355" s="48" t="s">
        <v>1080</v>
      </c>
      <c r="D355" s="48" t="s">
        <v>1028</v>
      </c>
      <c r="E355" s="48"/>
      <c r="F355" s="150">
        <v>1131606</v>
      </c>
      <c r="G355" s="150" t="s">
        <v>1098</v>
      </c>
      <c r="H355" s="61" t="s">
        <v>58</v>
      </c>
      <c r="I355" s="48" t="s">
        <v>1099</v>
      </c>
      <c r="J355" s="75" t="s">
        <v>605</v>
      </c>
      <c r="K355" s="75" t="s">
        <v>605</v>
      </c>
      <c r="L355" s="75" t="s">
        <v>51</v>
      </c>
      <c r="M355" s="75"/>
      <c r="N355" s="75"/>
      <c r="O355" s="75"/>
      <c r="P355" s="75" t="s">
        <v>1176</v>
      </c>
      <c r="Q355" s="76">
        <v>14.35</v>
      </c>
      <c r="R355" s="76">
        <v>18.600000000000001</v>
      </c>
      <c r="S355" s="76">
        <f t="shared" si="94"/>
        <v>0.22849462365591405</v>
      </c>
      <c r="T355" s="76"/>
      <c r="U355" s="80">
        <v>14.35</v>
      </c>
      <c r="V355" s="73">
        <f t="shared" si="95"/>
        <v>10.8</v>
      </c>
      <c r="W355" s="68">
        <v>15.99</v>
      </c>
      <c r="X355" s="74">
        <f t="shared" si="96"/>
        <v>0.1025641025641026</v>
      </c>
      <c r="Y355" s="125">
        <v>3.5499999999999989</v>
      </c>
      <c r="Z355" s="35">
        <f t="shared" si="97"/>
        <v>0.32457786116322696</v>
      </c>
      <c r="AA355" s="48" t="s">
        <v>1081</v>
      </c>
      <c r="AB355" s="79" t="s">
        <v>1082</v>
      </c>
      <c r="AC355" s="41">
        <v>48</v>
      </c>
      <c r="AD355" s="40">
        <f t="shared" si="98"/>
        <v>767.52</v>
      </c>
      <c r="AE355" s="49">
        <f t="shared" si="74"/>
        <v>-1</v>
      </c>
      <c r="AF355" s="49"/>
      <c r="AG355" s="53" t="s">
        <v>841</v>
      </c>
      <c r="AH355" s="39">
        <f t="shared" si="75"/>
        <v>17.049408630652703</v>
      </c>
      <c r="AI355" s="39">
        <f t="shared" si="75"/>
        <v>20.012198049660778</v>
      </c>
      <c r="AJ355" s="39">
        <f t="shared" si="75"/>
        <v>10.938393319686515</v>
      </c>
      <c r="AK355" s="39"/>
      <c r="AL355" s="39"/>
      <c r="AM355" s="36">
        <v>0</v>
      </c>
      <c r="AN355" s="37">
        <f t="shared" si="76"/>
        <v>0</v>
      </c>
      <c r="AO355" s="36"/>
      <c r="AP355" s="38">
        <f t="shared" si="77"/>
        <v>0</v>
      </c>
      <c r="AQ355" s="35" t="e">
        <f t="shared" si="78"/>
        <v>#DIV/0!</v>
      </c>
      <c r="AR355" s="34"/>
      <c r="AT355" s="85">
        <f t="shared" si="53"/>
        <v>0</v>
      </c>
      <c r="AU355" s="85">
        <f t="shared" si="54"/>
        <v>0</v>
      </c>
      <c r="AV355" s="85">
        <f t="shared" si="55"/>
        <v>0</v>
      </c>
      <c r="AW355" s="85">
        <f t="shared" si="56"/>
        <v>0</v>
      </c>
      <c r="AX355" s="85">
        <f t="shared" si="57"/>
        <v>0</v>
      </c>
      <c r="AY355" s="85">
        <f t="shared" si="58"/>
        <v>0</v>
      </c>
      <c r="AZ355" s="85">
        <f t="shared" si="59"/>
        <v>0</v>
      </c>
    </row>
    <row r="356" spans="2:52" x14ac:dyDescent="0.2">
      <c r="B356" s="48" t="s">
        <v>53</v>
      </c>
      <c r="C356" s="48" t="s">
        <v>1080</v>
      </c>
      <c r="D356" s="48" t="s">
        <v>1028</v>
      </c>
      <c r="E356" s="48"/>
      <c r="F356" s="150">
        <v>1225895</v>
      </c>
      <c r="G356" s="150" t="s">
        <v>1100</v>
      </c>
      <c r="H356" s="61" t="s">
        <v>58</v>
      </c>
      <c r="I356" s="48" t="s">
        <v>1101</v>
      </c>
      <c r="J356" s="75" t="s">
        <v>605</v>
      </c>
      <c r="K356" s="75" t="s">
        <v>605</v>
      </c>
      <c r="L356" s="75" t="s">
        <v>51</v>
      </c>
      <c r="M356" s="75"/>
      <c r="N356" s="75"/>
      <c r="O356" s="75"/>
      <c r="P356" s="75" t="s">
        <v>1176</v>
      </c>
      <c r="Q356" s="76">
        <v>14.35</v>
      </c>
      <c r="R356" s="76">
        <v>18</v>
      </c>
      <c r="S356" s="76">
        <f t="shared" si="94"/>
        <v>0.20277777777777781</v>
      </c>
      <c r="T356" s="76"/>
      <c r="U356" s="80">
        <v>14.35</v>
      </c>
      <c r="V356" s="73">
        <f t="shared" si="95"/>
        <v>10.8</v>
      </c>
      <c r="W356" s="68">
        <v>15.99</v>
      </c>
      <c r="X356" s="74">
        <f t="shared" si="96"/>
        <v>0.1025641025641026</v>
      </c>
      <c r="Y356" s="125">
        <v>3.5499999999999989</v>
      </c>
      <c r="Z356" s="35">
        <f t="shared" si="97"/>
        <v>0.32457786116322696</v>
      </c>
      <c r="AA356" s="48" t="s">
        <v>1081</v>
      </c>
      <c r="AB356" s="79" t="s">
        <v>1082</v>
      </c>
      <c r="AC356" s="41">
        <v>36</v>
      </c>
      <c r="AD356" s="40">
        <f t="shared" si="98"/>
        <v>575.64</v>
      </c>
      <c r="AE356" s="49">
        <f t="shared" si="74"/>
        <v>-1</v>
      </c>
      <c r="AF356" s="49"/>
      <c r="AG356" s="53" t="s">
        <v>841</v>
      </c>
      <c r="AH356" s="39">
        <f t="shared" si="75"/>
        <v>12.787056472989528</v>
      </c>
      <c r="AI356" s="39">
        <f t="shared" si="75"/>
        <v>15.009148537245583</v>
      </c>
      <c r="AJ356" s="39">
        <f t="shared" si="75"/>
        <v>8.2037949897648854</v>
      </c>
      <c r="AK356" s="39"/>
      <c r="AL356" s="39"/>
      <c r="AM356" s="36">
        <v>0</v>
      </c>
      <c r="AN356" s="37">
        <f t="shared" si="76"/>
        <v>0</v>
      </c>
      <c r="AO356" s="36"/>
      <c r="AP356" s="38">
        <f t="shared" si="77"/>
        <v>0</v>
      </c>
      <c r="AQ356" s="35" t="e">
        <f t="shared" si="78"/>
        <v>#DIV/0!</v>
      </c>
      <c r="AR356" s="34"/>
      <c r="AT356" s="85">
        <f t="shared" si="53"/>
        <v>0</v>
      </c>
      <c r="AU356" s="85">
        <f t="shared" si="54"/>
        <v>0</v>
      </c>
      <c r="AV356" s="85">
        <f t="shared" si="55"/>
        <v>0</v>
      </c>
      <c r="AW356" s="85">
        <f t="shared" si="56"/>
        <v>0</v>
      </c>
      <c r="AX356" s="85">
        <f t="shared" si="57"/>
        <v>0</v>
      </c>
      <c r="AY356" s="85">
        <f t="shared" si="58"/>
        <v>0</v>
      </c>
      <c r="AZ356" s="85">
        <f t="shared" si="59"/>
        <v>0</v>
      </c>
    </row>
    <row r="357" spans="2:52" x14ac:dyDescent="0.2">
      <c r="B357" s="48" t="s">
        <v>53</v>
      </c>
      <c r="C357" s="48" t="s">
        <v>1080</v>
      </c>
      <c r="D357" s="48" t="s">
        <v>1028</v>
      </c>
      <c r="E357" s="48"/>
      <c r="F357" s="150">
        <v>1235405</v>
      </c>
      <c r="G357" s="150">
        <v>6920238093244</v>
      </c>
      <c r="H357" s="61" t="s">
        <v>58</v>
      </c>
      <c r="I357" s="48" t="s">
        <v>1102</v>
      </c>
      <c r="J357" s="75" t="s">
        <v>605</v>
      </c>
      <c r="K357" s="75" t="s">
        <v>605</v>
      </c>
      <c r="L357" s="75" t="s">
        <v>51</v>
      </c>
      <c r="M357" s="75"/>
      <c r="N357" s="75"/>
      <c r="O357" s="75"/>
      <c r="P357" s="75" t="s">
        <v>1176</v>
      </c>
      <c r="Q357" s="76">
        <v>14.35</v>
      </c>
      <c r="R357" s="76">
        <v>18.5</v>
      </c>
      <c r="S357" s="76">
        <f t="shared" si="94"/>
        <v>0.22432432432432434</v>
      </c>
      <c r="T357" s="76"/>
      <c r="U357" s="80">
        <v>14.35</v>
      </c>
      <c r="V357" s="73">
        <f t="shared" si="95"/>
        <v>10.8</v>
      </c>
      <c r="W357" s="68">
        <v>15.99</v>
      </c>
      <c r="X357" s="74">
        <f t="shared" si="96"/>
        <v>0.1025641025641026</v>
      </c>
      <c r="Y357" s="125">
        <v>3.5499999999999989</v>
      </c>
      <c r="Z357" s="35">
        <f t="shared" si="97"/>
        <v>0.32457786116322696</v>
      </c>
      <c r="AA357" s="48" t="s">
        <v>1081</v>
      </c>
      <c r="AB357" s="79" t="s">
        <v>1082</v>
      </c>
      <c r="AC357" s="41">
        <v>36</v>
      </c>
      <c r="AD357" s="40">
        <f t="shared" si="98"/>
        <v>575.64</v>
      </c>
      <c r="AE357" s="49">
        <f t="shared" si="74"/>
        <v>-1</v>
      </c>
      <c r="AF357" s="49"/>
      <c r="AG357" s="53" t="s">
        <v>841</v>
      </c>
      <c r="AH357" s="39">
        <f t="shared" si="75"/>
        <v>12.787056472989528</v>
      </c>
      <c r="AI357" s="39">
        <f t="shared" si="75"/>
        <v>15.009148537245583</v>
      </c>
      <c r="AJ357" s="39">
        <f t="shared" si="75"/>
        <v>8.2037949897648854</v>
      </c>
      <c r="AK357" s="39"/>
      <c r="AL357" s="39"/>
      <c r="AM357" s="36">
        <v>0</v>
      </c>
      <c r="AN357" s="37">
        <f t="shared" si="76"/>
        <v>0</v>
      </c>
      <c r="AO357" s="36"/>
      <c r="AP357" s="38">
        <f t="shared" si="77"/>
        <v>0</v>
      </c>
      <c r="AQ357" s="35" t="e">
        <f t="shared" si="78"/>
        <v>#DIV/0!</v>
      </c>
      <c r="AR357" s="34"/>
      <c r="AT357" s="85">
        <f t="shared" si="53"/>
        <v>0</v>
      </c>
      <c r="AU357" s="85">
        <f t="shared" si="54"/>
        <v>0</v>
      </c>
      <c r="AV357" s="85">
        <f t="shared" si="55"/>
        <v>0</v>
      </c>
      <c r="AW357" s="85">
        <f t="shared" si="56"/>
        <v>0</v>
      </c>
      <c r="AX357" s="85">
        <f t="shared" si="57"/>
        <v>0</v>
      </c>
      <c r="AY357" s="85">
        <f t="shared" si="58"/>
        <v>0</v>
      </c>
      <c r="AZ357" s="85">
        <f t="shared" si="59"/>
        <v>0</v>
      </c>
    </row>
    <row r="358" spans="2:52" x14ac:dyDescent="0.2">
      <c r="B358" s="48"/>
      <c r="C358" s="48"/>
      <c r="D358" s="48"/>
      <c r="E358" s="48"/>
      <c r="F358" s="150"/>
      <c r="G358" s="150"/>
      <c r="H358" s="61"/>
      <c r="I358" s="48"/>
      <c r="J358" s="75"/>
      <c r="K358" s="75"/>
      <c r="L358" s="75"/>
      <c r="M358" s="75"/>
      <c r="N358" s="75"/>
      <c r="O358" s="75"/>
      <c r="P358" s="75"/>
      <c r="Q358" s="76"/>
      <c r="R358" s="76"/>
      <c r="S358" s="76"/>
      <c r="T358" s="76"/>
      <c r="U358" s="80"/>
      <c r="V358" s="73"/>
      <c r="W358" s="68"/>
      <c r="X358" s="74"/>
      <c r="Y358" s="125"/>
      <c r="Z358" s="35"/>
      <c r="AA358" s="48"/>
      <c r="AB358" s="79"/>
      <c r="AC358" s="41"/>
      <c r="AD358" s="40"/>
      <c r="AE358" s="49"/>
      <c r="AF358" s="49"/>
      <c r="AG358" s="53"/>
      <c r="AH358" s="39"/>
      <c r="AI358" s="39"/>
      <c r="AJ358" s="39"/>
      <c r="AK358" s="39"/>
      <c r="AL358" s="39"/>
      <c r="AM358" s="36"/>
      <c r="AN358" s="37"/>
      <c r="AO358" s="36"/>
      <c r="AP358" s="38"/>
      <c r="AQ358" s="35"/>
      <c r="AR358" s="34"/>
      <c r="AT358" s="85"/>
      <c r="AU358" s="85"/>
      <c r="AV358" s="85"/>
      <c r="AW358" s="85"/>
      <c r="AX358" s="85"/>
      <c r="AY358" s="85"/>
      <c r="AZ358" s="85"/>
    </row>
    <row r="359" spans="2:52" x14ac:dyDescent="0.2">
      <c r="B359" s="48" t="s">
        <v>53</v>
      </c>
      <c r="C359" s="48" t="s">
        <v>1079</v>
      </c>
      <c r="D359" s="48" t="s">
        <v>1028</v>
      </c>
      <c r="E359" s="48">
        <v>109</v>
      </c>
      <c r="F359" s="150">
        <v>1225888</v>
      </c>
      <c r="G359" s="150" t="s">
        <v>1103</v>
      </c>
      <c r="H359" s="61" t="s">
        <v>58</v>
      </c>
      <c r="I359" s="48" t="s">
        <v>1104</v>
      </c>
      <c r="J359" s="75" t="s">
        <v>605</v>
      </c>
      <c r="K359" s="75" t="s">
        <v>605</v>
      </c>
      <c r="L359" s="75" t="s">
        <v>51</v>
      </c>
      <c r="M359" s="75"/>
      <c r="N359" s="75"/>
      <c r="O359" s="75"/>
      <c r="P359" s="75" t="s">
        <v>1176</v>
      </c>
      <c r="Q359" s="76">
        <v>5.75</v>
      </c>
      <c r="R359" s="76">
        <v>7.05</v>
      </c>
      <c r="S359" s="76">
        <f t="shared" ref="S359" si="99">(R359-Q359)/R359</f>
        <v>0.18439716312056736</v>
      </c>
      <c r="T359" s="76"/>
      <c r="U359" s="80">
        <v>5.75</v>
      </c>
      <c r="V359" s="73">
        <f t="shared" ref="V359" si="100">U359-Y359</f>
        <v>5.45</v>
      </c>
      <c r="W359" s="68">
        <v>6.79</v>
      </c>
      <c r="X359" s="74">
        <f t="shared" ref="X359" si="101">(W359-U359)/W359</f>
        <v>0.15316642120765833</v>
      </c>
      <c r="Y359" s="125">
        <v>0.3</v>
      </c>
      <c r="Z359" s="35">
        <f t="shared" ref="Z359" si="102">(W359-V359)/W359</f>
        <v>0.19734904270986742</v>
      </c>
      <c r="AA359" s="48" t="s">
        <v>1083</v>
      </c>
      <c r="AB359" s="79" t="s">
        <v>1084</v>
      </c>
      <c r="AC359" s="41">
        <v>72</v>
      </c>
      <c r="AD359" s="40">
        <f t="shared" ref="AD359" si="103">AC359*W359</f>
        <v>488.88</v>
      </c>
      <c r="AE359" s="49">
        <f t="shared" si="74"/>
        <v>-1</v>
      </c>
      <c r="AF359" s="49"/>
      <c r="AG359" s="53" t="s">
        <v>841</v>
      </c>
      <c r="AH359" s="39">
        <f t="shared" si="75"/>
        <v>25.574112945979056</v>
      </c>
      <c r="AI359" s="39">
        <f t="shared" si="75"/>
        <v>30.018297074491166</v>
      </c>
      <c r="AJ359" s="39">
        <f t="shared" si="75"/>
        <v>16.407589979529771</v>
      </c>
      <c r="AK359" s="39"/>
      <c r="AL359" s="39"/>
      <c r="AM359" s="36">
        <v>0</v>
      </c>
      <c r="AN359" s="37">
        <f t="shared" si="76"/>
        <v>0</v>
      </c>
      <c r="AO359" s="36"/>
      <c r="AP359" s="38">
        <f t="shared" si="77"/>
        <v>0</v>
      </c>
      <c r="AQ359" s="35" t="e">
        <f t="shared" si="78"/>
        <v>#DIV/0!</v>
      </c>
      <c r="AR359" s="34"/>
      <c r="AT359" s="85">
        <f t="shared" si="53"/>
        <v>0</v>
      </c>
      <c r="AU359" s="85">
        <f t="shared" si="54"/>
        <v>0</v>
      </c>
      <c r="AV359" s="85">
        <f t="shared" si="55"/>
        <v>0</v>
      </c>
      <c r="AW359" s="85">
        <f t="shared" si="56"/>
        <v>0</v>
      </c>
      <c r="AX359" s="85">
        <f t="shared" si="57"/>
        <v>0</v>
      </c>
      <c r="AY359" s="85">
        <f t="shared" si="58"/>
        <v>0</v>
      </c>
      <c r="AZ359" s="85">
        <f t="shared" si="59"/>
        <v>0</v>
      </c>
    </row>
    <row r="360" spans="2:52" x14ac:dyDescent="0.2">
      <c r="B360" s="48"/>
      <c r="C360" s="48"/>
      <c r="D360" s="48"/>
      <c r="E360" s="48"/>
      <c r="F360" s="150"/>
      <c r="G360" s="150"/>
      <c r="H360" s="61"/>
      <c r="I360" s="48"/>
      <c r="J360" s="75"/>
      <c r="K360" s="75"/>
      <c r="L360" s="75"/>
      <c r="M360" s="75"/>
      <c r="N360" s="75"/>
      <c r="O360" s="75"/>
      <c r="P360" s="75"/>
      <c r="Q360" s="76"/>
      <c r="R360" s="76"/>
      <c r="S360" s="76"/>
      <c r="T360" s="76"/>
      <c r="U360" s="80"/>
      <c r="V360" s="73"/>
      <c r="W360" s="68"/>
      <c r="X360" s="74"/>
      <c r="Y360" s="125"/>
      <c r="Z360" s="35"/>
      <c r="AA360" s="48"/>
      <c r="AB360" s="79"/>
      <c r="AC360" s="41"/>
      <c r="AD360" s="40"/>
      <c r="AE360" s="49"/>
      <c r="AF360" s="49"/>
      <c r="AG360" s="53"/>
      <c r="AH360" s="39"/>
      <c r="AI360" s="39"/>
      <c r="AJ360" s="39"/>
      <c r="AK360" s="39"/>
      <c r="AL360" s="39"/>
      <c r="AM360" s="36"/>
      <c r="AN360" s="37"/>
      <c r="AO360" s="36"/>
      <c r="AP360" s="38"/>
      <c r="AQ360" s="35"/>
      <c r="AR360" s="34"/>
      <c r="AT360" s="85"/>
      <c r="AU360" s="85"/>
      <c r="AV360" s="85"/>
      <c r="AW360" s="85"/>
      <c r="AX360" s="85"/>
      <c r="AY360" s="85"/>
      <c r="AZ360" s="85"/>
    </row>
    <row r="361" spans="2:52" x14ac:dyDescent="0.2">
      <c r="B361" s="48" t="s">
        <v>53</v>
      </c>
      <c r="C361" s="48" t="s">
        <v>1080</v>
      </c>
      <c r="D361" s="48" t="s">
        <v>1028</v>
      </c>
      <c r="E361" s="48">
        <v>110</v>
      </c>
      <c r="F361" s="150">
        <v>1131600</v>
      </c>
      <c r="G361" s="150" t="s">
        <v>1105</v>
      </c>
      <c r="H361" s="61" t="s">
        <v>58</v>
      </c>
      <c r="I361" s="48" t="s">
        <v>1106</v>
      </c>
      <c r="J361" s="75" t="s">
        <v>605</v>
      </c>
      <c r="K361" s="75" t="s">
        <v>605</v>
      </c>
      <c r="L361" s="75" t="s">
        <v>51</v>
      </c>
      <c r="M361" s="75"/>
      <c r="N361" s="75"/>
      <c r="O361" s="75"/>
      <c r="P361" s="75" t="s">
        <v>1176</v>
      </c>
      <c r="Q361" s="76">
        <v>18.239999999999998</v>
      </c>
      <c r="R361" s="76">
        <v>21.75</v>
      </c>
      <c r="S361" s="76">
        <f t="shared" ref="S361:S373" si="104">(R361-Q361)/R361</f>
        <v>0.16137931034482766</v>
      </c>
      <c r="T361" s="76"/>
      <c r="U361" s="80">
        <v>18.239999999999998</v>
      </c>
      <c r="V361" s="73">
        <f t="shared" ref="V361:V373" si="105">U361-Y361</f>
        <v>16.959999999999997</v>
      </c>
      <c r="W361" s="68">
        <v>20.49</v>
      </c>
      <c r="X361" s="74">
        <f t="shared" ref="X361:X373" si="106">(W361-U361)/W361</f>
        <v>0.10980966325036604</v>
      </c>
      <c r="Y361" s="125">
        <v>1.28</v>
      </c>
      <c r="Z361" s="35">
        <f t="shared" ref="Z361:Z373" si="107">(W361-V361)/W361</f>
        <v>0.17227916056612988</v>
      </c>
      <c r="AA361" s="48" t="s">
        <v>608</v>
      </c>
      <c r="AB361" s="79" t="s">
        <v>609</v>
      </c>
      <c r="AC361" s="41">
        <v>72</v>
      </c>
      <c r="AD361" s="40">
        <f t="shared" ref="AD361:AD373" si="108">AC361*W361</f>
        <v>1475.28</v>
      </c>
      <c r="AE361" s="49">
        <f t="shared" si="74"/>
        <v>-1</v>
      </c>
      <c r="AF361" s="49"/>
      <c r="AG361" s="53" t="s">
        <v>845</v>
      </c>
      <c r="AH361" s="39">
        <f t="shared" si="75"/>
        <v>25.574112945979056</v>
      </c>
      <c r="AI361" s="39">
        <f t="shared" si="75"/>
        <v>30.018297074491166</v>
      </c>
      <c r="AJ361" s="39">
        <f t="shared" si="75"/>
        <v>16.407589979529771</v>
      </c>
      <c r="AK361" s="39"/>
      <c r="AL361" s="39"/>
      <c r="AM361" s="36">
        <v>0</v>
      </c>
      <c r="AN361" s="37">
        <f t="shared" si="76"/>
        <v>0</v>
      </c>
      <c r="AO361" s="36"/>
      <c r="AP361" s="38">
        <f t="shared" si="77"/>
        <v>0</v>
      </c>
      <c r="AQ361" s="35" t="e">
        <f t="shared" si="78"/>
        <v>#DIV/0!</v>
      </c>
      <c r="AR361" s="34"/>
      <c r="AT361" s="85">
        <f t="shared" si="53"/>
        <v>0</v>
      </c>
      <c r="AU361" s="85">
        <f t="shared" si="54"/>
        <v>0</v>
      </c>
      <c r="AV361" s="85">
        <f t="shared" si="55"/>
        <v>0</v>
      </c>
      <c r="AW361" s="85">
        <f t="shared" si="56"/>
        <v>0</v>
      </c>
      <c r="AX361" s="85">
        <f t="shared" si="57"/>
        <v>0</v>
      </c>
      <c r="AY361" s="85">
        <f t="shared" si="58"/>
        <v>0</v>
      </c>
      <c r="AZ361" s="85">
        <f t="shared" si="59"/>
        <v>0</v>
      </c>
    </row>
    <row r="362" spans="2:52" x14ac:dyDescent="0.2">
      <c r="B362" s="48" t="s">
        <v>53</v>
      </c>
      <c r="C362" s="48" t="s">
        <v>1080</v>
      </c>
      <c r="D362" s="48" t="s">
        <v>1028</v>
      </c>
      <c r="E362" s="48"/>
      <c r="F362" s="150">
        <v>1131585</v>
      </c>
      <c r="G362" s="150">
        <v>8801043055048</v>
      </c>
      <c r="H362" s="61" t="s">
        <v>58</v>
      </c>
      <c r="I362" s="48" t="s">
        <v>1107</v>
      </c>
      <c r="J362" s="75" t="s">
        <v>605</v>
      </c>
      <c r="K362" s="75" t="s">
        <v>605</v>
      </c>
      <c r="L362" s="75" t="s">
        <v>51</v>
      </c>
      <c r="M362" s="75"/>
      <c r="N362" s="75"/>
      <c r="O362" s="75"/>
      <c r="P362" s="75" t="s">
        <v>1176</v>
      </c>
      <c r="Q362" s="76">
        <v>18.239999999999998</v>
      </c>
      <c r="R362" s="76">
        <v>21.75</v>
      </c>
      <c r="S362" s="76">
        <f t="shared" si="104"/>
        <v>0.16137931034482766</v>
      </c>
      <c r="T362" s="76"/>
      <c r="U362" s="80">
        <v>18.239999999999998</v>
      </c>
      <c r="V362" s="73">
        <f t="shared" si="105"/>
        <v>16.959999999999997</v>
      </c>
      <c r="W362" s="68">
        <v>20.49</v>
      </c>
      <c r="X362" s="74">
        <f t="shared" si="106"/>
        <v>0.10980966325036604</v>
      </c>
      <c r="Y362" s="125">
        <v>1.28</v>
      </c>
      <c r="Z362" s="35">
        <f t="shared" si="107"/>
        <v>0.17227916056612988</v>
      </c>
      <c r="AA362" s="48" t="s">
        <v>608</v>
      </c>
      <c r="AB362" s="79" t="s">
        <v>609</v>
      </c>
      <c r="AC362" s="41">
        <v>36</v>
      </c>
      <c r="AD362" s="40">
        <f t="shared" si="108"/>
        <v>737.64</v>
      </c>
      <c r="AE362" s="49">
        <f t="shared" si="74"/>
        <v>-1</v>
      </c>
      <c r="AF362" s="49"/>
      <c r="AG362" s="53" t="s">
        <v>845</v>
      </c>
      <c r="AH362" s="39">
        <f t="shared" si="75"/>
        <v>12.787056472989528</v>
      </c>
      <c r="AI362" s="39">
        <f t="shared" si="75"/>
        <v>15.009148537245583</v>
      </c>
      <c r="AJ362" s="39">
        <f t="shared" si="75"/>
        <v>8.2037949897648854</v>
      </c>
      <c r="AK362" s="39"/>
      <c r="AL362" s="39"/>
      <c r="AM362" s="36">
        <v>0</v>
      </c>
      <c r="AN362" s="37">
        <f t="shared" si="76"/>
        <v>0</v>
      </c>
      <c r="AO362" s="36"/>
      <c r="AP362" s="38">
        <f t="shared" si="77"/>
        <v>0</v>
      </c>
      <c r="AQ362" s="35" t="e">
        <f t="shared" si="78"/>
        <v>#DIV/0!</v>
      </c>
      <c r="AR362" s="34"/>
      <c r="AT362" s="85">
        <f t="shared" si="53"/>
        <v>0</v>
      </c>
      <c r="AU362" s="85">
        <f t="shared" si="54"/>
        <v>0</v>
      </c>
      <c r="AV362" s="85">
        <f t="shared" si="55"/>
        <v>0</v>
      </c>
      <c r="AW362" s="85">
        <f t="shared" si="56"/>
        <v>0</v>
      </c>
      <c r="AX362" s="85">
        <f t="shared" si="57"/>
        <v>0</v>
      </c>
      <c r="AY362" s="85">
        <f t="shared" si="58"/>
        <v>0</v>
      </c>
      <c r="AZ362" s="85">
        <f t="shared" si="59"/>
        <v>0</v>
      </c>
    </row>
    <row r="363" spans="2:52" x14ac:dyDescent="0.2">
      <c r="B363" s="48" t="s">
        <v>53</v>
      </c>
      <c r="C363" s="48" t="s">
        <v>1080</v>
      </c>
      <c r="D363" s="48" t="s">
        <v>1028</v>
      </c>
      <c r="E363" s="48"/>
      <c r="F363" s="150">
        <v>1199703</v>
      </c>
      <c r="G363" s="150">
        <v>8801043053181</v>
      </c>
      <c r="H363" s="61" t="s">
        <v>58</v>
      </c>
      <c r="I363" s="48" t="s">
        <v>1108</v>
      </c>
      <c r="J363" s="75" t="s">
        <v>605</v>
      </c>
      <c r="K363" s="75" t="s">
        <v>605</v>
      </c>
      <c r="L363" s="75" t="s">
        <v>51</v>
      </c>
      <c r="M363" s="75"/>
      <c r="N363" s="75"/>
      <c r="O363" s="75"/>
      <c r="P363" s="75" t="s">
        <v>1176</v>
      </c>
      <c r="Q363" s="76">
        <v>18.239999999999998</v>
      </c>
      <c r="R363" s="76">
        <v>21.75</v>
      </c>
      <c r="S363" s="76">
        <f t="shared" si="104"/>
        <v>0.16137931034482766</v>
      </c>
      <c r="T363" s="76"/>
      <c r="U363" s="80">
        <v>18.239999999999998</v>
      </c>
      <c r="V363" s="73">
        <f t="shared" si="105"/>
        <v>16.959999999999997</v>
      </c>
      <c r="W363" s="68">
        <v>20.49</v>
      </c>
      <c r="X363" s="74">
        <f t="shared" si="106"/>
        <v>0.10980966325036604</v>
      </c>
      <c r="Y363" s="125">
        <v>1.28</v>
      </c>
      <c r="Z363" s="35">
        <f t="shared" si="107"/>
        <v>0.17227916056612988</v>
      </c>
      <c r="AA363" s="48" t="s">
        <v>608</v>
      </c>
      <c r="AB363" s="79" t="s">
        <v>609</v>
      </c>
      <c r="AC363" s="41">
        <v>36</v>
      </c>
      <c r="AD363" s="40">
        <f t="shared" si="108"/>
        <v>737.64</v>
      </c>
      <c r="AE363" s="49">
        <f t="shared" si="74"/>
        <v>-1</v>
      </c>
      <c r="AF363" s="49"/>
      <c r="AG363" s="53" t="s">
        <v>845</v>
      </c>
      <c r="AH363" s="39">
        <f t="shared" si="75"/>
        <v>12.787056472989528</v>
      </c>
      <c r="AI363" s="39">
        <f t="shared" si="75"/>
        <v>15.009148537245583</v>
      </c>
      <c r="AJ363" s="39">
        <f t="shared" si="75"/>
        <v>8.2037949897648854</v>
      </c>
      <c r="AK363" s="39"/>
      <c r="AL363" s="39"/>
      <c r="AM363" s="36">
        <v>0</v>
      </c>
      <c r="AN363" s="37">
        <f t="shared" si="76"/>
        <v>0</v>
      </c>
      <c r="AO363" s="36"/>
      <c r="AP363" s="38">
        <f t="shared" si="77"/>
        <v>0</v>
      </c>
      <c r="AQ363" s="35" t="e">
        <f t="shared" si="78"/>
        <v>#DIV/0!</v>
      </c>
      <c r="AR363" s="34"/>
      <c r="AT363" s="85">
        <f t="shared" si="53"/>
        <v>0</v>
      </c>
      <c r="AU363" s="85">
        <f t="shared" si="54"/>
        <v>0</v>
      </c>
      <c r="AV363" s="85">
        <f t="shared" si="55"/>
        <v>0</v>
      </c>
      <c r="AW363" s="85">
        <f t="shared" si="56"/>
        <v>0</v>
      </c>
      <c r="AX363" s="85">
        <f t="shared" si="57"/>
        <v>0</v>
      </c>
      <c r="AY363" s="85">
        <f t="shared" si="58"/>
        <v>0</v>
      </c>
      <c r="AZ363" s="85">
        <f t="shared" si="59"/>
        <v>0</v>
      </c>
    </row>
    <row r="364" spans="2:52" x14ac:dyDescent="0.2">
      <c r="B364" s="48"/>
      <c r="C364" s="48"/>
      <c r="D364" s="48"/>
      <c r="E364" s="48"/>
      <c r="F364" s="150"/>
      <c r="G364" s="150"/>
      <c r="H364" s="61"/>
      <c r="I364" s="48"/>
      <c r="J364" s="75"/>
      <c r="K364" s="75"/>
      <c r="L364" s="75"/>
      <c r="M364" s="75"/>
      <c r="N364" s="75"/>
      <c r="O364" s="75"/>
      <c r="P364" s="75"/>
      <c r="Q364" s="76"/>
      <c r="R364" s="76"/>
      <c r="S364" s="76"/>
      <c r="T364" s="76"/>
      <c r="U364" s="80"/>
      <c r="V364" s="73"/>
      <c r="W364" s="68"/>
      <c r="X364" s="74"/>
      <c r="Y364" s="125"/>
      <c r="Z364" s="35"/>
      <c r="AA364" s="48"/>
      <c r="AB364" s="79"/>
      <c r="AC364" s="41"/>
      <c r="AD364" s="40"/>
      <c r="AE364" s="49"/>
      <c r="AF364" s="49"/>
      <c r="AG364" s="53"/>
      <c r="AH364" s="39"/>
      <c r="AI364" s="39"/>
      <c r="AJ364" s="39"/>
      <c r="AK364" s="39"/>
      <c r="AL364" s="39"/>
      <c r="AM364" s="36"/>
      <c r="AN364" s="37"/>
      <c r="AO364" s="36"/>
      <c r="AP364" s="38"/>
      <c r="AQ364" s="35"/>
      <c r="AR364" s="34"/>
      <c r="AT364" s="85"/>
      <c r="AU364" s="85"/>
      <c r="AV364" s="85"/>
      <c r="AW364" s="85"/>
      <c r="AX364" s="85"/>
      <c r="AY364" s="85"/>
      <c r="AZ364" s="85"/>
    </row>
    <row r="365" spans="2:52" x14ac:dyDescent="0.2">
      <c r="B365" s="48" t="s">
        <v>53</v>
      </c>
      <c r="C365" s="48" t="s">
        <v>1080</v>
      </c>
      <c r="D365" s="48" t="s">
        <v>1028</v>
      </c>
      <c r="E365" s="48">
        <v>111</v>
      </c>
      <c r="F365" s="150">
        <v>1225877</v>
      </c>
      <c r="G365" s="150" t="s">
        <v>1109</v>
      </c>
      <c r="H365" s="61" t="s">
        <v>58</v>
      </c>
      <c r="I365" s="48" t="s">
        <v>1110</v>
      </c>
      <c r="J365" s="75" t="s">
        <v>605</v>
      </c>
      <c r="K365" s="75" t="s">
        <v>605</v>
      </c>
      <c r="L365" s="75" t="s">
        <v>51</v>
      </c>
      <c r="M365" s="75"/>
      <c r="N365" s="75"/>
      <c r="O365" s="75"/>
      <c r="P365" s="75" t="s">
        <v>1176</v>
      </c>
      <c r="Q365" s="76">
        <v>18.239999999999998</v>
      </c>
      <c r="R365" s="76">
        <v>22.799999999999997</v>
      </c>
      <c r="S365" s="76">
        <f t="shared" si="104"/>
        <v>0.19999999999999996</v>
      </c>
      <c r="T365" s="76"/>
      <c r="U365" s="80">
        <v>18.239999999999998</v>
      </c>
      <c r="V365" s="73">
        <f t="shared" si="105"/>
        <v>16.959999999999997</v>
      </c>
      <c r="W365" s="68">
        <v>21.59</v>
      </c>
      <c r="X365" s="74">
        <f t="shared" si="106"/>
        <v>0.15516442797591484</v>
      </c>
      <c r="Y365" s="125">
        <v>1.28</v>
      </c>
      <c r="Z365" s="35">
        <f t="shared" si="107"/>
        <v>0.21445113478462263</v>
      </c>
      <c r="AA365" s="48" t="s">
        <v>608</v>
      </c>
      <c r="AB365" s="79" t="s">
        <v>609</v>
      </c>
      <c r="AC365" s="41">
        <v>48</v>
      </c>
      <c r="AD365" s="40">
        <f t="shared" si="108"/>
        <v>1036.32</v>
      </c>
      <c r="AE365" s="49">
        <f t="shared" si="74"/>
        <v>-1</v>
      </c>
      <c r="AF365" s="49"/>
      <c r="AG365" s="53" t="s">
        <v>845</v>
      </c>
      <c r="AH365" s="39">
        <f t="shared" si="75"/>
        <v>17.049408630652703</v>
      </c>
      <c r="AI365" s="39">
        <f t="shared" si="75"/>
        <v>20.012198049660778</v>
      </c>
      <c r="AJ365" s="39">
        <f t="shared" si="75"/>
        <v>10.938393319686515</v>
      </c>
      <c r="AK365" s="39"/>
      <c r="AL365" s="39"/>
      <c r="AM365" s="36">
        <v>0</v>
      </c>
      <c r="AN365" s="37">
        <f t="shared" si="76"/>
        <v>0</v>
      </c>
      <c r="AO365" s="36"/>
      <c r="AP365" s="38">
        <f t="shared" si="77"/>
        <v>0</v>
      </c>
      <c r="AQ365" s="35" t="e">
        <f t="shared" si="78"/>
        <v>#DIV/0!</v>
      </c>
      <c r="AR365" s="34"/>
      <c r="AT365" s="85">
        <f t="shared" si="53"/>
        <v>0</v>
      </c>
      <c r="AU365" s="85">
        <f t="shared" si="54"/>
        <v>0</v>
      </c>
      <c r="AV365" s="85">
        <f t="shared" si="55"/>
        <v>0</v>
      </c>
      <c r="AW365" s="85">
        <f t="shared" si="56"/>
        <v>0</v>
      </c>
      <c r="AX365" s="85">
        <f t="shared" si="57"/>
        <v>0</v>
      </c>
      <c r="AY365" s="85">
        <f t="shared" si="58"/>
        <v>0</v>
      </c>
      <c r="AZ365" s="85">
        <f t="shared" si="59"/>
        <v>0</v>
      </c>
    </row>
    <row r="366" spans="2:52" x14ac:dyDescent="0.2">
      <c r="B366" s="48"/>
      <c r="C366" s="48"/>
      <c r="D366" s="48"/>
      <c r="E366" s="48"/>
      <c r="F366" s="150"/>
      <c r="G366" s="150"/>
      <c r="H366" s="61"/>
      <c r="I366" s="48"/>
      <c r="J366" s="75"/>
      <c r="K366" s="75"/>
      <c r="L366" s="75"/>
      <c r="M366" s="75"/>
      <c r="N366" s="75"/>
      <c r="O366" s="75"/>
      <c r="P366" s="75"/>
      <c r="Q366" s="76"/>
      <c r="R366" s="76"/>
      <c r="S366" s="76"/>
      <c r="T366" s="76"/>
      <c r="U366" s="80"/>
      <c r="V366" s="73"/>
      <c r="W366" s="68"/>
      <c r="X366" s="74"/>
      <c r="Y366" s="125"/>
      <c r="Z366" s="35"/>
      <c r="AA366" s="48"/>
      <c r="AB366" s="79"/>
      <c r="AC366" s="41"/>
      <c r="AD366" s="40"/>
      <c r="AE366" s="49"/>
      <c r="AF366" s="49"/>
      <c r="AG366" s="53"/>
      <c r="AH366" s="39"/>
      <c r="AI366" s="39"/>
      <c r="AJ366" s="39"/>
      <c r="AK366" s="39"/>
      <c r="AL366" s="39"/>
      <c r="AM366" s="36"/>
      <c r="AN366" s="37"/>
      <c r="AO366" s="36"/>
      <c r="AP366" s="38"/>
      <c r="AQ366" s="35"/>
      <c r="AR366" s="34"/>
      <c r="AT366" s="85"/>
      <c r="AU366" s="85"/>
      <c r="AV366" s="85"/>
      <c r="AW366" s="85"/>
      <c r="AX366" s="85"/>
      <c r="AY366" s="85"/>
      <c r="AZ366" s="85"/>
    </row>
    <row r="367" spans="2:52" x14ac:dyDescent="0.2">
      <c r="B367" s="48" t="s">
        <v>53</v>
      </c>
      <c r="C367" s="48" t="s">
        <v>1080</v>
      </c>
      <c r="D367" s="48" t="s">
        <v>1028</v>
      </c>
      <c r="E367" s="48">
        <v>112</v>
      </c>
      <c r="F367" s="150">
        <v>1131545</v>
      </c>
      <c r="G367" s="150" t="s">
        <v>1111</v>
      </c>
      <c r="H367" s="61" t="s">
        <v>58</v>
      </c>
      <c r="I367" s="48" t="s">
        <v>1112</v>
      </c>
      <c r="J367" s="75" t="s">
        <v>605</v>
      </c>
      <c r="K367" s="75" t="s">
        <v>605</v>
      </c>
      <c r="L367" s="75" t="s">
        <v>51</v>
      </c>
      <c r="M367" s="75"/>
      <c r="N367" s="75"/>
      <c r="O367" s="75"/>
      <c r="P367" s="75" t="s">
        <v>1176</v>
      </c>
      <c r="Q367" s="76">
        <v>15.92</v>
      </c>
      <c r="R367" s="76">
        <v>19.899999999999999</v>
      </c>
      <c r="S367" s="76">
        <f t="shared" si="104"/>
        <v>0.19999999999999996</v>
      </c>
      <c r="T367" s="76"/>
      <c r="U367" s="80">
        <v>15.92</v>
      </c>
      <c r="V367" s="73">
        <f t="shared" si="105"/>
        <v>14.81</v>
      </c>
      <c r="W367" s="68">
        <v>18.989999999999998</v>
      </c>
      <c r="X367" s="74">
        <f t="shared" si="106"/>
        <v>0.16166403370194832</v>
      </c>
      <c r="Y367" s="125">
        <v>1.1100000000000001</v>
      </c>
      <c r="Z367" s="35">
        <f t="shared" si="107"/>
        <v>0.2201158504476039</v>
      </c>
      <c r="AA367" s="48" t="s">
        <v>608</v>
      </c>
      <c r="AB367" s="79" t="s">
        <v>609</v>
      </c>
      <c r="AC367" s="41">
        <v>36</v>
      </c>
      <c r="AD367" s="40">
        <f t="shared" si="108"/>
        <v>683.64</v>
      </c>
      <c r="AE367" s="49">
        <f t="shared" si="74"/>
        <v>-1</v>
      </c>
      <c r="AF367" s="49"/>
      <c r="AG367" s="53" t="s">
        <v>845</v>
      </c>
      <c r="AH367" s="39">
        <f t="shared" si="75"/>
        <v>12.787056472989528</v>
      </c>
      <c r="AI367" s="39">
        <f t="shared" si="75"/>
        <v>15.009148537245583</v>
      </c>
      <c r="AJ367" s="39">
        <f t="shared" si="75"/>
        <v>8.2037949897648854</v>
      </c>
      <c r="AK367" s="39"/>
      <c r="AL367" s="39"/>
      <c r="AM367" s="36">
        <v>0</v>
      </c>
      <c r="AN367" s="37">
        <f t="shared" si="76"/>
        <v>0</v>
      </c>
      <c r="AO367" s="36"/>
      <c r="AP367" s="38">
        <f t="shared" si="77"/>
        <v>0</v>
      </c>
      <c r="AQ367" s="35" t="e">
        <f t="shared" si="78"/>
        <v>#DIV/0!</v>
      </c>
      <c r="AR367" s="34"/>
      <c r="AT367" s="85">
        <f t="shared" si="53"/>
        <v>0</v>
      </c>
      <c r="AU367" s="85">
        <f t="shared" si="54"/>
        <v>0</v>
      </c>
      <c r="AV367" s="85">
        <f t="shared" si="55"/>
        <v>0</v>
      </c>
      <c r="AW367" s="85">
        <f t="shared" si="56"/>
        <v>0</v>
      </c>
      <c r="AX367" s="85">
        <f t="shared" si="57"/>
        <v>0</v>
      </c>
      <c r="AY367" s="85">
        <f t="shared" si="58"/>
        <v>0</v>
      </c>
      <c r="AZ367" s="85">
        <f t="shared" si="59"/>
        <v>0</v>
      </c>
    </row>
    <row r="368" spans="2:52" x14ac:dyDescent="0.2">
      <c r="B368" s="48"/>
      <c r="C368" s="48"/>
      <c r="D368" s="48"/>
      <c r="E368" s="48"/>
      <c r="F368" s="150"/>
      <c r="G368" s="150"/>
      <c r="H368" s="61"/>
      <c r="I368" s="48"/>
      <c r="J368" s="75"/>
      <c r="K368" s="75"/>
      <c r="L368" s="75"/>
      <c r="M368" s="75"/>
      <c r="N368" s="75"/>
      <c r="O368" s="75"/>
      <c r="P368" s="75"/>
      <c r="Q368" s="76"/>
      <c r="R368" s="76"/>
      <c r="S368" s="76"/>
      <c r="T368" s="76"/>
      <c r="U368" s="80"/>
      <c r="V368" s="73"/>
      <c r="W368" s="68"/>
      <c r="X368" s="74"/>
      <c r="Y368" s="125"/>
      <c r="Z368" s="35"/>
      <c r="AA368" s="48"/>
      <c r="AB368" s="79"/>
      <c r="AC368" s="41"/>
      <c r="AD368" s="40"/>
      <c r="AE368" s="49"/>
      <c r="AF368" s="49"/>
      <c r="AG368" s="53"/>
      <c r="AH368" s="39"/>
      <c r="AI368" s="39"/>
      <c r="AJ368" s="39"/>
      <c r="AK368" s="39"/>
      <c r="AL368" s="39"/>
      <c r="AM368" s="36"/>
      <c r="AN368" s="37"/>
      <c r="AO368" s="36"/>
      <c r="AP368" s="38"/>
      <c r="AQ368" s="35"/>
      <c r="AR368" s="34"/>
      <c r="AT368" s="85"/>
      <c r="AU368" s="85"/>
      <c r="AV368" s="85"/>
      <c r="AW368" s="85"/>
      <c r="AX368" s="85"/>
      <c r="AY368" s="85"/>
      <c r="AZ368" s="85"/>
    </row>
    <row r="369" spans="2:52" x14ac:dyDescent="0.2">
      <c r="B369" s="48" t="s">
        <v>53</v>
      </c>
      <c r="C369" s="48" t="s">
        <v>1080</v>
      </c>
      <c r="D369" s="48" t="s">
        <v>1028</v>
      </c>
      <c r="E369" s="48">
        <v>113</v>
      </c>
      <c r="F369" s="150">
        <v>1131591</v>
      </c>
      <c r="G369" s="150" t="s">
        <v>1113</v>
      </c>
      <c r="H369" s="61" t="s">
        <v>58</v>
      </c>
      <c r="I369" s="48" t="s">
        <v>1114</v>
      </c>
      <c r="J369" s="75" t="s">
        <v>605</v>
      </c>
      <c r="K369" s="75" t="s">
        <v>605</v>
      </c>
      <c r="L369" s="75" t="s">
        <v>51</v>
      </c>
      <c r="M369" s="75"/>
      <c r="N369" s="75"/>
      <c r="O369" s="75"/>
      <c r="P369" s="75" t="s">
        <v>1176</v>
      </c>
      <c r="Q369" s="76">
        <v>13.52</v>
      </c>
      <c r="R369" s="76">
        <v>16.899999999999999</v>
      </c>
      <c r="S369" s="76">
        <f t="shared" si="104"/>
        <v>0.19999999999999996</v>
      </c>
      <c r="T369" s="76"/>
      <c r="U369" s="80">
        <v>13.52</v>
      </c>
      <c r="V369" s="73">
        <f t="shared" si="105"/>
        <v>12.57</v>
      </c>
      <c r="W369" s="68">
        <v>15.99</v>
      </c>
      <c r="X369" s="74">
        <f t="shared" si="106"/>
        <v>0.15447154471544719</v>
      </c>
      <c r="Y369" s="125">
        <v>0.95</v>
      </c>
      <c r="Z369" s="35">
        <f t="shared" si="107"/>
        <v>0.21388367729831143</v>
      </c>
      <c r="AA369" s="48" t="s">
        <v>608</v>
      </c>
      <c r="AB369" s="79" t="s">
        <v>609</v>
      </c>
      <c r="AC369" s="41">
        <v>36</v>
      </c>
      <c r="AD369" s="40">
        <f t="shared" si="108"/>
        <v>575.64</v>
      </c>
      <c r="AE369" s="49">
        <f t="shared" si="74"/>
        <v>-1</v>
      </c>
      <c r="AF369" s="49"/>
      <c r="AG369" s="53" t="s">
        <v>845</v>
      </c>
      <c r="AH369" s="39">
        <f t="shared" si="75"/>
        <v>12.787056472989528</v>
      </c>
      <c r="AI369" s="39">
        <f t="shared" si="75"/>
        <v>15.009148537245583</v>
      </c>
      <c r="AJ369" s="39">
        <f t="shared" si="75"/>
        <v>8.2037949897648854</v>
      </c>
      <c r="AK369" s="39"/>
      <c r="AL369" s="39"/>
      <c r="AM369" s="36">
        <v>0</v>
      </c>
      <c r="AN369" s="37">
        <f t="shared" si="76"/>
        <v>0</v>
      </c>
      <c r="AO369" s="36"/>
      <c r="AP369" s="38">
        <f t="shared" si="77"/>
        <v>0</v>
      </c>
      <c r="AQ369" s="35" t="e">
        <f t="shared" si="78"/>
        <v>#DIV/0!</v>
      </c>
      <c r="AR369" s="34"/>
      <c r="AT369" s="85">
        <f t="shared" si="53"/>
        <v>0</v>
      </c>
      <c r="AU369" s="85">
        <f t="shared" si="54"/>
        <v>0</v>
      </c>
      <c r="AV369" s="85">
        <f t="shared" si="55"/>
        <v>0</v>
      </c>
      <c r="AW369" s="85">
        <f t="shared" si="56"/>
        <v>0</v>
      </c>
      <c r="AX369" s="85">
        <f t="shared" si="57"/>
        <v>0</v>
      </c>
      <c r="AY369" s="85">
        <f t="shared" si="58"/>
        <v>0</v>
      </c>
      <c r="AZ369" s="85">
        <f t="shared" si="59"/>
        <v>0</v>
      </c>
    </row>
    <row r="370" spans="2:52" x14ac:dyDescent="0.2">
      <c r="B370" s="48"/>
      <c r="C370" s="48"/>
      <c r="D370" s="48"/>
      <c r="E370" s="48"/>
      <c r="F370" s="150"/>
      <c r="G370" s="150"/>
      <c r="H370" s="61"/>
      <c r="I370" s="48"/>
      <c r="J370" s="75"/>
      <c r="K370" s="75"/>
      <c r="L370" s="75"/>
      <c r="M370" s="75"/>
      <c r="N370" s="75"/>
      <c r="O370" s="75"/>
      <c r="P370" s="75"/>
      <c r="Q370" s="76"/>
      <c r="R370" s="76"/>
      <c r="S370" s="76"/>
      <c r="T370" s="76"/>
      <c r="U370" s="80"/>
      <c r="V370" s="73"/>
      <c r="W370" s="68"/>
      <c r="X370" s="74"/>
      <c r="Y370" s="125"/>
      <c r="Z370" s="35"/>
      <c r="AA370" s="48"/>
      <c r="AB370" s="79"/>
      <c r="AC370" s="41"/>
      <c r="AD370" s="40"/>
      <c r="AE370" s="49"/>
      <c r="AF370" s="49"/>
      <c r="AG370" s="53"/>
      <c r="AH370" s="39"/>
      <c r="AI370" s="39"/>
      <c r="AJ370" s="39"/>
      <c r="AK370" s="39"/>
      <c r="AL370" s="39"/>
      <c r="AM370" s="36"/>
      <c r="AN370" s="37"/>
      <c r="AO370" s="36"/>
      <c r="AP370" s="38"/>
      <c r="AQ370" s="35"/>
      <c r="AR370" s="34"/>
      <c r="AT370" s="85"/>
      <c r="AU370" s="85"/>
      <c r="AV370" s="85"/>
      <c r="AW370" s="85"/>
      <c r="AX370" s="85"/>
      <c r="AY370" s="85"/>
      <c r="AZ370" s="85"/>
    </row>
    <row r="371" spans="2:52" x14ac:dyDescent="0.2">
      <c r="B371" s="48" t="s">
        <v>53</v>
      </c>
      <c r="C371" s="48" t="s">
        <v>1080</v>
      </c>
      <c r="D371" s="48" t="s">
        <v>1028</v>
      </c>
      <c r="E371" s="48">
        <v>114</v>
      </c>
      <c r="F371" s="150">
        <v>1123605</v>
      </c>
      <c r="G371" s="150" t="s">
        <v>1115</v>
      </c>
      <c r="H371" s="61" t="s">
        <v>58</v>
      </c>
      <c r="I371" s="48" t="s">
        <v>1116</v>
      </c>
      <c r="J371" s="75" t="s">
        <v>605</v>
      </c>
      <c r="K371" s="75" t="s">
        <v>605</v>
      </c>
      <c r="L371" s="75" t="s">
        <v>51</v>
      </c>
      <c r="M371" s="75"/>
      <c r="N371" s="75"/>
      <c r="O371" s="75"/>
      <c r="P371" s="75" t="s">
        <v>1176</v>
      </c>
      <c r="Q371" s="76">
        <v>16.72</v>
      </c>
      <c r="R371" s="76">
        <v>20.9</v>
      </c>
      <c r="S371" s="76">
        <f t="shared" si="104"/>
        <v>0.2</v>
      </c>
      <c r="T371" s="76"/>
      <c r="U371" s="80">
        <v>16.72</v>
      </c>
      <c r="V371" s="73">
        <f t="shared" si="105"/>
        <v>15.879999999999999</v>
      </c>
      <c r="W371" s="68">
        <v>19.989999999999998</v>
      </c>
      <c r="X371" s="74">
        <f t="shared" si="106"/>
        <v>0.16358179089544772</v>
      </c>
      <c r="Y371" s="125">
        <v>0.84</v>
      </c>
      <c r="Z371" s="35">
        <f t="shared" si="107"/>
        <v>0.20560280140070034</v>
      </c>
      <c r="AA371" s="48" t="s">
        <v>608</v>
      </c>
      <c r="AB371" s="79" t="s">
        <v>609</v>
      </c>
      <c r="AC371" s="41">
        <v>36</v>
      </c>
      <c r="AD371" s="40">
        <f t="shared" si="108"/>
        <v>719.64</v>
      </c>
      <c r="AE371" s="49">
        <f t="shared" si="74"/>
        <v>-1</v>
      </c>
      <c r="AF371" s="49"/>
      <c r="AG371" s="53" t="s">
        <v>845</v>
      </c>
      <c r="AH371" s="39">
        <f t="shared" si="75"/>
        <v>12.787056472989528</v>
      </c>
      <c r="AI371" s="39">
        <f t="shared" si="75"/>
        <v>15.009148537245583</v>
      </c>
      <c r="AJ371" s="39">
        <f t="shared" si="75"/>
        <v>8.2037949897648854</v>
      </c>
      <c r="AK371" s="39"/>
      <c r="AL371" s="39"/>
      <c r="AM371" s="36">
        <v>0</v>
      </c>
      <c r="AN371" s="37">
        <f t="shared" si="76"/>
        <v>0</v>
      </c>
      <c r="AO371" s="36"/>
      <c r="AP371" s="38">
        <f t="shared" si="77"/>
        <v>0</v>
      </c>
      <c r="AQ371" s="35" t="e">
        <f t="shared" si="78"/>
        <v>#DIV/0!</v>
      </c>
      <c r="AR371" s="34"/>
      <c r="AT371" s="85">
        <f t="shared" si="53"/>
        <v>0</v>
      </c>
      <c r="AU371" s="85">
        <f t="shared" si="54"/>
        <v>0</v>
      </c>
      <c r="AV371" s="85">
        <f t="shared" si="55"/>
        <v>0</v>
      </c>
      <c r="AW371" s="85">
        <f t="shared" si="56"/>
        <v>0</v>
      </c>
      <c r="AX371" s="85">
        <f t="shared" si="57"/>
        <v>0</v>
      </c>
      <c r="AY371" s="85">
        <f t="shared" si="58"/>
        <v>0</v>
      </c>
      <c r="AZ371" s="85">
        <f t="shared" si="59"/>
        <v>0</v>
      </c>
    </row>
    <row r="372" spans="2:52" x14ac:dyDescent="0.2">
      <c r="B372" s="48"/>
      <c r="C372" s="48"/>
      <c r="D372" s="48"/>
      <c r="E372" s="48"/>
      <c r="F372" s="150"/>
      <c r="G372" s="150"/>
      <c r="H372" s="61"/>
      <c r="I372" s="48"/>
      <c r="J372" s="75"/>
      <c r="K372" s="75"/>
      <c r="L372" s="75"/>
      <c r="M372" s="75"/>
      <c r="N372" s="75"/>
      <c r="O372" s="75"/>
      <c r="P372" s="75"/>
      <c r="Q372" s="76"/>
      <c r="R372" s="76"/>
      <c r="S372" s="76"/>
      <c r="T372" s="76"/>
      <c r="U372" s="80"/>
      <c r="V372" s="73"/>
      <c r="W372" s="68"/>
      <c r="X372" s="74"/>
      <c r="Y372" s="125"/>
      <c r="Z372" s="35"/>
      <c r="AA372" s="48"/>
      <c r="AB372" s="79"/>
      <c r="AC372" s="41"/>
      <c r="AD372" s="40"/>
      <c r="AE372" s="49"/>
      <c r="AF372" s="49"/>
      <c r="AG372" s="53"/>
      <c r="AH372" s="39"/>
      <c r="AI372" s="39"/>
      <c r="AJ372" s="39"/>
      <c r="AK372" s="39"/>
      <c r="AL372" s="39"/>
      <c r="AM372" s="36"/>
      <c r="AN372" s="37"/>
      <c r="AO372" s="36"/>
      <c r="AP372" s="38"/>
      <c r="AQ372" s="35"/>
      <c r="AR372" s="34"/>
      <c r="AT372" s="85"/>
      <c r="AU372" s="85"/>
      <c r="AV372" s="85"/>
      <c r="AW372" s="85"/>
      <c r="AX372" s="85"/>
      <c r="AY372" s="85"/>
      <c r="AZ372" s="85"/>
    </row>
    <row r="373" spans="2:52" x14ac:dyDescent="0.2">
      <c r="B373" s="48" t="s">
        <v>53</v>
      </c>
      <c r="C373" s="48" t="s">
        <v>1080</v>
      </c>
      <c r="D373" s="48" t="s">
        <v>1028</v>
      </c>
      <c r="E373" s="48">
        <v>115</v>
      </c>
      <c r="F373" s="150">
        <v>1131578</v>
      </c>
      <c r="G373" s="150" t="s">
        <v>1117</v>
      </c>
      <c r="H373" s="61" t="s">
        <v>58</v>
      </c>
      <c r="I373" s="48" t="s">
        <v>1118</v>
      </c>
      <c r="J373" s="75" t="s">
        <v>605</v>
      </c>
      <c r="K373" s="75" t="s">
        <v>605</v>
      </c>
      <c r="L373" s="75" t="s">
        <v>51</v>
      </c>
      <c r="M373" s="75"/>
      <c r="N373" s="75"/>
      <c r="O373" s="75"/>
      <c r="P373" s="75" t="s">
        <v>1176</v>
      </c>
      <c r="Q373" s="76">
        <v>19.920000000000002</v>
      </c>
      <c r="R373" s="76">
        <v>23.9</v>
      </c>
      <c r="S373" s="76">
        <f t="shared" si="104"/>
        <v>0.16652719665271953</v>
      </c>
      <c r="T373" s="76"/>
      <c r="U373" s="80">
        <v>19.920000000000002</v>
      </c>
      <c r="V373" s="73">
        <f t="shared" si="105"/>
        <v>18.53</v>
      </c>
      <c r="W373" s="68">
        <v>22.59</v>
      </c>
      <c r="X373" s="74">
        <f t="shared" si="106"/>
        <v>0.11819389110225756</v>
      </c>
      <c r="Y373" s="125">
        <v>1.39</v>
      </c>
      <c r="Z373" s="35">
        <f t="shared" si="107"/>
        <v>0.17972554227534301</v>
      </c>
      <c r="AA373" s="48" t="s">
        <v>608</v>
      </c>
      <c r="AB373" s="79" t="s">
        <v>609</v>
      </c>
      <c r="AC373" s="41">
        <v>36</v>
      </c>
      <c r="AD373" s="40">
        <f t="shared" si="108"/>
        <v>813.24</v>
      </c>
      <c r="AE373" s="49">
        <f t="shared" si="74"/>
        <v>-1</v>
      </c>
      <c r="AF373" s="49"/>
      <c r="AG373" s="53" t="s">
        <v>845</v>
      </c>
      <c r="AH373" s="39">
        <f t="shared" si="75"/>
        <v>12.787056472989528</v>
      </c>
      <c r="AI373" s="39">
        <f t="shared" si="75"/>
        <v>15.009148537245583</v>
      </c>
      <c r="AJ373" s="39">
        <f t="shared" si="75"/>
        <v>8.2037949897648854</v>
      </c>
      <c r="AK373" s="39"/>
      <c r="AL373" s="39"/>
      <c r="AM373" s="36">
        <v>0</v>
      </c>
      <c r="AN373" s="37">
        <f t="shared" si="76"/>
        <v>0</v>
      </c>
      <c r="AO373" s="36"/>
      <c r="AP373" s="38">
        <f t="shared" si="77"/>
        <v>0</v>
      </c>
      <c r="AQ373" s="35" t="e">
        <f t="shared" si="78"/>
        <v>#DIV/0!</v>
      </c>
      <c r="AR373" s="34"/>
      <c r="AT373" s="85">
        <f t="shared" si="53"/>
        <v>0</v>
      </c>
      <c r="AU373" s="85">
        <f t="shared" si="54"/>
        <v>0</v>
      </c>
      <c r="AV373" s="85">
        <f t="shared" si="55"/>
        <v>0</v>
      </c>
      <c r="AW373" s="85">
        <f t="shared" si="56"/>
        <v>0</v>
      </c>
      <c r="AX373" s="85">
        <f t="shared" si="57"/>
        <v>0</v>
      </c>
      <c r="AY373" s="85">
        <f t="shared" si="58"/>
        <v>0</v>
      </c>
      <c r="AZ373" s="85">
        <f t="shared" si="59"/>
        <v>0</v>
      </c>
    </row>
    <row r="374" spans="2:52" x14ac:dyDescent="0.2">
      <c r="B374" s="48"/>
      <c r="C374" s="48"/>
      <c r="D374" s="48"/>
      <c r="E374" s="48"/>
      <c r="F374" s="150"/>
      <c r="G374" s="150"/>
      <c r="H374" s="61"/>
      <c r="I374" s="48"/>
      <c r="J374" s="75"/>
      <c r="K374" s="75"/>
      <c r="L374" s="75"/>
      <c r="M374" s="75"/>
      <c r="N374" s="75"/>
      <c r="O374" s="75"/>
      <c r="P374" s="75"/>
      <c r="Q374" s="76"/>
      <c r="R374" s="76"/>
      <c r="S374" s="76"/>
      <c r="T374" s="76"/>
      <c r="U374" s="80"/>
      <c r="V374" s="73"/>
      <c r="W374" s="68"/>
      <c r="X374" s="74"/>
      <c r="Y374" s="125"/>
      <c r="Z374" s="35"/>
      <c r="AA374" s="48"/>
      <c r="AB374" s="79"/>
      <c r="AC374" s="41"/>
      <c r="AD374" s="40"/>
      <c r="AE374" s="49"/>
      <c r="AF374" s="49"/>
      <c r="AG374" s="53"/>
      <c r="AH374" s="39"/>
      <c r="AI374" s="39"/>
      <c r="AJ374" s="39"/>
      <c r="AK374" s="39"/>
      <c r="AL374" s="39"/>
      <c r="AM374" s="36"/>
      <c r="AN374" s="37"/>
      <c r="AO374" s="36"/>
      <c r="AP374" s="38"/>
      <c r="AQ374" s="35"/>
      <c r="AR374" s="34"/>
      <c r="AT374" s="85"/>
      <c r="AU374" s="85"/>
      <c r="AV374" s="85"/>
      <c r="AW374" s="85"/>
      <c r="AX374" s="85"/>
      <c r="AY374" s="85"/>
      <c r="AZ374" s="85"/>
    </row>
    <row r="375" spans="2:52" x14ac:dyDescent="0.2">
      <c r="B375" s="48" t="s">
        <v>53</v>
      </c>
      <c r="C375" s="48" t="s">
        <v>1080</v>
      </c>
      <c r="D375" s="48" t="s">
        <v>1028</v>
      </c>
      <c r="E375" s="48">
        <v>116</v>
      </c>
      <c r="F375" s="150">
        <v>1131596</v>
      </c>
      <c r="G375" s="150" t="s">
        <v>1119</v>
      </c>
      <c r="H375" s="61" t="s">
        <v>58</v>
      </c>
      <c r="I375" s="48" t="s">
        <v>1120</v>
      </c>
      <c r="J375" s="75" t="s">
        <v>605</v>
      </c>
      <c r="K375" s="75" t="s">
        <v>605</v>
      </c>
      <c r="L375" s="75" t="s">
        <v>51</v>
      </c>
      <c r="M375" s="75"/>
      <c r="N375" s="75"/>
      <c r="O375" s="75"/>
      <c r="P375" s="75" t="s">
        <v>1176</v>
      </c>
      <c r="Q375" s="76">
        <v>4.4000000000000004</v>
      </c>
      <c r="R375" s="76">
        <v>5.5</v>
      </c>
      <c r="S375" s="76">
        <f t="shared" ref="S375:S379" si="109">(R375-Q375)/R375</f>
        <v>0.19999999999999993</v>
      </c>
      <c r="T375" s="76"/>
      <c r="U375" s="80">
        <v>4.4000000000000004</v>
      </c>
      <c r="V375" s="73">
        <f t="shared" ref="V375:V379" si="110">U375-Y375</f>
        <v>4.0900000000000007</v>
      </c>
      <c r="W375" s="68">
        <v>5.19</v>
      </c>
      <c r="X375" s="74">
        <f t="shared" ref="X375:X379" si="111">(W375-U375)/W375</f>
        <v>0.15221579961464354</v>
      </c>
      <c r="Y375" s="125">
        <v>0.31</v>
      </c>
      <c r="Z375" s="35">
        <f t="shared" ref="Z375:Z379" si="112">(W375-V375)/W375</f>
        <v>0.21194605009633902</v>
      </c>
      <c r="AA375" s="48" t="s">
        <v>608</v>
      </c>
      <c r="AB375" s="79" t="s">
        <v>609</v>
      </c>
      <c r="AC375" s="41">
        <v>48</v>
      </c>
      <c r="AD375" s="40">
        <f t="shared" ref="AD375:AD376" si="113">AC375*W375</f>
        <v>249.12</v>
      </c>
      <c r="AE375" s="49">
        <f t="shared" si="74"/>
        <v>-1</v>
      </c>
      <c r="AF375" s="49"/>
      <c r="AG375" s="53" t="s">
        <v>845</v>
      </c>
      <c r="AH375" s="39">
        <f t="shared" si="75"/>
        <v>17.049408630652703</v>
      </c>
      <c r="AI375" s="39">
        <f t="shared" si="75"/>
        <v>20.012198049660778</v>
      </c>
      <c r="AJ375" s="39">
        <f t="shared" si="75"/>
        <v>10.938393319686515</v>
      </c>
      <c r="AK375" s="39"/>
      <c r="AL375" s="39"/>
      <c r="AM375" s="36">
        <v>0</v>
      </c>
      <c r="AN375" s="37">
        <f t="shared" si="76"/>
        <v>0</v>
      </c>
      <c r="AO375" s="36"/>
      <c r="AP375" s="38">
        <f t="shared" si="77"/>
        <v>0</v>
      </c>
      <c r="AQ375" s="35" t="e">
        <f t="shared" si="78"/>
        <v>#DIV/0!</v>
      </c>
      <c r="AR375" s="34"/>
      <c r="AT375" s="85">
        <f t="shared" si="53"/>
        <v>0</v>
      </c>
      <c r="AU375" s="85">
        <f t="shared" si="54"/>
        <v>0</v>
      </c>
      <c r="AV375" s="85">
        <f t="shared" si="55"/>
        <v>0</v>
      </c>
      <c r="AW375" s="85">
        <f t="shared" si="56"/>
        <v>0</v>
      </c>
      <c r="AX375" s="85">
        <f t="shared" si="57"/>
        <v>0</v>
      </c>
      <c r="AY375" s="85">
        <f t="shared" si="58"/>
        <v>0</v>
      </c>
      <c r="AZ375" s="85">
        <f t="shared" si="59"/>
        <v>0</v>
      </c>
    </row>
    <row r="376" spans="2:52" x14ac:dyDescent="0.2">
      <c r="B376" s="48" t="s">
        <v>53</v>
      </c>
      <c r="C376" s="48" t="s">
        <v>1080</v>
      </c>
      <c r="D376" s="48" t="s">
        <v>1028</v>
      </c>
      <c r="E376" s="48"/>
      <c r="F376" s="150">
        <v>1199704</v>
      </c>
      <c r="G376" s="150">
        <v>8801043049566</v>
      </c>
      <c r="H376" s="61" t="s">
        <v>58</v>
      </c>
      <c r="I376" s="48" t="s">
        <v>1121</v>
      </c>
      <c r="J376" s="75" t="s">
        <v>605</v>
      </c>
      <c r="K376" s="75" t="s">
        <v>605</v>
      </c>
      <c r="L376" s="75" t="s">
        <v>51</v>
      </c>
      <c r="M376" s="75"/>
      <c r="N376" s="75"/>
      <c r="O376" s="75"/>
      <c r="P376" s="75" t="s">
        <v>1176</v>
      </c>
      <c r="Q376" s="76">
        <v>4.4000000000000004</v>
      </c>
      <c r="R376" s="76">
        <v>5.5</v>
      </c>
      <c r="S376" s="76">
        <f t="shared" si="109"/>
        <v>0.19999999999999993</v>
      </c>
      <c r="T376" s="76"/>
      <c r="U376" s="80">
        <v>4.4000000000000004</v>
      </c>
      <c r="V376" s="73">
        <f t="shared" si="110"/>
        <v>4.0900000000000007</v>
      </c>
      <c r="W376" s="68">
        <v>5.19</v>
      </c>
      <c r="X376" s="74">
        <f t="shared" si="111"/>
        <v>0.15221579961464354</v>
      </c>
      <c r="Y376" s="125">
        <v>0.31</v>
      </c>
      <c r="Z376" s="35">
        <f t="shared" si="112"/>
        <v>0.21194605009633902</v>
      </c>
      <c r="AA376" s="48" t="s">
        <v>608</v>
      </c>
      <c r="AB376" s="79" t="s">
        <v>609</v>
      </c>
      <c r="AC376" s="41">
        <v>48</v>
      </c>
      <c r="AD376" s="40">
        <f t="shared" si="113"/>
        <v>249.12</v>
      </c>
      <c r="AE376" s="49">
        <f t="shared" si="74"/>
        <v>-1</v>
      </c>
      <c r="AF376" s="49"/>
      <c r="AG376" s="53" t="s">
        <v>845</v>
      </c>
      <c r="AH376" s="39">
        <f t="shared" si="75"/>
        <v>17.049408630652703</v>
      </c>
      <c r="AI376" s="39">
        <f t="shared" si="75"/>
        <v>20.012198049660778</v>
      </c>
      <c r="AJ376" s="39">
        <f t="shared" si="75"/>
        <v>10.938393319686515</v>
      </c>
      <c r="AK376" s="39"/>
      <c r="AL376" s="39"/>
      <c r="AM376" s="36">
        <v>0</v>
      </c>
      <c r="AN376" s="37">
        <f t="shared" si="76"/>
        <v>0</v>
      </c>
      <c r="AO376" s="36"/>
      <c r="AP376" s="38">
        <f t="shared" si="77"/>
        <v>0</v>
      </c>
      <c r="AQ376" s="35" t="e">
        <f t="shared" si="78"/>
        <v>#DIV/0!</v>
      </c>
      <c r="AR376" s="34"/>
      <c r="AT376" s="85">
        <f t="shared" si="53"/>
        <v>0</v>
      </c>
      <c r="AU376" s="85">
        <f t="shared" si="54"/>
        <v>0</v>
      </c>
      <c r="AV376" s="85">
        <f t="shared" si="55"/>
        <v>0</v>
      </c>
      <c r="AW376" s="85">
        <f t="shared" si="56"/>
        <v>0</v>
      </c>
      <c r="AX376" s="85">
        <f t="shared" si="57"/>
        <v>0</v>
      </c>
      <c r="AY376" s="85">
        <f t="shared" si="58"/>
        <v>0</v>
      </c>
      <c r="AZ376" s="85">
        <f t="shared" si="59"/>
        <v>0</v>
      </c>
    </row>
    <row r="377" spans="2:52" x14ac:dyDescent="0.2">
      <c r="B377" s="48"/>
      <c r="C377" s="48"/>
      <c r="D377" s="48"/>
      <c r="E377" s="48"/>
      <c r="F377" s="150"/>
      <c r="G377" s="150"/>
      <c r="H377" s="61"/>
      <c r="I377" s="48"/>
      <c r="J377" s="75"/>
      <c r="K377" s="75"/>
      <c r="L377" s="75"/>
      <c r="M377" s="75"/>
      <c r="N377" s="75"/>
      <c r="O377" s="75"/>
      <c r="P377" s="75"/>
      <c r="Q377" s="76"/>
      <c r="R377" s="76"/>
      <c r="S377" s="76"/>
      <c r="T377" s="76"/>
      <c r="U377" s="80"/>
      <c r="V377" s="73"/>
      <c r="W377" s="68"/>
      <c r="X377" s="74"/>
      <c r="Y377" s="125"/>
      <c r="Z377" s="35"/>
      <c r="AA377" s="48"/>
      <c r="AB377" s="79"/>
      <c r="AC377" s="41"/>
      <c r="AD377" s="40"/>
      <c r="AE377" s="49"/>
      <c r="AF377" s="49"/>
      <c r="AG377" s="53"/>
      <c r="AH377" s="39"/>
      <c r="AI377" s="39"/>
      <c r="AJ377" s="39"/>
      <c r="AK377" s="39"/>
      <c r="AL377" s="39"/>
      <c r="AM377" s="36"/>
      <c r="AN377" s="37"/>
      <c r="AO377" s="36"/>
      <c r="AP377" s="38"/>
      <c r="AQ377" s="35"/>
      <c r="AR377" s="34"/>
      <c r="AT377" s="85"/>
      <c r="AU377" s="85"/>
      <c r="AV377" s="85"/>
      <c r="AW377" s="85"/>
      <c r="AX377" s="85"/>
      <c r="AY377" s="85"/>
      <c r="AZ377" s="85"/>
    </row>
    <row r="378" spans="2:52" x14ac:dyDescent="0.2">
      <c r="B378" s="48" t="s">
        <v>53</v>
      </c>
      <c r="C378" s="48" t="s">
        <v>1080</v>
      </c>
      <c r="D378" s="48" t="s">
        <v>1028</v>
      </c>
      <c r="E378" s="48">
        <v>117</v>
      </c>
      <c r="F378" s="150">
        <v>1131536</v>
      </c>
      <c r="G378" s="150" t="s">
        <v>1122</v>
      </c>
      <c r="H378" s="61" t="s">
        <v>58</v>
      </c>
      <c r="I378" s="48" t="s">
        <v>1123</v>
      </c>
      <c r="J378" s="75" t="s">
        <v>605</v>
      </c>
      <c r="K378" s="75" t="s">
        <v>605</v>
      </c>
      <c r="L378" s="75" t="s">
        <v>51</v>
      </c>
      <c r="M378" s="75"/>
      <c r="N378" s="75"/>
      <c r="O378" s="75"/>
      <c r="P378" s="75" t="s">
        <v>1176</v>
      </c>
      <c r="Q378" s="76">
        <v>4.79</v>
      </c>
      <c r="R378" s="76">
        <v>5.99</v>
      </c>
      <c r="S378" s="76">
        <f t="shared" si="109"/>
        <v>0.20033388981636063</v>
      </c>
      <c r="T378" s="76"/>
      <c r="U378" s="80">
        <v>4.79</v>
      </c>
      <c r="V378" s="73">
        <f t="shared" si="110"/>
        <v>4.55</v>
      </c>
      <c r="W378" s="68">
        <v>5.79</v>
      </c>
      <c r="X378" s="74">
        <f t="shared" si="111"/>
        <v>0.17271157167530224</v>
      </c>
      <c r="Y378" s="125">
        <v>0.24</v>
      </c>
      <c r="Z378" s="35">
        <f t="shared" si="112"/>
        <v>0.21416234887737481</v>
      </c>
      <c r="AA378" s="48" t="s">
        <v>608</v>
      </c>
      <c r="AB378" s="79" t="s">
        <v>609</v>
      </c>
      <c r="AC378" s="41">
        <v>48</v>
      </c>
      <c r="AD378" s="40">
        <f t="shared" ref="AD378:AD379" si="114">AC378*W378</f>
        <v>277.92</v>
      </c>
      <c r="AE378" s="49">
        <f t="shared" si="74"/>
        <v>-1</v>
      </c>
      <c r="AF378" s="49"/>
      <c r="AG378" s="53" t="s">
        <v>845</v>
      </c>
      <c r="AH378" s="39">
        <f t="shared" si="75"/>
        <v>17.049408630652703</v>
      </c>
      <c r="AI378" s="39">
        <f t="shared" si="75"/>
        <v>20.012198049660778</v>
      </c>
      <c r="AJ378" s="39">
        <f t="shared" si="75"/>
        <v>10.938393319686515</v>
      </c>
      <c r="AK378" s="39"/>
      <c r="AL378" s="39"/>
      <c r="AM378" s="36">
        <v>0</v>
      </c>
      <c r="AN378" s="37">
        <f t="shared" si="76"/>
        <v>0</v>
      </c>
      <c r="AO378" s="36"/>
      <c r="AP378" s="38">
        <f t="shared" si="77"/>
        <v>0</v>
      </c>
      <c r="AQ378" s="35" t="e">
        <f t="shared" si="78"/>
        <v>#DIV/0!</v>
      </c>
      <c r="AR378" s="34"/>
      <c r="AT378" s="85">
        <f t="shared" si="53"/>
        <v>0</v>
      </c>
      <c r="AU378" s="85">
        <f t="shared" si="54"/>
        <v>0</v>
      </c>
      <c r="AV378" s="85">
        <f t="shared" si="55"/>
        <v>0</v>
      </c>
      <c r="AW378" s="85">
        <f t="shared" si="56"/>
        <v>0</v>
      </c>
      <c r="AX378" s="85">
        <f t="shared" si="57"/>
        <v>0</v>
      </c>
      <c r="AY378" s="85">
        <f t="shared" si="58"/>
        <v>0</v>
      </c>
      <c r="AZ378" s="85">
        <f t="shared" si="59"/>
        <v>0</v>
      </c>
    </row>
    <row r="379" spans="2:52" x14ac:dyDescent="0.2">
      <c r="B379" s="48" t="s">
        <v>53</v>
      </c>
      <c r="C379" s="48" t="s">
        <v>1080</v>
      </c>
      <c r="D379" s="48" t="s">
        <v>1028</v>
      </c>
      <c r="E379" s="48"/>
      <c r="F379" s="150">
        <v>1236462</v>
      </c>
      <c r="G379" s="150">
        <v>8801043062367</v>
      </c>
      <c r="H379" s="61" t="s">
        <v>58</v>
      </c>
      <c r="I379" s="48" t="s">
        <v>1124</v>
      </c>
      <c r="J379" s="75" t="s">
        <v>605</v>
      </c>
      <c r="K379" s="75" t="s">
        <v>605</v>
      </c>
      <c r="L379" s="75" t="s">
        <v>51</v>
      </c>
      <c r="M379" s="75"/>
      <c r="N379" s="75"/>
      <c r="O379" s="75"/>
      <c r="P379" s="75" t="s">
        <v>1176</v>
      </c>
      <c r="Q379" s="76">
        <v>4.79</v>
      </c>
      <c r="R379" s="76">
        <v>5.99</v>
      </c>
      <c r="S379" s="76">
        <f t="shared" si="109"/>
        <v>0.20033388981636063</v>
      </c>
      <c r="T379" s="76"/>
      <c r="U379" s="80">
        <v>4.79</v>
      </c>
      <c r="V379" s="73">
        <f t="shared" si="110"/>
        <v>4.55</v>
      </c>
      <c r="W379" s="68">
        <v>5.79</v>
      </c>
      <c r="X379" s="74">
        <f t="shared" si="111"/>
        <v>0.17271157167530224</v>
      </c>
      <c r="Y379" s="125">
        <v>0.24</v>
      </c>
      <c r="Z379" s="35">
        <f t="shared" si="112"/>
        <v>0.21416234887737481</v>
      </c>
      <c r="AA379" s="48" t="s">
        <v>608</v>
      </c>
      <c r="AB379" s="79" t="s">
        <v>609</v>
      </c>
      <c r="AC379" s="41">
        <v>48</v>
      </c>
      <c r="AD379" s="40">
        <f t="shared" si="114"/>
        <v>277.92</v>
      </c>
      <c r="AE379" s="49">
        <f t="shared" si="74"/>
        <v>-1</v>
      </c>
      <c r="AF379" s="49"/>
      <c r="AG379" s="53" t="s">
        <v>845</v>
      </c>
      <c r="AH379" s="39">
        <f t="shared" si="75"/>
        <v>17.049408630652703</v>
      </c>
      <c r="AI379" s="39">
        <f t="shared" si="75"/>
        <v>20.012198049660778</v>
      </c>
      <c r="AJ379" s="39">
        <f t="shared" si="75"/>
        <v>10.938393319686515</v>
      </c>
      <c r="AK379" s="39"/>
      <c r="AL379" s="39"/>
      <c r="AM379" s="36">
        <v>0</v>
      </c>
      <c r="AN379" s="37">
        <f t="shared" si="76"/>
        <v>0</v>
      </c>
      <c r="AO379" s="36"/>
      <c r="AP379" s="38">
        <f t="shared" si="77"/>
        <v>0</v>
      </c>
      <c r="AQ379" s="35" t="e">
        <f t="shared" si="78"/>
        <v>#DIV/0!</v>
      </c>
      <c r="AR379" s="34"/>
      <c r="AT379" s="85">
        <f t="shared" si="53"/>
        <v>0</v>
      </c>
      <c r="AU379" s="85">
        <f t="shared" si="54"/>
        <v>0</v>
      </c>
      <c r="AV379" s="85">
        <f t="shared" si="55"/>
        <v>0</v>
      </c>
      <c r="AW379" s="85">
        <f t="shared" si="56"/>
        <v>0</v>
      </c>
      <c r="AX379" s="85">
        <f t="shared" si="57"/>
        <v>0</v>
      </c>
      <c r="AY379" s="85">
        <f t="shared" si="58"/>
        <v>0</v>
      </c>
      <c r="AZ379" s="85">
        <f t="shared" si="59"/>
        <v>0</v>
      </c>
    </row>
    <row r="380" spans="2:52" x14ac:dyDescent="0.2">
      <c r="B380" s="48"/>
      <c r="C380" s="48"/>
      <c r="D380" s="48"/>
      <c r="E380" s="48"/>
      <c r="F380" s="150"/>
      <c r="G380" s="150"/>
      <c r="H380" s="61"/>
      <c r="I380" s="48"/>
      <c r="J380" s="75"/>
      <c r="K380" s="75"/>
      <c r="L380" s="75"/>
      <c r="M380" s="75"/>
      <c r="N380" s="75"/>
      <c r="O380" s="75"/>
      <c r="P380" s="75"/>
      <c r="Q380" s="76"/>
      <c r="R380" s="76"/>
      <c r="S380" s="76"/>
      <c r="T380" s="76"/>
      <c r="U380" s="80"/>
      <c r="V380" s="73"/>
      <c r="W380" s="68"/>
      <c r="X380" s="74"/>
      <c r="Y380" s="125"/>
      <c r="Z380" s="35"/>
      <c r="AA380" s="48"/>
      <c r="AB380" s="79"/>
      <c r="AC380" s="41"/>
      <c r="AD380" s="40"/>
      <c r="AE380" s="49"/>
      <c r="AF380" s="49"/>
      <c r="AG380" s="53"/>
      <c r="AH380" s="39"/>
      <c r="AI380" s="39"/>
      <c r="AJ380" s="39"/>
      <c r="AK380" s="39"/>
      <c r="AL380" s="39"/>
      <c r="AM380" s="36"/>
      <c r="AN380" s="37"/>
      <c r="AO380" s="36"/>
      <c r="AP380" s="38"/>
      <c r="AQ380" s="35"/>
      <c r="AR380" s="34"/>
      <c r="AT380" s="85"/>
      <c r="AU380" s="85"/>
      <c r="AV380" s="85"/>
      <c r="AW380" s="85"/>
      <c r="AX380" s="85"/>
      <c r="AY380" s="85"/>
      <c r="AZ380" s="85"/>
    </row>
    <row r="381" spans="2:52" x14ac:dyDescent="0.2">
      <c r="B381" s="48" t="s">
        <v>53</v>
      </c>
      <c r="C381" s="48" t="s">
        <v>1079</v>
      </c>
      <c r="D381" s="48" t="s">
        <v>1028</v>
      </c>
      <c r="E381" s="48">
        <v>118</v>
      </c>
      <c r="F381" s="150">
        <v>1126212</v>
      </c>
      <c r="G381" s="150" t="s">
        <v>1125</v>
      </c>
      <c r="H381" s="61" t="s">
        <v>58</v>
      </c>
      <c r="I381" s="48" t="s">
        <v>1126</v>
      </c>
      <c r="J381" s="75" t="s">
        <v>605</v>
      </c>
      <c r="K381" s="75" t="s">
        <v>605</v>
      </c>
      <c r="L381" s="75" t="s">
        <v>51</v>
      </c>
      <c r="M381" s="75"/>
      <c r="N381" s="75"/>
      <c r="O381" s="75"/>
      <c r="P381" s="75" t="s">
        <v>1176</v>
      </c>
      <c r="Q381" s="76">
        <v>8.5</v>
      </c>
      <c r="R381" s="76">
        <v>10.15</v>
      </c>
      <c r="S381" s="76">
        <f t="shared" ref="S381:S384" si="115">(R381-Q381)/R381</f>
        <v>0.16256157635467983</v>
      </c>
      <c r="T381" s="76"/>
      <c r="U381" s="80">
        <v>8.5</v>
      </c>
      <c r="V381" s="73">
        <f t="shared" ref="V381:V384" si="116">U381-Y381</f>
        <v>7.8</v>
      </c>
      <c r="W381" s="68">
        <v>9.89</v>
      </c>
      <c r="X381" s="74">
        <f t="shared" ref="X381:X384" si="117">(W381-U381)/W381</f>
        <v>0.14054600606673412</v>
      </c>
      <c r="Y381" s="125">
        <v>0.70000000000000018</v>
      </c>
      <c r="Z381" s="35">
        <f t="shared" ref="Z381:Z384" si="118">(W381-V381)/W381</f>
        <v>0.21132457027300311</v>
      </c>
      <c r="AA381" s="48" t="s">
        <v>653</v>
      </c>
      <c r="AB381" s="79" t="s">
        <v>654</v>
      </c>
      <c r="AC381" s="41">
        <v>72</v>
      </c>
      <c r="AD381" s="40">
        <f t="shared" ref="AD381:AD384" si="119">AC381*W381</f>
        <v>712.08</v>
      </c>
      <c r="AE381" s="49">
        <f t="shared" si="74"/>
        <v>-1</v>
      </c>
      <c r="AF381" s="49"/>
      <c r="AG381" s="53" t="s">
        <v>841</v>
      </c>
      <c r="AH381" s="39">
        <f t="shared" si="75"/>
        <v>25.574112945979056</v>
      </c>
      <c r="AI381" s="39">
        <f t="shared" si="75"/>
        <v>30.018297074491166</v>
      </c>
      <c r="AJ381" s="39">
        <f t="shared" si="75"/>
        <v>16.407589979529771</v>
      </c>
      <c r="AK381" s="39"/>
      <c r="AL381" s="39"/>
      <c r="AM381" s="36">
        <v>0</v>
      </c>
      <c r="AN381" s="37">
        <f t="shared" si="76"/>
        <v>0</v>
      </c>
      <c r="AO381" s="36"/>
      <c r="AP381" s="38">
        <f t="shared" si="77"/>
        <v>0</v>
      </c>
      <c r="AQ381" s="35" t="e">
        <f t="shared" si="78"/>
        <v>#DIV/0!</v>
      </c>
      <c r="AR381" s="34"/>
      <c r="AT381" s="85">
        <f t="shared" si="53"/>
        <v>0</v>
      </c>
      <c r="AU381" s="85">
        <f t="shared" si="54"/>
        <v>0</v>
      </c>
      <c r="AV381" s="85">
        <f t="shared" si="55"/>
        <v>0</v>
      </c>
      <c r="AW381" s="85">
        <f t="shared" si="56"/>
        <v>0</v>
      </c>
      <c r="AX381" s="85">
        <f t="shared" si="57"/>
        <v>0</v>
      </c>
      <c r="AY381" s="85">
        <f t="shared" si="58"/>
        <v>0</v>
      </c>
      <c r="AZ381" s="85">
        <f t="shared" si="59"/>
        <v>0</v>
      </c>
    </row>
    <row r="382" spans="2:52" x14ac:dyDescent="0.2">
      <c r="B382" s="48"/>
      <c r="C382" s="48"/>
      <c r="D382" s="48"/>
      <c r="E382" s="48"/>
      <c r="F382" s="150"/>
      <c r="G382" s="150"/>
      <c r="H382" s="61"/>
      <c r="I382" s="48"/>
      <c r="J382" s="75"/>
      <c r="K382" s="75"/>
      <c r="L382" s="75"/>
      <c r="M382" s="75"/>
      <c r="N382" s="75"/>
      <c r="O382" s="75"/>
      <c r="P382" s="75"/>
      <c r="Q382" s="76"/>
      <c r="R382" s="76"/>
      <c r="S382" s="76"/>
      <c r="T382" s="76"/>
      <c r="U382" s="80"/>
      <c r="V382" s="73"/>
      <c r="W382" s="68"/>
      <c r="X382" s="74"/>
      <c r="Y382" s="125"/>
      <c r="Z382" s="35"/>
      <c r="AA382" s="48"/>
      <c r="AB382" s="79"/>
      <c r="AC382" s="41"/>
      <c r="AD382" s="40"/>
      <c r="AE382" s="49"/>
      <c r="AF382" s="49"/>
      <c r="AG382" s="53"/>
      <c r="AH382" s="39"/>
      <c r="AI382" s="39"/>
      <c r="AJ382" s="39"/>
      <c r="AK382" s="39"/>
      <c r="AL382" s="39"/>
      <c r="AM382" s="36"/>
      <c r="AN382" s="37"/>
      <c r="AO382" s="36"/>
      <c r="AP382" s="38"/>
      <c r="AQ382" s="35"/>
      <c r="AR382" s="34"/>
      <c r="AT382" s="85"/>
      <c r="AU382" s="85"/>
      <c r="AV382" s="85"/>
      <c r="AW382" s="85"/>
      <c r="AX382" s="85"/>
      <c r="AY382" s="85"/>
      <c r="AZ382" s="85"/>
    </row>
    <row r="383" spans="2:52" x14ac:dyDescent="0.2">
      <c r="B383" s="48" t="s">
        <v>53</v>
      </c>
      <c r="C383" s="48" t="s">
        <v>1079</v>
      </c>
      <c r="D383" s="48" t="s">
        <v>1028</v>
      </c>
      <c r="E383" s="48">
        <v>119</v>
      </c>
      <c r="F383" s="150">
        <v>1126208</v>
      </c>
      <c r="G383" s="150" t="s">
        <v>1127</v>
      </c>
      <c r="H383" s="61" t="s">
        <v>58</v>
      </c>
      <c r="I383" s="48" t="s">
        <v>1128</v>
      </c>
      <c r="J383" s="75" t="s">
        <v>605</v>
      </c>
      <c r="K383" s="75" t="s">
        <v>605</v>
      </c>
      <c r="L383" s="75" t="s">
        <v>51</v>
      </c>
      <c r="M383" s="75"/>
      <c r="N383" s="75"/>
      <c r="O383" s="75"/>
      <c r="P383" s="75" t="s">
        <v>1176</v>
      </c>
      <c r="Q383" s="76">
        <v>8.5</v>
      </c>
      <c r="R383" s="76">
        <v>10.6</v>
      </c>
      <c r="S383" s="76">
        <f t="shared" si="115"/>
        <v>0.1981132075471698</v>
      </c>
      <c r="T383" s="76"/>
      <c r="U383" s="80">
        <v>8.5</v>
      </c>
      <c r="V383" s="73">
        <f t="shared" si="116"/>
        <v>7.8</v>
      </c>
      <c r="W383" s="68">
        <v>9.89</v>
      </c>
      <c r="X383" s="74">
        <f t="shared" si="117"/>
        <v>0.14054600606673412</v>
      </c>
      <c r="Y383" s="125">
        <v>0.70000000000000018</v>
      </c>
      <c r="Z383" s="35">
        <f t="shared" si="118"/>
        <v>0.21132457027300311</v>
      </c>
      <c r="AA383" s="48" t="s">
        <v>653</v>
      </c>
      <c r="AB383" s="79" t="s">
        <v>654</v>
      </c>
      <c r="AC383" s="41">
        <v>60</v>
      </c>
      <c r="AD383" s="40">
        <f t="shared" si="119"/>
        <v>593.40000000000009</v>
      </c>
      <c r="AE383" s="49">
        <f t="shared" si="74"/>
        <v>-1</v>
      </c>
      <c r="AF383" s="49"/>
      <c r="AG383" s="53" t="s">
        <v>841</v>
      </c>
      <c r="AH383" s="39">
        <f t="shared" si="75"/>
        <v>21.31176078831588</v>
      </c>
      <c r="AI383" s="39">
        <f t="shared" si="75"/>
        <v>25.01524756207597</v>
      </c>
      <c r="AJ383" s="39">
        <f t="shared" si="75"/>
        <v>13.672991649608143</v>
      </c>
      <c r="AK383" s="39"/>
      <c r="AL383" s="39"/>
      <c r="AM383" s="36">
        <v>0</v>
      </c>
      <c r="AN383" s="37">
        <f t="shared" si="76"/>
        <v>0</v>
      </c>
      <c r="AO383" s="36"/>
      <c r="AP383" s="38">
        <f t="shared" si="77"/>
        <v>0</v>
      </c>
      <c r="AQ383" s="35" t="e">
        <f t="shared" si="78"/>
        <v>#DIV/0!</v>
      </c>
      <c r="AR383" s="34"/>
      <c r="AT383" s="85">
        <f t="shared" si="53"/>
        <v>0</v>
      </c>
      <c r="AU383" s="85">
        <f t="shared" si="54"/>
        <v>0</v>
      </c>
      <c r="AV383" s="85">
        <f t="shared" si="55"/>
        <v>0</v>
      </c>
      <c r="AW383" s="85">
        <f t="shared" si="56"/>
        <v>0</v>
      </c>
      <c r="AX383" s="85">
        <f t="shared" si="57"/>
        <v>0</v>
      </c>
      <c r="AY383" s="85">
        <f t="shared" si="58"/>
        <v>0</v>
      </c>
      <c r="AZ383" s="85">
        <f t="shared" si="59"/>
        <v>0</v>
      </c>
    </row>
    <row r="384" spans="2:52" x14ac:dyDescent="0.2">
      <c r="B384" s="48" t="s">
        <v>53</v>
      </c>
      <c r="C384" s="48" t="s">
        <v>1079</v>
      </c>
      <c r="D384" s="48" t="s">
        <v>1028</v>
      </c>
      <c r="E384" s="48"/>
      <c r="F384" s="150">
        <v>1126210</v>
      </c>
      <c r="G384" s="150" t="s">
        <v>1129</v>
      </c>
      <c r="H384" s="61" t="s">
        <v>58</v>
      </c>
      <c r="I384" s="48" t="s">
        <v>1130</v>
      </c>
      <c r="J384" s="75" t="s">
        <v>605</v>
      </c>
      <c r="K384" s="75" t="s">
        <v>605</v>
      </c>
      <c r="L384" s="75" t="s">
        <v>51</v>
      </c>
      <c r="M384" s="75"/>
      <c r="N384" s="75"/>
      <c r="O384" s="75"/>
      <c r="P384" s="75" t="s">
        <v>1176</v>
      </c>
      <c r="Q384" s="76">
        <v>8.5</v>
      </c>
      <c r="R384" s="76">
        <v>10.6</v>
      </c>
      <c r="S384" s="76">
        <f t="shared" si="115"/>
        <v>0.1981132075471698</v>
      </c>
      <c r="T384" s="76"/>
      <c r="U384" s="80">
        <v>8.5</v>
      </c>
      <c r="V384" s="73">
        <f t="shared" si="116"/>
        <v>7.8</v>
      </c>
      <c r="W384" s="68">
        <v>9.89</v>
      </c>
      <c r="X384" s="74">
        <f t="shared" si="117"/>
        <v>0.14054600606673412</v>
      </c>
      <c r="Y384" s="125">
        <v>0.70000000000000018</v>
      </c>
      <c r="Z384" s="35">
        <f t="shared" si="118"/>
        <v>0.21132457027300311</v>
      </c>
      <c r="AA384" s="48" t="s">
        <v>653</v>
      </c>
      <c r="AB384" s="79" t="s">
        <v>654</v>
      </c>
      <c r="AC384" s="41">
        <v>60</v>
      </c>
      <c r="AD384" s="40">
        <f t="shared" si="119"/>
        <v>593.40000000000009</v>
      </c>
      <c r="AE384" s="49">
        <f t="shared" si="74"/>
        <v>-1</v>
      </c>
      <c r="AF384" s="49"/>
      <c r="AG384" s="53" t="s">
        <v>841</v>
      </c>
      <c r="AH384" s="39">
        <f t="shared" si="75"/>
        <v>21.31176078831588</v>
      </c>
      <c r="AI384" s="39">
        <f t="shared" si="75"/>
        <v>25.01524756207597</v>
      </c>
      <c r="AJ384" s="39">
        <f t="shared" si="75"/>
        <v>13.672991649608143</v>
      </c>
      <c r="AK384" s="39"/>
      <c r="AL384" s="39"/>
      <c r="AM384" s="36">
        <v>0</v>
      </c>
      <c r="AN384" s="37">
        <f t="shared" si="76"/>
        <v>0</v>
      </c>
      <c r="AO384" s="36"/>
      <c r="AP384" s="38">
        <f t="shared" si="77"/>
        <v>0</v>
      </c>
      <c r="AQ384" s="35" t="e">
        <f t="shared" si="78"/>
        <v>#DIV/0!</v>
      </c>
      <c r="AR384" s="34"/>
      <c r="AT384" s="85">
        <f t="shared" si="53"/>
        <v>0</v>
      </c>
      <c r="AU384" s="85">
        <f t="shared" si="54"/>
        <v>0</v>
      </c>
      <c r="AV384" s="85">
        <f t="shared" si="55"/>
        <v>0</v>
      </c>
      <c r="AW384" s="85">
        <f t="shared" si="56"/>
        <v>0</v>
      </c>
      <c r="AX384" s="85">
        <f t="shared" si="57"/>
        <v>0</v>
      </c>
      <c r="AY384" s="85">
        <f t="shared" si="58"/>
        <v>0</v>
      </c>
      <c r="AZ384" s="85">
        <f t="shared" si="59"/>
        <v>0</v>
      </c>
    </row>
    <row r="385" spans="2:52" x14ac:dyDescent="0.2">
      <c r="B385" s="48"/>
      <c r="C385" s="48"/>
      <c r="D385" s="48"/>
      <c r="E385" s="48"/>
      <c r="F385" s="150"/>
      <c r="G385" s="150"/>
      <c r="H385" s="61"/>
      <c r="I385" s="48"/>
      <c r="J385" s="75"/>
      <c r="K385" s="75"/>
      <c r="L385" s="75"/>
      <c r="M385" s="75"/>
      <c r="N385" s="75"/>
      <c r="O385" s="75"/>
      <c r="P385" s="75"/>
      <c r="Q385" s="76"/>
      <c r="R385" s="76"/>
      <c r="S385" s="76"/>
      <c r="T385" s="76"/>
      <c r="U385" s="80"/>
      <c r="V385" s="73"/>
      <c r="W385" s="68"/>
      <c r="X385" s="74"/>
      <c r="Y385" s="125"/>
      <c r="Z385" s="35"/>
      <c r="AA385" s="48"/>
      <c r="AB385" s="79"/>
      <c r="AC385" s="41"/>
      <c r="AD385" s="40"/>
      <c r="AE385" s="49"/>
      <c r="AF385" s="49"/>
      <c r="AG385" s="53"/>
      <c r="AH385" s="39"/>
      <c r="AI385" s="39"/>
      <c r="AJ385" s="39"/>
      <c r="AK385" s="39"/>
      <c r="AL385" s="39"/>
      <c r="AM385" s="36"/>
      <c r="AN385" s="37"/>
      <c r="AO385" s="36"/>
      <c r="AP385" s="38"/>
      <c r="AQ385" s="35"/>
      <c r="AR385" s="34"/>
      <c r="AT385" s="85"/>
      <c r="AU385" s="85"/>
      <c r="AV385" s="85"/>
      <c r="AW385" s="85"/>
      <c r="AX385" s="85"/>
      <c r="AY385" s="85"/>
      <c r="AZ385" s="85"/>
    </row>
    <row r="386" spans="2:52" x14ac:dyDescent="0.2">
      <c r="B386" s="48" t="s">
        <v>53</v>
      </c>
      <c r="C386" s="48" t="s">
        <v>1079</v>
      </c>
      <c r="D386" s="48" t="s">
        <v>1028</v>
      </c>
      <c r="E386" s="48">
        <v>121</v>
      </c>
      <c r="F386" s="150">
        <v>1199560</v>
      </c>
      <c r="G386" s="150" t="s">
        <v>1131</v>
      </c>
      <c r="H386" s="61" t="s">
        <v>58</v>
      </c>
      <c r="I386" s="48" t="s">
        <v>1132</v>
      </c>
      <c r="J386" s="75" t="s">
        <v>605</v>
      </c>
      <c r="K386" s="75" t="s">
        <v>605</v>
      </c>
      <c r="L386" s="75" t="s">
        <v>51</v>
      </c>
      <c r="M386" s="75"/>
      <c r="N386" s="75"/>
      <c r="O386" s="75"/>
      <c r="P386" s="75" t="s">
        <v>1176</v>
      </c>
      <c r="Q386" s="76">
        <v>9.5</v>
      </c>
      <c r="R386" s="76">
        <v>11.2</v>
      </c>
      <c r="S386" s="76">
        <f t="shared" ref="S386:S391" si="120">(R386-Q386)/R386</f>
        <v>0.15178571428571422</v>
      </c>
      <c r="T386" s="76"/>
      <c r="U386" s="80">
        <v>9.5</v>
      </c>
      <c r="V386" s="73">
        <f t="shared" ref="V386:V391" si="121">U386-Y386</f>
        <v>8.8000000000000007</v>
      </c>
      <c r="W386" s="68">
        <v>10.49</v>
      </c>
      <c r="X386" s="74">
        <f t="shared" ref="X386:X391" si="122">(W386-U386)/W386</f>
        <v>9.4375595805529094E-2</v>
      </c>
      <c r="Y386" s="125">
        <v>0.69999999999999929</v>
      </c>
      <c r="Z386" s="35">
        <f t="shared" ref="Z386:Z391" si="123">(W386-V386)/W386</f>
        <v>0.16110581506196373</v>
      </c>
      <c r="AA386" s="48" t="s">
        <v>653</v>
      </c>
      <c r="AB386" s="79" t="s">
        <v>654</v>
      </c>
      <c r="AC386" s="41">
        <v>48</v>
      </c>
      <c r="AD386" s="40">
        <f t="shared" ref="AD386:AD391" si="124">AC386*W386</f>
        <v>503.52</v>
      </c>
      <c r="AE386" s="49">
        <f t="shared" si="74"/>
        <v>-1</v>
      </c>
      <c r="AF386" s="49"/>
      <c r="AG386" s="53" t="s">
        <v>841</v>
      </c>
      <c r="AH386" s="39">
        <f t="shared" si="75"/>
        <v>17.049408630652703</v>
      </c>
      <c r="AI386" s="39">
        <f t="shared" si="75"/>
        <v>20.012198049660778</v>
      </c>
      <c r="AJ386" s="39">
        <f t="shared" si="75"/>
        <v>10.938393319686515</v>
      </c>
      <c r="AK386" s="39"/>
      <c r="AL386" s="39"/>
      <c r="AM386" s="36">
        <v>0</v>
      </c>
      <c r="AN386" s="37">
        <f t="shared" si="76"/>
        <v>0</v>
      </c>
      <c r="AO386" s="36"/>
      <c r="AP386" s="38">
        <f t="shared" si="77"/>
        <v>0</v>
      </c>
      <c r="AQ386" s="35" t="e">
        <f t="shared" si="78"/>
        <v>#DIV/0!</v>
      </c>
      <c r="AR386" s="34"/>
      <c r="AT386" s="85">
        <f t="shared" si="53"/>
        <v>0</v>
      </c>
      <c r="AU386" s="85">
        <f t="shared" si="54"/>
        <v>0</v>
      </c>
      <c r="AV386" s="85">
        <f t="shared" si="55"/>
        <v>0</v>
      </c>
      <c r="AW386" s="85">
        <f t="shared" si="56"/>
        <v>0</v>
      </c>
      <c r="AX386" s="85">
        <f t="shared" si="57"/>
        <v>0</v>
      </c>
      <c r="AY386" s="85">
        <f t="shared" si="58"/>
        <v>0</v>
      </c>
      <c r="AZ386" s="85">
        <f t="shared" si="59"/>
        <v>0</v>
      </c>
    </row>
    <row r="387" spans="2:52" x14ac:dyDescent="0.2">
      <c r="B387" s="48" t="s">
        <v>53</v>
      </c>
      <c r="C387" s="48" t="s">
        <v>1079</v>
      </c>
      <c r="D387" s="48" t="s">
        <v>1028</v>
      </c>
      <c r="E387" s="48"/>
      <c r="F387" s="150">
        <v>1199559</v>
      </c>
      <c r="G387" s="150" t="s">
        <v>1133</v>
      </c>
      <c r="H387" s="61" t="s">
        <v>58</v>
      </c>
      <c r="I387" s="48" t="s">
        <v>1134</v>
      </c>
      <c r="J387" s="75" t="s">
        <v>605</v>
      </c>
      <c r="K387" s="75" t="s">
        <v>605</v>
      </c>
      <c r="L387" s="75" t="s">
        <v>51</v>
      </c>
      <c r="M387" s="75"/>
      <c r="N387" s="75"/>
      <c r="O387" s="75"/>
      <c r="P387" s="75" t="s">
        <v>1176</v>
      </c>
      <c r="Q387" s="76">
        <v>9.5</v>
      </c>
      <c r="R387" s="76">
        <v>11.2</v>
      </c>
      <c r="S387" s="76">
        <f t="shared" si="120"/>
        <v>0.15178571428571422</v>
      </c>
      <c r="T387" s="76"/>
      <c r="U387" s="80">
        <v>9.5</v>
      </c>
      <c r="V387" s="73">
        <f t="shared" si="121"/>
        <v>8.8000000000000007</v>
      </c>
      <c r="W387" s="68">
        <v>10.49</v>
      </c>
      <c r="X387" s="74">
        <f t="shared" si="122"/>
        <v>9.4375595805529094E-2</v>
      </c>
      <c r="Y387" s="125">
        <v>0.69999999999999929</v>
      </c>
      <c r="Z387" s="35">
        <f t="shared" si="123"/>
        <v>0.16110581506196373</v>
      </c>
      <c r="AA387" s="48" t="s">
        <v>653</v>
      </c>
      <c r="AB387" s="79" t="s">
        <v>654</v>
      </c>
      <c r="AC387" s="41">
        <v>48</v>
      </c>
      <c r="AD387" s="40">
        <f t="shared" si="124"/>
        <v>503.52</v>
      </c>
      <c r="AE387" s="49">
        <f t="shared" si="74"/>
        <v>-1</v>
      </c>
      <c r="AF387" s="49"/>
      <c r="AG387" s="53" t="s">
        <v>841</v>
      </c>
      <c r="AH387" s="39">
        <f t="shared" si="75"/>
        <v>17.049408630652703</v>
      </c>
      <c r="AI387" s="39">
        <f t="shared" si="75"/>
        <v>20.012198049660778</v>
      </c>
      <c r="AJ387" s="39">
        <f t="shared" si="75"/>
        <v>10.938393319686515</v>
      </c>
      <c r="AK387" s="39"/>
      <c r="AL387" s="39"/>
      <c r="AM387" s="36">
        <v>0</v>
      </c>
      <c r="AN387" s="37">
        <f t="shared" si="76"/>
        <v>0</v>
      </c>
      <c r="AO387" s="36"/>
      <c r="AP387" s="38">
        <f t="shared" si="77"/>
        <v>0</v>
      </c>
      <c r="AQ387" s="35" t="e">
        <f t="shared" si="78"/>
        <v>#DIV/0!</v>
      </c>
      <c r="AR387" s="34"/>
      <c r="AT387" s="85">
        <f t="shared" si="53"/>
        <v>0</v>
      </c>
      <c r="AU387" s="85">
        <f t="shared" si="54"/>
        <v>0</v>
      </c>
      <c r="AV387" s="85">
        <f t="shared" si="55"/>
        <v>0</v>
      </c>
      <c r="AW387" s="85">
        <f t="shared" si="56"/>
        <v>0</v>
      </c>
      <c r="AX387" s="85">
        <f t="shared" si="57"/>
        <v>0</v>
      </c>
      <c r="AY387" s="85">
        <f t="shared" si="58"/>
        <v>0</v>
      </c>
      <c r="AZ387" s="85">
        <f t="shared" si="59"/>
        <v>0</v>
      </c>
    </row>
    <row r="388" spans="2:52" x14ac:dyDescent="0.2">
      <c r="B388" s="48"/>
      <c r="C388" s="48"/>
      <c r="D388" s="48"/>
      <c r="E388" s="48"/>
      <c r="F388" s="150"/>
      <c r="G388" s="150"/>
      <c r="H388" s="61"/>
      <c r="I388" s="48"/>
      <c r="J388" s="75"/>
      <c r="K388" s="75"/>
      <c r="L388" s="75"/>
      <c r="M388" s="75"/>
      <c r="N388" s="75"/>
      <c r="O388" s="75"/>
      <c r="P388" s="75"/>
      <c r="Q388" s="76"/>
      <c r="R388" s="76"/>
      <c r="S388" s="76"/>
      <c r="T388" s="76"/>
      <c r="U388" s="80"/>
      <c r="V388" s="73"/>
      <c r="W388" s="68"/>
      <c r="X388" s="74"/>
      <c r="Y388" s="125"/>
      <c r="Z388" s="35"/>
      <c r="AA388" s="48"/>
      <c r="AB388" s="79"/>
      <c r="AC388" s="41"/>
      <c r="AD388" s="40"/>
      <c r="AE388" s="49"/>
      <c r="AF388" s="49"/>
      <c r="AG388" s="53"/>
      <c r="AH388" s="39"/>
      <c r="AI388" s="39"/>
      <c r="AJ388" s="39"/>
      <c r="AK388" s="39"/>
      <c r="AL388" s="39"/>
      <c r="AM388" s="36"/>
      <c r="AN388" s="37"/>
      <c r="AO388" s="36"/>
      <c r="AP388" s="38"/>
      <c r="AQ388" s="35"/>
      <c r="AR388" s="34"/>
      <c r="AT388" s="85"/>
      <c r="AU388" s="85"/>
      <c r="AV388" s="85"/>
      <c r="AW388" s="85"/>
      <c r="AX388" s="85"/>
      <c r="AY388" s="85"/>
      <c r="AZ388" s="85"/>
    </row>
    <row r="389" spans="2:52" x14ac:dyDescent="0.2">
      <c r="B389" s="48" t="s">
        <v>53</v>
      </c>
      <c r="C389" s="48" t="s">
        <v>1079</v>
      </c>
      <c r="D389" s="48" t="s">
        <v>1028</v>
      </c>
      <c r="E389" s="48">
        <v>122</v>
      </c>
      <c r="F389" s="150">
        <v>1126213</v>
      </c>
      <c r="G389" s="150" t="s">
        <v>1135</v>
      </c>
      <c r="H389" s="61" t="s">
        <v>58</v>
      </c>
      <c r="I389" s="48" t="s">
        <v>1136</v>
      </c>
      <c r="J389" s="75" t="s">
        <v>605</v>
      </c>
      <c r="K389" s="75" t="s">
        <v>605</v>
      </c>
      <c r="L389" s="75" t="s">
        <v>51</v>
      </c>
      <c r="M389" s="75"/>
      <c r="N389" s="75"/>
      <c r="O389" s="75"/>
      <c r="P389" s="75" t="s">
        <v>1176</v>
      </c>
      <c r="Q389" s="76">
        <v>4.2</v>
      </c>
      <c r="R389" s="76">
        <v>5.25</v>
      </c>
      <c r="S389" s="76">
        <f t="shared" si="120"/>
        <v>0.19999999999999996</v>
      </c>
      <c r="T389" s="76"/>
      <c r="U389" s="80">
        <v>4.2</v>
      </c>
      <c r="V389" s="73">
        <f t="shared" si="121"/>
        <v>3.7</v>
      </c>
      <c r="W389" s="68">
        <v>4.79</v>
      </c>
      <c r="X389" s="74">
        <f t="shared" si="122"/>
        <v>0.12317327766179538</v>
      </c>
      <c r="Y389" s="125">
        <v>0.5</v>
      </c>
      <c r="Z389" s="35">
        <f t="shared" si="123"/>
        <v>0.22755741127348639</v>
      </c>
      <c r="AA389" s="48" t="s">
        <v>653</v>
      </c>
      <c r="AB389" s="79" t="s">
        <v>654</v>
      </c>
      <c r="AC389" s="41">
        <v>48</v>
      </c>
      <c r="AD389" s="40">
        <f t="shared" si="124"/>
        <v>229.92000000000002</v>
      </c>
      <c r="AE389" s="49">
        <f t="shared" si="74"/>
        <v>-1</v>
      </c>
      <c r="AF389" s="49"/>
      <c r="AG389" s="53" t="s">
        <v>841</v>
      </c>
      <c r="AH389" s="39">
        <f t="shared" si="75"/>
        <v>17.049408630652703</v>
      </c>
      <c r="AI389" s="39">
        <f t="shared" si="75"/>
        <v>20.012198049660778</v>
      </c>
      <c r="AJ389" s="39">
        <f t="shared" si="75"/>
        <v>10.938393319686515</v>
      </c>
      <c r="AK389" s="39"/>
      <c r="AL389" s="39"/>
      <c r="AM389" s="36">
        <v>0</v>
      </c>
      <c r="AN389" s="37">
        <f t="shared" si="76"/>
        <v>0</v>
      </c>
      <c r="AO389" s="36"/>
      <c r="AP389" s="38">
        <f t="shared" si="77"/>
        <v>0</v>
      </c>
      <c r="AQ389" s="35" t="e">
        <f t="shared" si="78"/>
        <v>#DIV/0!</v>
      </c>
      <c r="AR389" s="34"/>
      <c r="AT389" s="85">
        <f t="shared" si="53"/>
        <v>0</v>
      </c>
      <c r="AU389" s="85">
        <f t="shared" si="54"/>
        <v>0</v>
      </c>
      <c r="AV389" s="85">
        <f t="shared" si="55"/>
        <v>0</v>
      </c>
      <c r="AW389" s="85">
        <f t="shared" si="56"/>
        <v>0</v>
      </c>
      <c r="AX389" s="85">
        <f t="shared" si="57"/>
        <v>0</v>
      </c>
      <c r="AY389" s="85">
        <f t="shared" si="58"/>
        <v>0</v>
      </c>
      <c r="AZ389" s="85">
        <f t="shared" si="59"/>
        <v>0</v>
      </c>
    </row>
    <row r="390" spans="2:52" x14ac:dyDescent="0.2">
      <c r="B390" s="48" t="s">
        <v>53</v>
      </c>
      <c r="C390" s="48" t="s">
        <v>1079</v>
      </c>
      <c r="D390" s="48" t="s">
        <v>1028</v>
      </c>
      <c r="E390" s="48"/>
      <c r="F390" s="150">
        <v>1126209</v>
      </c>
      <c r="G390" s="150" t="s">
        <v>1137</v>
      </c>
      <c r="H390" s="61" t="s">
        <v>58</v>
      </c>
      <c r="I390" s="48" t="s">
        <v>1138</v>
      </c>
      <c r="J390" s="75" t="s">
        <v>605</v>
      </c>
      <c r="K390" s="75" t="s">
        <v>605</v>
      </c>
      <c r="L390" s="75" t="s">
        <v>51</v>
      </c>
      <c r="M390" s="75"/>
      <c r="N390" s="75"/>
      <c r="O390" s="75"/>
      <c r="P390" s="75" t="s">
        <v>1176</v>
      </c>
      <c r="Q390" s="76">
        <v>4.2</v>
      </c>
      <c r="R390" s="76">
        <v>5.25</v>
      </c>
      <c r="S390" s="76">
        <f t="shared" si="120"/>
        <v>0.19999999999999996</v>
      </c>
      <c r="T390" s="76"/>
      <c r="U390" s="80">
        <v>4.2</v>
      </c>
      <c r="V390" s="73">
        <f t="shared" si="121"/>
        <v>3.7</v>
      </c>
      <c r="W390" s="68">
        <v>4.79</v>
      </c>
      <c r="X390" s="74">
        <f t="shared" si="122"/>
        <v>0.12317327766179538</v>
      </c>
      <c r="Y390" s="125">
        <v>0.5</v>
      </c>
      <c r="Z390" s="35">
        <f t="shared" si="123"/>
        <v>0.22755741127348639</v>
      </c>
      <c r="AA390" s="48" t="s">
        <v>653</v>
      </c>
      <c r="AB390" s="79" t="s">
        <v>654</v>
      </c>
      <c r="AC390" s="41">
        <v>48</v>
      </c>
      <c r="AD390" s="40">
        <f t="shared" si="124"/>
        <v>229.92000000000002</v>
      </c>
      <c r="AE390" s="49">
        <f t="shared" si="74"/>
        <v>-1</v>
      </c>
      <c r="AF390" s="49"/>
      <c r="AG390" s="53" t="s">
        <v>841</v>
      </c>
      <c r="AH390" s="39">
        <f t="shared" si="75"/>
        <v>17.049408630652703</v>
      </c>
      <c r="AI390" s="39">
        <f t="shared" si="75"/>
        <v>20.012198049660778</v>
      </c>
      <c r="AJ390" s="39">
        <f t="shared" si="75"/>
        <v>10.938393319686515</v>
      </c>
      <c r="AK390" s="39"/>
      <c r="AL390" s="39"/>
      <c r="AM390" s="36">
        <v>0</v>
      </c>
      <c r="AN390" s="37">
        <f t="shared" si="76"/>
        <v>0</v>
      </c>
      <c r="AO390" s="36"/>
      <c r="AP390" s="38">
        <f t="shared" si="77"/>
        <v>0</v>
      </c>
      <c r="AQ390" s="35" t="e">
        <f t="shared" si="78"/>
        <v>#DIV/0!</v>
      </c>
      <c r="AR390" s="34"/>
      <c r="AT390" s="85">
        <f t="shared" si="53"/>
        <v>0</v>
      </c>
      <c r="AU390" s="85">
        <f t="shared" si="54"/>
        <v>0</v>
      </c>
      <c r="AV390" s="85">
        <f t="shared" si="55"/>
        <v>0</v>
      </c>
      <c r="AW390" s="85">
        <f t="shared" si="56"/>
        <v>0</v>
      </c>
      <c r="AX390" s="85">
        <f t="shared" si="57"/>
        <v>0</v>
      </c>
      <c r="AY390" s="85">
        <f t="shared" si="58"/>
        <v>0</v>
      </c>
      <c r="AZ390" s="85">
        <f t="shared" si="59"/>
        <v>0</v>
      </c>
    </row>
    <row r="391" spans="2:52" x14ac:dyDescent="0.2">
      <c r="B391" s="48" t="s">
        <v>53</v>
      </c>
      <c r="C391" s="48" t="s">
        <v>1079</v>
      </c>
      <c r="D391" s="48" t="s">
        <v>1028</v>
      </c>
      <c r="E391" s="48"/>
      <c r="F391" s="150">
        <v>1126211</v>
      </c>
      <c r="G391" s="150" t="s">
        <v>1139</v>
      </c>
      <c r="H391" s="61" t="s">
        <v>58</v>
      </c>
      <c r="I391" s="48" t="s">
        <v>1140</v>
      </c>
      <c r="J391" s="75" t="s">
        <v>605</v>
      </c>
      <c r="K391" s="75" t="s">
        <v>605</v>
      </c>
      <c r="L391" s="75" t="s">
        <v>51</v>
      </c>
      <c r="M391" s="75"/>
      <c r="N391" s="75"/>
      <c r="O391" s="75"/>
      <c r="P391" s="75" t="s">
        <v>1176</v>
      </c>
      <c r="Q391" s="76">
        <v>4.2</v>
      </c>
      <c r="R391" s="76">
        <v>5.25</v>
      </c>
      <c r="S391" s="76">
        <f t="shared" si="120"/>
        <v>0.19999999999999996</v>
      </c>
      <c r="T391" s="76"/>
      <c r="U391" s="80">
        <v>4.2</v>
      </c>
      <c r="V391" s="73">
        <f t="shared" si="121"/>
        <v>3.7</v>
      </c>
      <c r="W391" s="68">
        <v>4.79</v>
      </c>
      <c r="X391" s="74">
        <f t="shared" si="122"/>
        <v>0.12317327766179538</v>
      </c>
      <c r="Y391" s="125">
        <v>0.5</v>
      </c>
      <c r="Z391" s="35">
        <f t="shared" si="123"/>
        <v>0.22755741127348639</v>
      </c>
      <c r="AA391" s="48" t="s">
        <v>653</v>
      </c>
      <c r="AB391" s="79" t="s">
        <v>654</v>
      </c>
      <c r="AC391" s="41">
        <v>48</v>
      </c>
      <c r="AD391" s="40">
        <f t="shared" si="124"/>
        <v>229.92000000000002</v>
      </c>
      <c r="AE391" s="49">
        <f t="shared" si="74"/>
        <v>-1</v>
      </c>
      <c r="AF391" s="49"/>
      <c r="AG391" s="53" t="s">
        <v>841</v>
      </c>
      <c r="AH391" s="39">
        <f t="shared" si="75"/>
        <v>17.049408630652703</v>
      </c>
      <c r="AI391" s="39">
        <f t="shared" si="75"/>
        <v>20.012198049660778</v>
      </c>
      <c r="AJ391" s="39">
        <f t="shared" si="75"/>
        <v>10.938393319686515</v>
      </c>
      <c r="AK391" s="39"/>
      <c r="AL391" s="39"/>
      <c r="AM391" s="36">
        <v>0</v>
      </c>
      <c r="AN391" s="37">
        <f t="shared" si="76"/>
        <v>0</v>
      </c>
      <c r="AO391" s="36"/>
      <c r="AP391" s="38">
        <f t="shared" si="77"/>
        <v>0</v>
      </c>
      <c r="AQ391" s="35" t="e">
        <f t="shared" si="78"/>
        <v>#DIV/0!</v>
      </c>
      <c r="AR391" s="34"/>
      <c r="AT391" s="85">
        <f t="shared" si="53"/>
        <v>0</v>
      </c>
      <c r="AU391" s="85">
        <f t="shared" si="54"/>
        <v>0</v>
      </c>
      <c r="AV391" s="85">
        <f t="shared" si="55"/>
        <v>0</v>
      </c>
      <c r="AW391" s="85">
        <f t="shared" si="56"/>
        <v>0</v>
      </c>
      <c r="AX391" s="85">
        <f t="shared" si="57"/>
        <v>0</v>
      </c>
      <c r="AY391" s="85">
        <f t="shared" si="58"/>
        <v>0</v>
      </c>
      <c r="AZ391" s="85">
        <f t="shared" si="59"/>
        <v>0</v>
      </c>
    </row>
    <row r="392" spans="2:52" x14ac:dyDescent="0.2">
      <c r="B392" s="48"/>
      <c r="C392" s="48"/>
      <c r="D392" s="48"/>
      <c r="E392" s="48"/>
      <c r="F392" s="150"/>
      <c r="G392" s="150"/>
      <c r="H392" s="61"/>
      <c r="I392" s="48"/>
      <c r="J392" s="75"/>
      <c r="K392" s="75"/>
      <c r="L392" s="75"/>
      <c r="M392" s="75"/>
      <c r="N392" s="75"/>
      <c r="O392" s="75"/>
      <c r="P392" s="75"/>
      <c r="Q392" s="76"/>
      <c r="R392" s="76"/>
      <c r="S392" s="76"/>
      <c r="T392" s="76"/>
      <c r="U392" s="80"/>
      <c r="V392" s="73"/>
      <c r="W392" s="68"/>
      <c r="X392" s="74"/>
      <c r="Y392" s="125"/>
      <c r="Z392" s="35"/>
      <c r="AA392" s="48"/>
      <c r="AB392" s="79"/>
      <c r="AC392" s="41"/>
      <c r="AD392" s="40"/>
      <c r="AE392" s="49"/>
      <c r="AF392" s="49"/>
      <c r="AG392" s="53"/>
      <c r="AH392" s="39"/>
      <c r="AI392" s="39"/>
      <c r="AJ392" s="39"/>
      <c r="AK392" s="39"/>
      <c r="AL392" s="39"/>
      <c r="AM392" s="36"/>
      <c r="AN392" s="37"/>
      <c r="AO392" s="36"/>
      <c r="AP392" s="38"/>
      <c r="AQ392" s="35"/>
      <c r="AR392" s="34"/>
      <c r="AT392" s="85"/>
      <c r="AU392" s="85"/>
      <c r="AV392" s="85"/>
      <c r="AW392" s="85"/>
      <c r="AX392" s="85"/>
      <c r="AY392" s="85"/>
      <c r="AZ392" s="85"/>
    </row>
    <row r="393" spans="2:52" x14ac:dyDescent="0.2">
      <c r="B393" s="48" t="s">
        <v>53</v>
      </c>
      <c r="C393" s="48" t="s">
        <v>1079</v>
      </c>
      <c r="D393" s="48" t="s">
        <v>1028</v>
      </c>
      <c r="E393" s="48">
        <v>123</v>
      </c>
      <c r="F393" s="150">
        <v>1234261</v>
      </c>
      <c r="G393" s="150" t="s">
        <v>1141</v>
      </c>
      <c r="H393" s="61" t="s">
        <v>58</v>
      </c>
      <c r="I393" s="48" t="s">
        <v>1142</v>
      </c>
      <c r="J393" s="75" t="s">
        <v>605</v>
      </c>
      <c r="K393" s="75" t="s">
        <v>605</v>
      </c>
      <c r="L393" s="75" t="s">
        <v>51</v>
      </c>
      <c r="M393" s="75"/>
      <c r="N393" s="75"/>
      <c r="O393" s="75"/>
      <c r="P393" s="75" t="s">
        <v>1176</v>
      </c>
      <c r="Q393" s="76">
        <v>5</v>
      </c>
      <c r="R393" s="76">
        <v>6.15</v>
      </c>
      <c r="S393" s="76">
        <f t="shared" ref="S393:S394" si="125">(R393-Q393)/R393</f>
        <v>0.18699186991869923</v>
      </c>
      <c r="T393" s="76"/>
      <c r="U393" s="80">
        <v>5</v>
      </c>
      <c r="V393" s="73">
        <f t="shared" ref="V393:V394" si="126">U393-Y393</f>
        <v>4.5</v>
      </c>
      <c r="W393" s="68">
        <v>5.69</v>
      </c>
      <c r="X393" s="74">
        <f t="shared" ref="X393:X394" si="127">(W393-U393)/W393</f>
        <v>0.12126537785588758</v>
      </c>
      <c r="Y393" s="125">
        <v>0.5</v>
      </c>
      <c r="Z393" s="35">
        <f t="shared" ref="Z393:Z394" si="128">(W393-V393)/W393</f>
        <v>0.20913884007029881</v>
      </c>
      <c r="AA393" s="48" t="s">
        <v>1177</v>
      </c>
      <c r="AB393" s="79" t="s">
        <v>1178</v>
      </c>
      <c r="AC393" s="41">
        <v>48</v>
      </c>
      <c r="AD393" s="40">
        <f t="shared" ref="AD393:AD394" si="129">AC393*W393</f>
        <v>273.12</v>
      </c>
      <c r="AE393" s="49">
        <f t="shared" si="74"/>
        <v>-1</v>
      </c>
      <c r="AF393" s="49"/>
      <c r="AG393" s="53" t="s">
        <v>845</v>
      </c>
      <c r="AH393" s="39">
        <f t="shared" si="75"/>
        <v>17.049408630652703</v>
      </c>
      <c r="AI393" s="39">
        <f t="shared" si="75"/>
        <v>20.012198049660778</v>
      </c>
      <c r="AJ393" s="39">
        <f t="shared" si="75"/>
        <v>10.938393319686515</v>
      </c>
      <c r="AK393" s="39"/>
      <c r="AL393" s="39"/>
      <c r="AM393" s="36">
        <v>0</v>
      </c>
      <c r="AN393" s="37">
        <f t="shared" si="76"/>
        <v>0</v>
      </c>
      <c r="AO393" s="36"/>
      <c r="AP393" s="38">
        <f t="shared" si="77"/>
        <v>0</v>
      </c>
      <c r="AQ393" s="35" t="e">
        <f t="shared" si="78"/>
        <v>#DIV/0!</v>
      </c>
      <c r="AR393" s="34"/>
      <c r="AT393" s="85">
        <f t="shared" si="53"/>
        <v>0</v>
      </c>
      <c r="AU393" s="85">
        <f t="shared" si="54"/>
        <v>0</v>
      </c>
      <c r="AV393" s="85">
        <f t="shared" si="55"/>
        <v>0</v>
      </c>
      <c r="AW393" s="85">
        <f t="shared" si="56"/>
        <v>0</v>
      </c>
      <c r="AX393" s="85">
        <f t="shared" si="57"/>
        <v>0</v>
      </c>
      <c r="AY393" s="85">
        <f t="shared" si="58"/>
        <v>0</v>
      </c>
      <c r="AZ393" s="85">
        <f t="shared" si="59"/>
        <v>0</v>
      </c>
    </row>
    <row r="394" spans="2:52" x14ac:dyDescent="0.2">
      <c r="B394" s="48" t="s">
        <v>53</v>
      </c>
      <c r="C394" s="48" t="s">
        <v>1079</v>
      </c>
      <c r="D394" s="48" t="s">
        <v>1028</v>
      </c>
      <c r="E394" s="48"/>
      <c r="F394" s="150">
        <v>1234262</v>
      </c>
      <c r="G394" s="150" t="s">
        <v>1143</v>
      </c>
      <c r="H394" s="61" t="s">
        <v>58</v>
      </c>
      <c r="I394" s="48" t="s">
        <v>1144</v>
      </c>
      <c r="J394" s="75" t="s">
        <v>605</v>
      </c>
      <c r="K394" s="75" t="s">
        <v>605</v>
      </c>
      <c r="L394" s="75" t="s">
        <v>51</v>
      </c>
      <c r="M394" s="75"/>
      <c r="N394" s="75"/>
      <c r="O394" s="75"/>
      <c r="P394" s="75" t="s">
        <v>1176</v>
      </c>
      <c r="Q394" s="76">
        <v>5</v>
      </c>
      <c r="R394" s="76">
        <v>6.15</v>
      </c>
      <c r="S394" s="76">
        <f t="shared" si="125"/>
        <v>0.18699186991869923</v>
      </c>
      <c r="T394" s="76"/>
      <c r="U394" s="80">
        <v>5</v>
      </c>
      <c r="V394" s="73">
        <f t="shared" si="126"/>
        <v>4.5</v>
      </c>
      <c r="W394" s="68">
        <v>5.69</v>
      </c>
      <c r="X394" s="74">
        <f t="shared" si="127"/>
        <v>0.12126537785588758</v>
      </c>
      <c r="Y394" s="125">
        <v>0.5</v>
      </c>
      <c r="Z394" s="35">
        <f t="shared" si="128"/>
        <v>0.20913884007029881</v>
      </c>
      <c r="AA394" s="48" t="s">
        <v>1177</v>
      </c>
      <c r="AB394" s="79" t="s">
        <v>1178</v>
      </c>
      <c r="AC394" s="41">
        <v>48</v>
      </c>
      <c r="AD394" s="40">
        <f t="shared" si="129"/>
        <v>273.12</v>
      </c>
      <c r="AE394" s="49">
        <f t="shared" si="74"/>
        <v>-1</v>
      </c>
      <c r="AF394" s="49"/>
      <c r="AG394" s="53" t="s">
        <v>845</v>
      </c>
      <c r="AH394" s="39">
        <f t="shared" ref="AH394:AJ579" si="130">AH$5*$AC394</f>
        <v>17.049408630652703</v>
      </c>
      <c r="AI394" s="39">
        <f t="shared" si="130"/>
        <v>20.012198049660778</v>
      </c>
      <c r="AJ394" s="39">
        <f t="shared" si="130"/>
        <v>10.938393319686515</v>
      </c>
      <c r="AK394" s="39"/>
      <c r="AL394" s="39"/>
      <c r="AM394" s="36">
        <v>0</v>
      </c>
      <c r="AN394" s="37">
        <f t="shared" ref="AN394:AN579" si="131">AM394*R394</f>
        <v>0</v>
      </c>
      <c r="AO394" s="36"/>
      <c r="AP394" s="38">
        <f t="shared" ref="AP394:AP579" si="132">AO394*W394</f>
        <v>0</v>
      </c>
      <c r="AQ394" s="35" t="e">
        <f t="shared" ref="AQ394:AQ579" si="133">(AP394/AN394)-100%</f>
        <v>#DIV/0!</v>
      </c>
      <c r="AR394" s="34"/>
      <c r="AT394" s="85">
        <f t="shared" si="25"/>
        <v>0</v>
      </c>
      <c r="AU394" s="85">
        <f t="shared" si="26"/>
        <v>0</v>
      </c>
      <c r="AV394" s="85">
        <f t="shared" si="27"/>
        <v>0</v>
      </c>
      <c r="AW394" s="85">
        <f t="shared" si="28"/>
        <v>0</v>
      </c>
      <c r="AX394" s="85">
        <f t="shared" si="29"/>
        <v>0</v>
      </c>
      <c r="AY394" s="85">
        <f t="shared" si="30"/>
        <v>0</v>
      </c>
      <c r="AZ394" s="85">
        <f t="shared" si="31"/>
        <v>0</v>
      </c>
    </row>
    <row r="395" spans="2:52" x14ac:dyDescent="0.2">
      <c r="B395" s="48"/>
      <c r="C395" s="48"/>
      <c r="D395" s="48"/>
      <c r="E395" s="48"/>
      <c r="F395" s="150"/>
      <c r="G395" s="150"/>
      <c r="H395" s="61"/>
      <c r="I395" s="48"/>
      <c r="J395" s="75"/>
      <c r="K395" s="75"/>
      <c r="L395" s="75"/>
      <c r="M395" s="75"/>
      <c r="N395" s="75"/>
      <c r="O395" s="75"/>
      <c r="P395" s="75"/>
      <c r="Q395" s="76"/>
      <c r="R395" s="76"/>
      <c r="S395" s="76"/>
      <c r="T395" s="76"/>
      <c r="U395" s="80"/>
      <c r="V395" s="73"/>
      <c r="W395" s="68"/>
      <c r="X395" s="74"/>
      <c r="Y395" s="125"/>
      <c r="Z395" s="35"/>
      <c r="AA395" s="48"/>
      <c r="AB395" s="79"/>
      <c r="AC395" s="41"/>
      <c r="AD395" s="40"/>
      <c r="AE395" s="49"/>
      <c r="AF395" s="49"/>
      <c r="AG395" s="53"/>
      <c r="AH395" s="39"/>
      <c r="AI395" s="39"/>
      <c r="AJ395" s="39"/>
      <c r="AK395" s="39"/>
      <c r="AL395" s="39"/>
      <c r="AM395" s="36"/>
      <c r="AN395" s="37"/>
      <c r="AO395" s="36"/>
      <c r="AP395" s="38"/>
      <c r="AQ395" s="35"/>
      <c r="AR395" s="34"/>
      <c r="AT395" s="85"/>
      <c r="AU395" s="85"/>
      <c r="AV395" s="85"/>
      <c r="AW395" s="85"/>
      <c r="AX395" s="85"/>
      <c r="AY395" s="85"/>
      <c r="AZ395" s="85"/>
    </row>
    <row r="396" spans="2:52" x14ac:dyDescent="0.2">
      <c r="B396" s="48" t="s">
        <v>53</v>
      </c>
      <c r="C396" s="48" t="s">
        <v>1079</v>
      </c>
      <c r="D396" s="48" t="s">
        <v>1028</v>
      </c>
      <c r="E396" s="48">
        <v>124</v>
      </c>
      <c r="F396" s="150" t="s">
        <v>1145</v>
      </c>
      <c r="G396" s="150" t="s">
        <v>1146</v>
      </c>
      <c r="H396" s="61" t="s">
        <v>58</v>
      </c>
      <c r="I396" s="48" t="s">
        <v>1147</v>
      </c>
      <c r="J396" s="75" t="s">
        <v>605</v>
      </c>
      <c r="K396" s="75" t="s">
        <v>605</v>
      </c>
      <c r="L396" s="75" t="s">
        <v>51</v>
      </c>
      <c r="M396" s="75"/>
      <c r="N396" s="75"/>
      <c r="O396" s="75"/>
      <c r="P396" s="75" t="s">
        <v>1176</v>
      </c>
      <c r="Q396" s="76">
        <v>4.7</v>
      </c>
      <c r="R396" s="76">
        <v>5</v>
      </c>
      <c r="S396" s="76">
        <f t="shared" ref="S396:S400" si="134">(R396-Q396)/R396</f>
        <v>5.9999999999999963E-2</v>
      </c>
      <c r="T396" s="76"/>
      <c r="U396" s="80">
        <v>4.7</v>
      </c>
      <c r="V396" s="73">
        <f t="shared" ref="V396:V400" si="135">U396-Y396</f>
        <v>4.4000000000000004</v>
      </c>
      <c r="W396" s="68">
        <v>4.79</v>
      </c>
      <c r="X396" s="74">
        <f t="shared" ref="X396:X400" si="136">(W396-U396)/W396</f>
        <v>1.8789144050104355E-2</v>
      </c>
      <c r="Y396" s="125">
        <v>0.29999999999999982</v>
      </c>
      <c r="Z396" s="35">
        <f t="shared" ref="Z396:Z400" si="137">(W396-V396)/W396</f>
        <v>8.141962421711893E-2</v>
      </c>
      <c r="AA396" s="48" t="s">
        <v>1179</v>
      </c>
      <c r="AB396" s="79" t="s">
        <v>1180</v>
      </c>
      <c r="AC396" s="41">
        <v>540</v>
      </c>
      <c r="AD396" s="40">
        <f t="shared" ref="AD396:AD400" si="138">AC396*W396</f>
        <v>2586.6</v>
      </c>
      <c r="AE396" s="49">
        <f t="shared" si="74"/>
        <v>-1</v>
      </c>
      <c r="AF396" s="49"/>
      <c r="AG396" s="53" t="s">
        <v>845</v>
      </c>
      <c r="AH396" s="39">
        <f t="shared" ref="AH396:AJ438" si="139">AH$5*$AC396</f>
        <v>191.80584709484293</v>
      </c>
      <c r="AI396" s="39">
        <f t="shared" si="139"/>
        <v>225.13722805868375</v>
      </c>
      <c r="AJ396" s="39">
        <f t="shared" si="139"/>
        <v>123.05692484647329</v>
      </c>
      <c r="AK396" s="39"/>
      <c r="AL396" s="39"/>
      <c r="AM396" s="36">
        <v>0</v>
      </c>
      <c r="AN396" s="37">
        <f t="shared" si="131"/>
        <v>0</v>
      </c>
      <c r="AO396" s="36"/>
      <c r="AP396" s="38">
        <f t="shared" si="132"/>
        <v>0</v>
      </c>
      <c r="AQ396" s="35" t="e">
        <f t="shared" si="133"/>
        <v>#DIV/0!</v>
      </c>
      <c r="AR396" s="34"/>
      <c r="AT396" s="85">
        <f t="shared" si="25"/>
        <v>0</v>
      </c>
      <c r="AU396" s="85">
        <f t="shared" si="26"/>
        <v>0</v>
      </c>
      <c r="AV396" s="85">
        <f t="shared" si="27"/>
        <v>0</v>
      </c>
      <c r="AW396" s="85">
        <f t="shared" si="28"/>
        <v>0</v>
      </c>
      <c r="AX396" s="85">
        <f t="shared" si="29"/>
        <v>0</v>
      </c>
      <c r="AY396" s="85">
        <f t="shared" si="30"/>
        <v>0</v>
      </c>
      <c r="AZ396" s="85">
        <f t="shared" si="31"/>
        <v>0</v>
      </c>
    </row>
    <row r="397" spans="2:52" x14ac:dyDescent="0.2">
      <c r="B397" s="48" t="s">
        <v>53</v>
      </c>
      <c r="C397" s="48" t="s">
        <v>1079</v>
      </c>
      <c r="D397" s="48" t="s">
        <v>1028</v>
      </c>
      <c r="E397" s="48"/>
      <c r="F397" s="150" t="s">
        <v>1148</v>
      </c>
      <c r="G397" s="150" t="s">
        <v>1149</v>
      </c>
      <c r="H397" s="61" t="s">
        <v>58</v>
      </c>
      <c r="I397" s="48" t="s">
        <v>1150</v>
      </c>
      <c r="J397" s="75" t="s">
        <v>605</v>
      </c>
      <c r="K397" s="75" t="s">
        <v>605</v>
      </c>
      <c r="L397" s="75" t="s">
        <v>51</v>
      </c>
      <c r="M397" s="75"/>
      <c r="N397" s="75"/>
      <c r="O397" s="75"/>
      <c r="P397" s="75" t="s">
        <v>1176</v>
      </c>
      <c r="Q397" s="76">
        <v>4.7</v>
      </c>
      <c r="R397" s="76">
        <v>5</v>
      </c>
      <c r="S397" s="76">
        <f t="shared" si="134"/>
        <v>5.9999999999999963E-2</v>
      </c>
      <c r="T397" s="76"/>
      <c r="U397" s="80">
        <v>4.7</v>
      </c>
      <c r="V397" s="73">
        <f t="shared" si="135"/>
        <v>4.4000000000000004</v>
      </c>
      <c r="W397" s="68">
        <v>4.79</v>
      </c>
      <c r="X397" s="74">
        <f t="shared" si="136"/>
        <v>1.8789144050104355E-2</v>
      </c>
      <c r="Y397" s="125">
        <v>0.29999999999999982</v>
      </c>
      <c r="Z397" s="35">
        <f t="shared" si="137"/>
        <v>8.141962421711893E-2</v>
      </c>
      <c r="AA397" s="48" t="s">
        <v>1179</v>
      </c>
      <c r="AB397" s="79" t="s">
        <v>1180</v>
      </c>
      <c r="AC397" s="41">
        <v>500</v>
      </c>
      <c r="AD397" s="40">
        <f t="shared" si="138"/>
        <v>2395</v>
      </c>
      <c r="AE397" s="49">
        <f t="shared" si="74"/>
        <v>-1</v>
      </c>
      <c r="AF397" s="49"/>
      <c r="AG397" s="53" t="s">
        <v>845</v>
      </c>
      <c r="AH397" s="39">
        <f t="shared" si="139"/>
        <v>177.598006569299</v>
      </c>
      <c r="AI397" s="39">
        <f t="shared" si="139"/>
        <v>208.46039635063309</v>
      </c>
      <c r="AJ397" s="39">
        <f t="shared" si="139"/>
        <v>113.94159708006787</v>
      </c>
      <c r="AK397" s="39"/>
      <c r="AL397" s="39"/>
      <c r="AM397" s="36">
        <v>0</v>
      </c>
      <c r="AN397" s="37">
        <f t="shared" si="131"/>
        <v>0</v>
      </c>
      <c r="AO397" s="36"/>
      <c r="AP397" s="38">
        <f t="shared" si="132"/>
        <v>0</v>
      </c>
      <c r="AQ397" s="35" t="e">
        <f t="shared" si="133"/>
        <v>#DIV/0!</v>
      </c>
      <c r="AR397" s="34"/>
      <c r="AT397" s="85">
        <f t="shared" si="25"/>
        <v>0</v>
      </c>
      <c r="AU397" s="85">
        <f t="shared" si="26"/>
        <v>0</v>
      </c>
      <c r="AV397" s="85">
        <f t="shared" si="27"/>
        <v>0</v>
      </c>
      <c r="AW397" s="85">
        <f t="shared" si="28"/>
        <v>0</v>
      </c>
      <c r="AX397" s="85">
        <f t="shared" si="29"/>
        <v>0</v>
      </c>
      <c r="AY397" s="85">
        <f t="shared" si="30"/>
        <v>0</v>
      </c>
      <c r="AZ397" s="85">
        <f t="shared" si="31"/>
        <v>0</v>
      </c>
    </row>
    <row r="398" spans="2:52" x14ac:dyDescent="0.2">
      <c r="B398" s="48"/>
      <c r="C398" s="48"/>
      <c r="D398" s="48"/>
      <c r="E398" s="48"/>
      <c r="F398" s="150"/>
      <c r="G398" s="150"/>
      <c r="H398" s="61"/>
      <c r="I398" s="48"/>
      <c r="J398" s="75"/>
      <c r="K398" s="75"/>
      <c r="L398" s="75"/>
      <c r="M398" s="75"/>
      <c r="N398" s="75"/>
      <c r="O398" s="75"/>
      <c r="P398" s="75"/>
      <c r="Q398" s="76"/>
      <c r="R398" s="76"/>
      <c r="S398" s="76"/>
      <c r="T398" s="76"/>
      <c r="U398" s="80"/>
      <c r="V398" s="73"/>
      <c r="W398" s="68"/>
      <c r="X398" s="74"/>
      <c r="Y398" s="125"/>
      <c r="Z398" s="35"/>
      <c r="AA398" s="48"/>
      <c r="AB398" s="79"/>
      <c r="AC398" s="41"/>
      <c r="AD398" s="40"/>
      <c r="AE398" s="49"/>
      <c r="AF398" s="49"/>
      <c r="AG398" s="53"/>
      <c r="AH398" s="39"/>
      <c r="AI398" s="39"/>
      <c r="AJ398" s="39"/>
      <c r="AK398" s="39"/>
      <c r="AL398" s="39"/>
      <c r="AM398" s="36"/>
      <c r="AN398" s="37"/>
      <c r="AO398" s="36"/>
      <c r="AP398" s="38"/>
      <c r="AQ398" s="35"/>
      <c r="AR398" s="34"/>
      <c r="AT398" s="85"/>
      <c r="AU398" s="85"/>
      <c r="AV398" s="85"/>
      <c r="AW398" s="85"/>
      <c r="AX398" s="85"/>
      <c r="AY398" s="85"/>
      <c r="AZ398" s="85"/>
    </row>
    <row r="399" spans="2:52" x14ac:dyDescent="0.2">
      <c r="B399" s="48" t="s">
        <v>53</v>
      </c>
      <c r="C399" s="48" t="s">
        <v>1079</v>
      </c>
      <c r="D399" s="48" t="s">
        <v>1028</v>
      </c>
      <c r="E399" s="48">
        <v>125</v>
      </c>
      <c r="F399" s="150" t="s">
        <v>1151</v>
      </c>
      <c r="G399" s="150" t="s">
        <v>1152</v>
      </c>
      <c r="H399" s="61" t="s">
        <v>58</v>
      </c>
      <c r="I399" s="48" t="s">
        <v>1153</v>
      </c>
      <c r="J399" s="75" t="s">
        <v>605</v>
      </c>
      <c r="K399" s="75" t="s">
        <v>605</v>
      </c>
      <c r="L399" s="75" t="s">
        <v>51</v>
      </c>
      <c r="M399" s="75"/>
      <c r="N399" s="75"/>
      <c r="O399" s="75"/>
      <c r="P399" s="75" t="s">
        <v>1176</v>
      </c>
      <c r="Q399" s="76">
        <v>5.65</v>
      </c>
      <c r="R399" s="76">
        <v>5.75</v>
      </c>
      <c r="S399" s="76">
        <f t="shared" si="134"/>
        <v>1.7391304347826025E-2</v>
      </c>
      <c r="T399" s="76"/>
      <c r="U399" s="80">
        <v>5.65</v>
      </c>
      <c r="V399" s="73">
        <f t="shared" si="135"/>
        <v>5.3</v>
      </c>
      <c r="W399" s="68">
        <v>5.69</v>
      </c>
      <c r="X399" s="74">
        <f t="shared" si="136"/>
        <v>7.0298769771529055E-3</v>
      </c>
      <c r="Y399" s="125">
        <v>0.35000000000000053</v>
      </c>
      <c r="Z399" s="35">
        <f t="shared" si="137"/>
        <v>6.8541300527240875E-2</v>
      </c>
      <c r="AA399" s="48" t="s">
        <v>1179</v>
      </c>
      <c r="AB399" s="79" t="s">
        <v>1180</v>
      </c>
      <c r="AC399" s="41">
        <v>108</v>
      </c>
      <c r="AD399" s="40">
        <f t="shared" si="138"/>
        <v>614.5200000000001</v>
      </c>
      <c r="AE399" s="49">
        <f t="shared" si="74"/>
        <v>-1</v>
      </c>
      <c r="AF399" s="49"/>
      <c r="AG399" s="53" t="s">
        <v>845</v>
      </c>
      <c r="AH399" s="39">
        <f t="shared" si="139"/>
        <v>38.361169418968586</v>
      </c>
      <c r="AI399" s="39">
        <f t="shared" si="139"/>
        <v>45.027445611736752</v>
      </c>
      <c r="AJ399" s="39">
        <f t="shared" si="139"/>
        <v>24.611384969294658</v>
      </c>
      <c r="AK399" s="39"/>
      <c r="AL399" s="39"/>
      <c r="AM399" s="36">
        <v>0</v>
      </c>
      <c r="AN399" s="37">
        <f t="shared" si="131"/>
        <v>0</v>
      </c>
      <c r="AO399" s="36"/>
      <c r="AP399" s="38">
        <f t="shared" si="132"/>
        <v>0</v>
      </c>
      <c r="AQ399" s="35" t="e">
        <f t="shared" si="133"/>
        <v>#DIV/0!</v>
      </c>
      <c r="AR399" s="34"/>
      <c r="AT399" s="85">
        <f t="shared" si="25"/>
        <v>0</v>
      </c>
      <c r="AU399" s="85">
        <f t="shared" si="26"/>
        <v>0</v>
      </c>
      <c r="AV399" s="85">
        <f t="shared" si="27"/>
        <v>0</v>
      </c>
      <c r="AW399" s="85">
        <f t="shared" si="28"/>
        <v>0</v>
      </c>
      <c r="AX399" s="85">
        <f t="shared" si="29"/>
        <v>0</v>
      </c>
      <c r="AY399" s="85">
        <f t="shared" si="30"/>
        <v>0</v>
      </c>
      <c r="AZ399" s="85">
        <f t="shared" si="31"/>
        <v>0</v>
      </c>
    </row>
    <row r="400" spans="2:52" x14ac:dyDescent="0.2">
      <c r="B400" s="48" t="s">
        <v>53</v>
      </c>
      <c r="C400" s="48" t="s">
        <v>1079</v>
      </c>
      <c r="D400" s="48" t="s">
        <v>1028</v>
      </c>
      <c r="E400" s="48"/>
      <c r="F400" s="150" t="s">
        <v>1154</v>
      </c>
      <c r="G400" s="150" t="s">
        <v>1155</v>
      </c>
      <c r="H400" s="61" t="s">
        <v>58</v>
      </c>
      <c r="I400" s="48" t="s">
        <v>1156</v>
      </c>
      <c r="J400" s="75" t="s">
        <v>605</v>
      </c>
      <c r="K400" s="75" t="s">
        <v>605</v>
      </c>
      <c r="L400" s="75" t="s">
        <v>51</v>
      </c>
      <c r="M400" s="75"/>
      <c r="N400" s="75"/>
      <c r="O400" s="75"/>
      <c r="P400" s="75" t="s">
        <v>1176</v>
      </c>
      <c r="Q400" s="76">
        <v>5.65</v>
      </c>
      <c r="R400" s="76">
        <v>5.75</v>
      </c>
      <c r="S400" s="76">
        <f t="shared" si="134"/>
        <v>1.7391304347826025E-2</v>
      </c>
      <c r="T400" s="76"/>
      <c r="U400" s="80">
        <v>5.65</v>
      </c>
      <c r="V400" s="73">
        <f t="shared" si="135"/>
        <v>5.3</v>
      </c>
      <c r="W400" s="68">
        <v>5.69</v>
      </c>
      <c r="X400" s="74">
        <f t="shared" si="136"/>
        <v>7.0298769771529055E-3</v>
      </c>
      <c r="Y400" s="125">
        <v>0.35000000000000053</v>
      </c>
      <c r="Z400" s="35">
        <f t="shared" si="137"/>
        <v>6.8541300527240875E-2</v>
      </c>
      <c r="AA400" s="48" t="s">
        <v>1179</v>
      </c>
      <c r="AB400" s="79" t="s">
        <v>1180</v>
      </c>
      <c r="AC400" s="41">
        <v>140</v>
      </c>
      <c r="AD400" s="40">
        <f t="shared" si="138"/>
        <v>796.6</v>
      </c>
      <c r="AE400" s="49">
        <f t="shared" ref="AE400" si="140">(AP400/AD400)-100%</f>
        <v>-1</v>
      </c>
      <c r="AF400" s="49"/>
      <c r="AG400" s="53" t="s">
        <v>845</v>
      </c>
      <c r="AH400" s="39">
        <f t="shared" si="139"/>
        <v>49.727441839403717</v>
      </c>
      <c r="AI400" s="39">
        <f t="shared" si="139"/>
        <v>58.368910978177269</v>
      </c>
      <c r="AJ400" s="39">
        <f t="shared" si="139"/>
        <v>31.903647182419</v>
      </c>
      <c r="AK400" s="39"/>
      <c r="AL400" s="39"/>
      <c r="AM400" s="36">
        <v>0</v>
      </c>
      <c r="AN400" s="37">
        <f t="shared" si="131"/>
        <v>0</v>
      </c>
      <c r="AO400" s="36"/>
      <c r="AP400" s="38">
        <f t="shared" si="132"/>
        <v>0</v>
      </c>
      <c r="AQ400" s="35" t="e">
        <f t="shared" si="133"/>
        <v>#DIV/0!</v>
      </c>
      <c r="AR400" s="34"/>
      <c r="AT400" s="85">
        <f t="shared" si="25"/>
        <v>0</v>
      </c>
      <c r="AU400" s="85">
        <f t="shared" si="26"/>
        <v>0</v>
      </c>
      <c r="AV400" s="85">
        <f t="shared" si="27"/>
        <v>0</v>
      </c>
      <c r="AW400" s="85">
        <f t="shared" si="28"/>
        <v>0</v>
      </c>
      <c r="AX400" s="85">
        <f t="shared" si="29"/>
        <v>0</v>
      </c>
      <c r="AY400" s="85">
        <f t="shared" si="30"/>
        <v>0</v>
      </c>
      <c r="AZ400" s="85">
        <f t="shared" si="31"/>
        <v>0</v>
      </c>
    </row>
    <row r="401" spans="2:52" x14ac:dyDescent="0.2">
      <c r="B401" s="48"/>
      <c r="C401" s="48"/>
      <c r="D401" s="48"/>
      <c r="E401" s="48"/>
      <c r="F401" s="150"/>
      <c r="G401" s="150"/>
      <c r="H401" s="61"/>
      <c r="I401" s="48"/>
      <c r="J401" s="75"/>
      <c r="K401" s="75"/>
      <c r="L401" s="75"/>
      <c r="M401" s="75"/>
      <c r="N401" s="75"/>
      <c r="O401" s="75"/>
      <c r="P401" s="75"/>
      <c r="Q401" s="76"/>
      <c r="R401" s="76"/>
      <c r="S401" s="76"/>
      <c r="T401" s="76"/>
      <c r="U401" s="80"/>
      <c r="V401" s="73"/>
      <c r="W401" s="68"/>
      <c r="X401" s="74"/>
      <c r="Y401" s="125"/>
      <c r="Z401" s="35"/>
      <c r="AA401" s="48"/>
      <c r="AB401" s="79"/>
      <c r="AC401" s="41"/>
      <c r="AD401" s="40"/>
      <c r="AE401" s="49"/>
      <c r="AF401" s="49"/>
      <c r="AG401" s="53"/>
      <c r="AH401" s="39"/>
      <c r="AI401" s="39"/>
      <c r="AJ401" s="39"/>
      <c r="AK401" s="39"/>
      <c r="AL401" s="39"/>
      <c r="AM401" s="36"/>
      <c r="AN401" s="37"/>
      <c r="AO401" s="36"/>
      <c r="AP401" s="38"/>
      <c r="AQ401" s="35"/>
      <c r="AR401" s="34"/>
      <c r="AT401" s="85"/>
      <c r="AU401" s="85"/>
      <c r="AV401" s="85"/>
      <c r="AW401" s="85"/>
      <c r="AX401" s="85"/>
      <c r="AY401" s="85"/>
      <c r="AZ401" s="85"/>
    </row>
    <row r="402" spans="2:52" x14ac:dyDescent="0.2">
      <c r="B402" s="48" t="s">
        <v>53</v>
      </c>
      <c r="C402" s="48" t="s">
        <v>1079</v>
      </c>
      <c r="D402" s="48" t="s">
        <v>1028</v>
      </c>
      <c r="E402" s="48">
        <v>126</v>
      </c>
      <c r="F402" s="150">
        <v>1206122</v>
      </c>
      <c r="G402" s="150" t="s">
        <v>1157</v>
      </c>
      <c r="H402" s="61" t="s">
        <v>58</v>
      </c>
      <c r="I402" s="48" t="s">
        <v>1158</v>
      </c>
      <c r="J402" s="75" t="s">
        <v>605</v>
      </c>
      <c r="K402" s="75" t="s">
        <v>605</v>
      </c>
      <c r="L402" s="75" t="s">
        <v>51</v>
      </c>
      <c r="M402" s="75"/>
      <c r="N402" s="75"/>
      <c r="O402" s="75"/>
      <c r="P402" s="75" t="s">
        <v>1176</v>
      </c>
      <c r="Q402" s="76">
        <v>2.95</v>
      </c>
      <c r="R402" s="76">
        <v>3.7</v>
      </c>
      <c r="S402" s="76">
        <f t="shared" ref="S402:S408" si="141">(R402-Q402)/R402</f>
        <v>0.20270270270270269</v>
      </c>
      <c r="T402" s="76"/>
      <c r="U402" s="80">
        <v>2.95</v>
      </c>
      <c r="V402" s="73">
        <f t="shared" ref="V402:V408" si="142">U402-Y402</f>
        <v>2.75</v>
      </c>
      <c r="W402" s="68">
        <v>3.49</v>
      </c>
      <c r="X402" s="74">
        <f t="shared" ref="X402:X408" si="143">(W402-U402)/W402</f>
        <v>0.15472779369627507</v>
      </c>
      <c r="Y402" s="125">
        <v>0.2</v>
      </c>
      <c r="Z402" s="35">
        <f t="shared" ref="Z402:Z408" si="144">(W402-V402)/W402</f>
        <v>0.21203438395415478</v>
      </c>
      <c r="AA402" s="48" t="s">
        <v>1177</v>
      </c>
      <c r="AB402" s="79" t="s">
        <v>1178</v>
      </c>
      <c r="AC402" s="41">
        <v>180</v>
      </c>
      <c r="AD402" s="40">
        <f t="shared" ref="AD402:AD408" si="145">AC402*W402</f>
        <v>628.20000000000005</v>
      </c>
      <c r="AE402" s="49">
        <f t="shared" ref="AE402" si="146">(AP402/AD402)-100%</f>
        <v>-1</v>
      </c>
      <c r="AF402" s="49"/>
      <c r="AG402" s="53" t="s">
        <v>845</v>
      </c>
      <c r="AH402" s="39">
        <f t="shared" si="139"/>
        <v>63.935282364947639</v>
      </c>
      <c r="AI402" s="39">
        <f t="shared" si="139"/>
        <v>75.045742686227911</v>
      </c>
      <c r="AJ402" s="39">
        <f t="shared" si="139"/>
        <v>41.018974948824429</v>
      </c>
      <c r="AK402" s="39"/>
      <c r="AL402" s="39"/>
      <c r="AM402" s="36">
        <v>0</v>
      </c>
      <c r="AN402" s="37">
        <f t="shared" si="131"/>
        <v>0</v>
      </c>
      <c r="AO402" s="36"/>
      <c r="AP402" s="38">
        <f t="shared" si="132"/>
        <v>0</v>
      </c>
      <c r="AQ402" s="35" t="e">
        <f t="shared" si="133"/>
        <v>#DIV/0!</v>
      </c>
      <c r="AR402" s="34"/>
      <c r="AT402" s="85">
        <f t="shared" si="25"/>
        <v>0</v>
      </c>
      <c r="AU402" s="85">
        <f t="shared" si="26"/>
        <v>0</v>
      </c>
      <c r="AV402" s="85">
        <f t="shared" si="27"/>
        <v>0</v>
      </c>
      <c r="AW402" s="85">
        <f t="shared" si="28"/>
        <v>0</v>
      </c>
      <c r="AX402" s="85">
        <f t="shared" si="29"/>
        <v>0</v>
      </c>
      <c r="AY402" s="85">
        <f t="shared" si="30"/>
        <v>0</v>
      </c>
      <c r="AZ402" s="85">
        <f t="shared" si="31"/>
        <v>0</v>
      </c>
    </row>
    <row r="403" spans="2:52" x14ac:dyDescent="0.2">
      <c r="B403" s="48"/>
      <c r="C403" s="48"/>
      <c r="D403" s="48"/>
      <c r="E403" s="48"/>
      <c r="F403" s="150"/>
      <c r="G403" s="150"/>
      <c r="H403" s="61"/>
      <c r="I403" s="48"/>
      <c r="J403" s="75"/>
      <c r="K403" s="75"/>
      <c r="L403" s="75"/>
      <c r="M403" s="75"/>
      <c r="N403" s="75"/>
      <c r="O403" s="75"/>
      <c r="P403" s="75"/>
      <c r="Q403" s="76"/>
      <c r="R403" s="76"/>
      <c r="S403" s="76"/>
      <c r="T403" s="76"/>
      <c r="U403" s="80"/>
      <c r="V403" s="73"/>
      <c r="W403" s="68"/>
      <c r="X403" s="74"/>
      <c r="Y403" s="125"/>
      <c r="Z403" s="35"/>
      <c r="AA403" s="48"/>
      <c r="AB403" s="79"/>
      <c r="AC403" s="41"/>
      <c r="AD403" s="40"/>
      <c r="AE403" s="49"/>
      <c r="AF403" s="49"/>
      <c r="AG403" s="53"/>
      <c r="AH403" s="39"/>
      <c r="AI403" s="39"/>
      <c r="AJ403" s="39"/>
      <c r="AK403" s="39"/>
      <c r="AL403" s="39"/>
      <c r="AM403" s="36"/>
      <c r="AN403" s="37"/>
      <c r="AO403" s="36"/>
      <c r="AP403" s="38"/>
      <c r="AQ403" s="35"/>
      <c r="AR403" s="34"/>
      <c r="AT403" s="85"/>
      <c r="AU403" s="85"/>
      <c r="AV403" s="85"/>
      <c r="AW403" s="85"/>
      <c r="AX403" s="85"/>
      <c r="AY403" s="85"/>
      <c r="AZ403" s="85"/>
    </row>
    <row r="404" spans="2:52" x14ac:dyDescent="0.2">
      <c r="B404" s="48" t="s">
        <v>53</v>
      </c>
      <c r="C404" s="48" t="s">
        <v>1079</v>
      </c>
      <c r="D404" s="48" t="s">
        <v>1028</v>
      </c>
      <c r="E404" s="48">
        <v>127</v>
      </c>
      <c r="F404" s="150">
        <v>1090099</v>
      </c>
      <c r="G404" s="150" t="s">
        <v>1159</v>
      </c>
      <c r="H404" s="61" t="s">
        <v>58</v>
      </c>
      <c r="I404" s="48" t="s">
        <v>1160</v>
      </c>
      <c r="J404" s="75" t="s">
        <v>605</v>
      </c>
      <c r="K404" s="75" t="s">
        <v>605</v>
      </c>
      <c r="L404" s="75" t="s">
        <v>51</v>
      </c>
      <c r="M404" s="75"/>
      <c r="N404" s="75"/>
      <c r="O404" s="75"/>
      <c r="P404" s="75" t="s">
        <v>1176</v>
      </c>
      <c r="Q404" s="76">
        <v>2.7</v>
      </c>
      <c r="R404" s="76">
        <v>3.25</v>
      </c>
      <c r="S404" s="76">
        <f t="shared" si="141"/>
        <v>0.16923076923076918</v>
      </c>
      <c r="T404" s="76"/>
      <c r="U404" s="80">
        <v>2.7</v>
      </c>
      <c r="V404" s="73">
        <f t="shared" si="142"/>
        <v>2.5</v>
      </c>
      <c r="W404" s="68">
        <v>3.09</v>
      </c>
      <c r="X404" s="74">
        <f t="shared" si="143"/>
        <v>0.12621359223300962</v>
      </c>
      <c r="Y404" s="125">
        <v>0.2</v>
      </c>
      <c r="Z404" s="35">
        <f t="shared" si="144"/>
        <v>0.19093851132686079</v>
      </c>
      <c r="AA404" s="48" t="s">
        <v>1177</v>
      </c>
      <c r="AB404" s="79" t="s">
        <v>1178</v>
      </c>
      <c r="AC404" s="41">
        <v>650</v>
      </c>
      <c r="AD404" s="40">
        <f t="shared" si="145"/>
        <v>2008.5</v>
      </c>
      <c r="AE404" s="49">
        <f t="shared" ref="AE404" si="147">(AP404/AD404)-100%</f>
        <v>-1</v>
      </c>
      <c r="AF404" s="49"/>
      <c r="AG404" s="53" t="s">
        <v>845</v>
      </c>
      <c r="AH404" s="39">
        <f t="shared" si="139"/>
        <v>230.87740854008871</v>
      </c>
      <c r="AI404" s="39">
        <f t="shared" si="139"/>
        <v>270.99851525582301</v>
      </c>
      <c r="AJ404" s="39">
        <f t="shared" si="139"/>
        <v>148.12407620408823</v>
      </c>
      <c r="AK404" s="39"/>
      <c r="AL404" s="39"/>
      <c r="AM404" s="36">
        <v>0</v>
      </c>
      <c r="AN404" s="37">
        <f t="shared" si="131"/>
        <v>0</v>
      </c>
      <c r="AO404" s="36"/>
      <c r="AP404" s="38">
        <f t="shared" si="132"/>
        <v>0</v>
      </c>
      <c r="AQ404" s="35" t="e">
        <f t="shared" si="133"/>
        <v>#DIV/0!</v>
      </c>
      <c r="AR404" s="34"/>
      <c r="AT404" s="85">
        <f t="shared" si="25"/>
        <v>0</v>
      </c>
      <c r="AU404" s="85">
        <f t="shared" si="26"/>
        <v>0</v>
      </c>
      <c r="AV404" s="85">
        <f t="shared" si="27"/>
        <v>0</v>
      </c>
      <c r="AW404" s="85">
        <f t="shared" si="28"/>
        <v>0</v>
      </c>
      <c r="AX404" s="85">
        <f t="shared" si="29"/>
        <v>0</v>
      </c>
      <c r="AY404" s="85">
        <f t="shared" si="30"/>
        <v>0</v>
      </c>
      <c r="AZ404" s="85">
        <f t="shared" si="31"/>
        <v>0</v>
      </c>
    </row>
    <row r="405" spans="2:52" x14ac:dyDescent="0.2">
      <c r="B405" s="48"/>
      <c r="C405" s="48"/>
      <c r="D405" s="48"/>
      <c r="E405" s="48"/>
      <c r="F405" s="150"/>
      <c r="G405" s="150"/>
      <c r="H405" s="61"/>
      <c r="I405" s="48"/>
      <c r="J405" s="75"/>
      <c r="K405" s="75"/>
      <c r="L405" s="75"/>
      <c r="M405" s="75"/>
      <c r="N405" s="75"/>
      <c r="O405" s="75"/>
      <c r="P405" s="75"/>
      <c r="Q405" s="76"/>
      <c r="R405" s="76"/>
      <c r="S405" s="76"/>
      <c r="T405" s="76"/>
      <c r="U405" s="80"/>
      <c r="V405" s="73"/>
      <c r="W405" s="68"/>
      <c r="X405" s="74"/>
      <c r="Y405" s="125"/>
      <c r="Z405" s="35"/>
      <c r="AA405" s="48"/>
      <c r="AB405" s="79"/>
      <c r="AC405" s="41"/>
      <c r="AD405" s="40"/>
      <c r="AE405" s="49"/>
      <c r="AF405" s="49"/>
      <c r="AG405" s="53"/>
      <c r="AH405" s="39"/>
      <c r="AI405" s="39"/>
      <c r="AJ405" s="39"/>
      <c r="AK405" s="39"/>
      <c r="AL405" s="39"/>
      <c r="AM405" s="36"/>
      <c r="AN405" s="37"/>
      <c r="AO405" s="36"/>
      <c r="AP405" s="38"/>
      <c r="AQ405" s="35"/>
      <c r="AR405" s="34"/>
      <c r="AT405" s="85"/>
      <c r="AU405" s="85"/>
      <c r="AV405" s="85"/>
      <c r="AW405" s="85"/>
      <c r="AX405" s="85"/>
      <c r="AY405" s="85"/>
      <c r="AZ405" s="85"/>
    </row>
    <row r="406" spans="2:52" x14ac:dyDescent="0.2">
      <c r="B406" s="48" t="s">
        <v>53</v>
      </c>
      <c r="C406" s="48" t="s">
        <v>1079</v>
      </c>
      <c r="D406" s="48" t="s">
        <v>1028</v>
      </c>
      <c r="E406" s="48">
        <v>128</v>
      </c>
      <c r="F406" s="150">
        <v>1090103</v>
      </c>
      <c r="G406" s="150" t="s">
        <v>1161</v>
      </c>
      <c r="H406" s="61" t="s">
        <v>58</v>
      </c>
      <c r="I406" s="48" t="s">
        <v>1162</v>
      </c>
      <c r="J406" s="75" t="s">
        <v>605</v>
      </c>
      <c r="K406" s="75" t="s">
        <v>605</v>
      </c>
      <c r="L406" s="75" t="s">
        <v>51</v>
      </c>
      <c r="M406" s="75"/>
      <c r="N406" s="75"/>
      <c r="O406" s="75"/>
      <c r="P406" s="75" t="s">
        <v>1176</v>
      </c>
      <c r="Q406" s="76">
        <v>3</v>
      </c>
      <c r="R406" s="76">
        <v>3.65</v>
      </c>
      <c r="S406" s="76">
        <f t="shared" si="141"/>
        <v>0.17808219178082191</v>
      </c>
      <c r="T406" s="76"/>
      <c r="U406" s="80">
        <v>3</v>
      </c>
      <c r="V406" s="73">
        <f t="shared" si="142"/>
        <v>2.8</v>
      </c>
      <c r="W406" s="68">
        <v>3.49</v>
      </c>
      <c r="X406" s="74">
        <f t="shared" si="143"/>
        <v>0.14040114613180521</v>
      </c>
      <c r="Y406" s="125">
        <v>0.2</v>
      </c>
      <c r="Z406" s="35">
        <f t="shared" si="144"/>
        <v>0.19770773638968492</v>
      </c>
      <c r="AA406" s="48" t="s">
        <v>1177</v>
      </c>
      <c r="AB406" s="79" t="s">
        <v>1178</v>
      </c>
      <c r="AC406" s="41">
        <v>36</v>
      </c>
      <c r="AD406" s="40">
        <f t="shared" si="145"/>
        <v>125.64000000000001</v>
      </c>
      <c r="AE406" s="49">
        <f t="shared" ref="AE406" si="148">(AP406/AD406)-100%</f>
        <v>-1</v>
      </c>
      <c r="AF406" s="49"/>
      <c r="AG406" s="53" t="s">
        <v>845</v>
      </c>
      <c r="AH406" s="39">
        <f t="shared" si="139"/>
        <v>12.787056472989528</v>
      </c>
      <c r="AI406" s="39">
        <f t="shared" si="139"/>
        <v>15.009148537245583</v>
      </c>
      <c r="AJ406" s="39">
        <f t="shared" si="139"/>
        <v>8.2037949897648854</v>
      </c>
      <c r="AK406" s="39"/>
      <c r="AL406" s="39"/>
      <c r="AM406" s="36">
        <v>0</v>
      </c>
      <c r="AN406" s="37">
        <f t="shared" si="131"/>
        <v>0</v>
      </c>
      <c r="AO406" s="36"/>
      <c r="AP406" s="38">
        <f t="shared" si="132"/>
        <v>0</v>
      </c>
      <c r="AQ406" s="35" t="e">
        <f t="shared" si="133"/>
        <v>#DIV/0!</v>
      </c>
      <c r="AR406" s="34"/>
      <c r="AT406" s="85">
        <f t="shared" si="25"/>
        <v>0</v>
      </c>
      <c r="AU406" s="85">
        <f t="shared" si="26"/>
        <v>0</v>
      </c>
      <c r="AV406" s="85">
        <f t="shared" si="27"/>
        <v>0</v>
      </c>
      <c r="AW406" s="85">
        <f t="shared" si="28"/>
        <v>0</v>
      </c>
      <c r="AX406" s="85">
        <f t="shared" si="29"/>
        <v>0</v>
      </c>
      <c r="AY406" s="85">
        <f t="shared" si="30"/>
        <v>0</v>
      </c>
      <c r="AZ406" s="85">
        <f t="shared" si="31"/>
        <v>0</v>
      </c>
    </row>
    <row r="407" spans="2:52" x14ac:dyDescent="0.2">
      <c r="B407" s="48"/>
      <c r="C407" s="48"/>
      <c r="D407" s="48"/>
      <c r="E407" s="48"/>
      <c r="F407" s="150"/>
      <c r="G407" s="150"/>
      <c r="H407" s="61"/>
      <c r="I407" s="48"/>
      <c r="J407" s="75"/>
      <c r="K407" s="75"/>
      <c r="L407" s="75"/>
      <c r="M407" s="75"/>
      <c r="N407" s="75"/>
      <c r="O407" s="75"/>
      <c r="P407" s="75"/>
      <c r="Q407" s="76"/>
      <c r="R407" s="76"/>
      <c r="S407" s="76"/>
      <c r="T407" s="76"/>
      <c r="U407" s="80"/>
      <c r="V407" s="73"/>
      <c r="W407" s="68"/>
      <c r="X407" s="74"/>
      <c r="Y407" s="125"/>
      <c r="Z407" s="35"/>
      <c r="AA407" s="48"/>
      <c r="AB407" s="79"/>
      <c r="AC407" s="41"/>
      <c r="AD407" s="40"/>
      <c r="AE407" s="49"/>
      <c r="AF407" s="49"/>
      <c r="AG407" s="53"/>
      <c r="AH407" s="39"/>
      <c r="AI407" s="39"/>
      <c r="AJ407" s="39"/>
      <c r="AK407" s="39"/>
      <c r="AL407" s="39"/>
      <c r="AM407" s="36"/>
      <c r="AN407" s="37"/>
      <c r="AO407" s="36"/>
      <c r="AP407" s="38"/>
      <c r="AQ407" s="35"/>
      <c r="AR407" s="34"/>
      <c r="AT407" s="85"/>
      <c r="AU407" s="85"/>
      <c r="AV407" s="85"/>
      <c r="AW407" s="85"/>
      <c r="AX407" s="85"/>
      <c r="AY407" s="85"/>
      <c r="AZ407" s="85"/>
    </row>
    <row r="408" spans="2:52" x14ac:dyDescent="0.2">
      <c r="B408" s="48" t="s">
        <v>53</v>
      </c>
      <c r="C408" s="48" t="s">
        <v>1079</v>
      </c>
      <c r="D408" s="48" t="s">
        <v>1028</v>
      </c>
      <c r="E408" s="48">
        <v>129</v>
      </c>
      <c r="F408" s="150">
        <v>1056797</v>
      </c>
      <c r="G408" s="150" t="s">
        <v>1163</v>
      </c>
      <c r="H408" s="61" t="s">
        <v>58</v>
      </c>
      <c r="I408" s="48" t="s">
        <v>1164</v>
      </c>
      <c r="J408" s="75" t="s">
        <v>605</v>
      </c>
      <c r="K408" s="75" t="s">
        <v>605</v>
      </c>
      <c r="L408" s="75" t="s">
        <v>51</v>
      </c>
      <c r="M408" s="75"/>
      <c r="N408" s="75"/>
      <c r="O408" s="75"/>
      <c r="P408" s="75" t="s">
        <v>1176</v>
      </c>
      <c r="Q408" s="76">
        <v>3.8</v>
      </c>
      <c r="R408" s="76">
        <v>4.6500000000000004</v>
      </c>
      <c r="S408" s="76">
        <f t="shared" si="141"/>
        <v>0.18279569892473127</v>
      </c>
      <c r="T408" s="76"/>
      <c r="U408" s="80">
        <v>3.8</v>
      </c>
      <c r="V408" s="73">
        <f t="shared" si="142"/>
        <v>3.5</v>
      </c>
      <c r="W408" s="68">
        <v>4.3899999999999997</v>
      </c>
      <c r="X408" s="74">
        <f t="shared" si="143"/>
        <v>0.13439635535307515</v>
      </c>
      <c r="Y408" s="125">
        <v>0.3</v>
      </c>
      <c r="Z408" s="35">
        <f t="shared" si="144"/>
        <v>0.2027334851936218</v>
      </c>
      <c r="AA408" s="48" t="s">
        <v>1177</v>
      </c>
      <c r="AB408" s="79" t="s">
        <v>1178</v>
      </c>
      <c r="AC408" s="41">
        <v>36</v>
      </c>
      <c r="AD408" s="40">
        <f t="shared" si="145"/>
        <v>158.04</v>
      </c>
      <c r="AE408" s="49">
        <f t="shared" ref="AE408" si="149">(AP408/AD408)-100%</f>
        <v>-1</v>
      </c>
      <c r="AF408" s="49"/>
      <c r="AG408" s="53" t="s">
        <v>845</v>
      </c>
      <c r="AH408" s="39">
        <f t="shared" si="139"/>
        <v>12.787056472989528</v>
      </c>
      <c r="AI408" s="39">
        <f t="shared" si="139"/>
        <v>15.009148537245583</v>
      </c>
      <c r="AJ408" s="39">
        <f t="shared" si="139"/>
        <v>8.2037949897648854</v>
      </c>
      <c r="AK408" s="39"/>
      <c r="AL408" s="39"/>
      <c r="AM408" s="36">
        <v>0</v>
      </c>
      <c r="AN408" s="37">
        <f t="shared" si="131"/>
        <v>0</v>
      </c>
      <c r="AO408" s="36"/>
      <c r="AP408" s="38">
        <f t="shared" si="132"/>
        <v>0</v>
      </c>
      <c r="AQ408" s="35" t="e">
        <f t="shared" si="133"/>
        <v>#DIV/0!</v>
      </c>
      <c r="AR408" s="34"/>
      <c r="AT408" s="85">
        <f t="shared" si="25"/>
        <v>0</v>
      </c>
      <c r="AU408" s="85">
        <f t="shared" si="26"/>
        <v>0</v>
      </c>
      <c r="AV408" s="85">
        <f t="shared" si="27"/>
        <v>0</v>
      </c>
      <c r="AW408" s="85">
        <f t="shared" si="28"/>
        <v>0</v>
      </c>
      <c r="AX408" s="85">
        <f t="shared" si="29"/>
        <v>0</v>
      </c>
      <c r="AY408" s="85">
        <f t="shared" si="30"/>
        <v>0</v>
      </c>
      <c r="AZ408" s="85">
        <f t="shared" si="31"/>
        <v>0</v>
      </c>
    </row>
    <row r="409" spans="2:52" x14ac:dyDescent="0.2">
      <c r="B409" s="48"/>
      <c r="C409" s="48"/>
      <c r="D409" s="48"/>
      <c r="E409" s="48"/>
      <c r="F409" s="150"/>
      <c r="G409" s="150"/>
      <c r="H409" s="61"/>
      <c r="I409" s="48"/>
      <c r="J409" s="75"/>
      <c r="K409" s="75"/>
      <c r="L409" s="75"/>
      <c r="M409" s="75"/>
      <c r="N409" s="75"/>
      <c r="O409" s="75"/>
      <c r="P409" s="75"/>
      <c r="Q409" s="76"/>
      <c r="R409" s="76"/>
      <c r="S409" s="76"/>
      <c r="T409" s="76"/>
      <c r="U409" s="80"/>
      <c r="V409" s="73"/>
      <c r="W409" s="68"/>
      <c r="X409" s="74"/>
      <c r="Y409" s="125"/>
      <c r="Z409" s="35"/>
      <c r="AA409" s="48"/>
      <c r="AB409" s="79"/>
      <c r="AC409" s="41"/>
      <c r="AD409" s="40"/>
      <c r="AE409" s="49"/>
      <c r="AF409" s="49"/>
      <c r="AG409" s="53"/>
      <c r="AH409" s="39"/>
      <c r="AI409" s="39"/>
      <c r="AJ409" s="39"/>
      <c r="AK409" s="39"/>
      <c r="AL409" s="39"/>
      <c r="AM409" s="36"/>
      <c r="AN409" s="37"/>
      <c r="AO409" s="36"/>
      <c r="AP409" s="38"/>
      <c r="AQ409" s="35"/>
      <c r="AR409" s="34"/>
      <c r="AT409" s="85"/>
      <c r="AU409" s="85"/>
      <c r="AV409" s="85"/>
      <c r="AW409" s="85"/>
      <c r="AX409" s="85"/>
      <c r="AY409" s="85"/>
      <c r="AZ409" s="85"/>
    </row>
    <row r="410" spans="2:52" x14ac:dyDescent="0.2">
      <c r="B410" s="48" t="s">
        <v>53</v>
      </c>
      <c r="C410" s="48" t="s">
        <v>1079</v>
      </c>
      <c r="D410" s="48" t="s">
        <v>1028</v>
      </c>
      <c r="E410" s="48">
        <v>130</v>
      </c>
      <c r="F410" s="150">
        <v>1110659</v>
      </c>
      <c r="G410" s="150" t="s">
        <v>1165</v>
      </c>
      <c r="H410" s="61" t="s">
        <v>58</v>
      </c>
      <c r="I410" s="48" t="s">
        <v>1166</v>
      </c>
      <c r="J410" s="75" t="s">
        <v>605</v>
      </c>
      <c r="K410" s="75" t="s">
        <v>605</v>
      </c>
      <c r="L410" s="75" t="s">
        <v>51</v>
      </c>
      <c r="M410" s="75"/>
      <c r="N410" s="75"/>
      <c r="O410" s="75"/>
      <c r="P410" s="75" t="s">
        <v>1176</v>
      </c>
      <c r="Q410" s="76">
        <v>5.12</v>
      </c>
      <c r="R410" s="76">
        <v>5.65</v>
      </c>
      <c r="S410" s="76">
        <f t="shared" ref="S410:S411" si="150">(R410-Q410)/R410</f>
        <v>9.3805309734513315E-2</v>
      </c>
      <c r="T410" s="76"/>
      <c r="U410" s="80">
        <v>5.12</v>
      </c>
      <c r="V410" s="73">
        <f t="shared" ref="V410:V411" si="151">U410-Y410</f>
        <v>4.72</v>
      </c>
      <c r="W410" s="68">
        <v>5.29</v>
      </c>
      <c r="X410" s="74">
        <f t="shared" ref="X410:X411" si="152">(W410-U410)/W410</f>
        <v>3.2136105860113409E-2</v>
      </c>
      <c r="Y410" s="125">
        <v>0.40000000000000036</v>
      </c>
      <c r="Z410" s="35">
        <f t="shared" ref="Z410:Z411" si="153">(W410-V410)/W410</f>
        <v>0.10775047258979212</v>
      </c>
      <c r="AA410" s="48" t="s">
        <v>649</v>
      </c>
      <c r="AB410" s="79" t="s">
        <v>650</v>
      </c>
      <c r="AC410" s="41">
        <v>480</v>
      </c>
      <c r="AD410" s="40">
        <f t="shared" ref="AD410:AD411" si="154">AC410*W410</f>
        <v>2539.1999999999998</v>
      </c>
      <c r="AE410" s="49">
        <f t="shared" ref="AE410:AE418" si="155">(AP410/AD410)-100%</f>
        <v>-1</v>
      </c>
      <c r="AF410" s="49"/>
      <c r="AG410" s="53" t="s">
        <v>841</v>
      </c>
      <c r="AH410" s="39">
        <f t="shared" si="139"/>
        <v>170.49408630652704</v>
      </c>
      <c r="AI410" s="39">
        <f t="shared" si="139"/>
        <v>200.12198049660776</v>
      </c>
      <c r="AJ410" s="39">
        <f t="shared" si="139"/>
        <v>109.38393319686514</v>
      </c>
      <c r="AK410" s="39"/>
      <c r="AL410" s="39"/>
      <c r="AM410" s="36">
        <v>0</v>
      </c>
      <c r="AN410" s="37">
        <f t="shared" si="131"/>
        <v>0</v>
      </c>
      <c r="AO410" s="36"/>
      <c r="AP410" s="38">
        <f t="shared" si="132"/>
        <v>0</v>
      </c>
      <c r="AQ410" s="35" t="e">
        <f t="shared" si="133"/>
        <v>#DIV/0!</v>
      </c>
      <c r="AR410" s="34"/>
      <c r="AT410" s="85">
        <f t="shared" si="25"/>
        <v>0</v>
      </c>
      <c r="AU410" s="85">
        <f t="shared" si="26"/>
        <v>0</v>
      </c>
      <c r="AV410" s="85">
        <f t="shared" si="27"/>
        <v>0</v>
      </c>
      <c r="AW410" s="85">
        <f t="shared" si="28"/>
        <v>0</v>
      </c>
      <c r="AX410" s="85">
        <f t="shared" si="29"/>
        <v>0</v>
      </c>
      <c r="AY410" s="85">
        <f t="shared" si="30"/>
        <v>0</v>
      </c>
      <c r="AZ410" s="85">
        <f t="shared" si="31"/>
        <v>0</v>
      </c>
    </row>
    <row r="411" spans="2:52" x14ac:dyDescent="0.2">
      <c r="B411" s="48" t="s">
        <v>53</v>
      </c>
      <c r="C411" s="48" t="s">
        <v>1079</v>
      </c>
      <c r="D411" s="48" t="s">
        <v>1028</v>
      </c>
      <c r="E411" s="48"/>
      <c r="F411" s="150">
        <v>1110691</v>
      </c>
      <c r="G411" s="150" t="s">
        <v>1167</v>
      </c>
      <c r="H411" s="61" t="s">
        <v>58</v>
      </c>
      <c r="I411" s="48" t="s">
        <v>1168</v>
      </c>
      <c r="J411" s="75" t="s">
        <v>605</v>
      </c>
      <c r="K411" s="75" t="s">
        <v>605</v>
      </c>
      <c r="L411" s="75" t="s">
        <v>51</v>
      </c>
      <c r="M411" s="75"/>
      <c r="N411" s="75"/>
      <c r="O411" s="75"/>
      <c r="P411" s="75" t="s">
        <v>1176</v>
      </c>
      <c r="Q411" s="76">
        <v>5.12</v>
      </c>
      <c r="R411" s="76">
        <v>5.65</v>
      </c>
      <c r="S411" s="76">
        <f t="shared" si="150"/>
        <v>9.3805309734513315E-2</v>
      </c>
      <c r="T411" s="76"/>
      <c r="U411" s="80">
        <v>5.12</v>
      </c>
      <c r="V411" s="73">
        <f t="shared" si="151"/>
        <v>4.72</v>
      </c>
      <c r="W411" s="68">
        <v>5.29</v>
      </c>
      <c r="X411" s="74">
        <f t="shared" si="152"/>
        <v>3.2136105860113409E-2</v>
      </c>
      <c r="Y411" s="125">
        <v>0.40000000000000036</v>
      </c>
      <c r="Z411" s="35">
        <f t="shared" si="153"/>
        <v>0.10775047258979212</v>
      </c>
      <c r="AA411" s="48" t="s">
        <v>649</v>
      </c>
      <c r="AB411" s="79" t="s">
        <v>650</v>
      </c>
      <c r="AC411" s="41">
        <v>4000</v>
      </c>
      <c r="AD411" s="40">
        <f t="shared" si="154"/>
        <v>21160</v>
      </c>
      <c r="AE411" s="49">
        <f t="shared" si="155"/>
        <v>-1</v>
      </c>
      <c r="AF411" s="49"/>
      <c r="AG411" s="53" t="s">
        <v>841</v>
      </c>
      <c r="AH411" s="39">
        <f t="shared" si="139"/>
        <v>1420.784052554392</v>
      </c>
      <c r="AI411" s="39">
        <f t="shared" si="139"/>
        <v>1667.6831708050647</v>
      </c>
      <c r="AJ411" s="39">
        <f t="shared" si="139"/>
        <v>911.53277664054292</v>
      </c>
      <c r="AK411" s="39"/>
      <c r="AL411" s="39"/>
      <c r="AM411" s="36">
        <v>0</v>
      </c>
      <c r="AN411" s="37">
        <f t="shared" si="131"/>
        <v>0</v>
      </c>
      <c r="AO411" s="36"/>
      <c r="AP411" s="38">
        <f t="shared" si="132"/>
        <v>0</v>
      </c>
      <c r="AQ411" s="35" t="e">
        <f t="shared" si="133"/>
        <v>#DIV/0!</v>
      </c>
      <c r="AR411" s="34"/>
      <c r="AT411" s="85">
        <f t="shared" si="25"/>
        <v>0</v>
      </c>
      <c r="AU411" s="85">
        <f t="shared" si="26"/>
        <v>0</v>
      </c>
      <c r="AV411" s="85">
        <f t="shared" si="27"/>
        <v>0</v>
      </c>
      <c r="AW411" s="85">
        <f t="shared" si="28"/>
        <v>0</v>
      </c>
      <c r="AX411" s="85">
        <f t="shared" si="29"/>
        <v>0</v>
      </c>
      <c r="AY411" s="85">
        <f t="shared" si="30"/>
        <v>0</v>
      </c>
      <c r="AZ411" s="85">
        <f t="shared" si="31"/>
        <v>0</v>
      </c>
    </row>
    <row r="412" spans="2:52" x14ac:dyDescent="0.2">
      <c r="B412" s="48"/>
      <c r="C412" s="48"/>
      <c r="D412" s="48"/>
      <c r="E412" s="48"/>
      <c r="F412" s="150"/>
      <c r="G412" s="150"/>
      <c r="H412" s="61"/>
      <c r="I412" s="48"/>
      <c r="J412" s="75"/>
      <c r="K412" s="75"/>
      <c r="L412" s="75"/>
      <c r="M412" s="75"/>
      <c r="N412" s="75"/>
      <c r="O412" s="75"/>
      <c r="P412" s="75"/>
      <c r="Q412" s="76"/>
      <c r="R412" s="76"/>
      <c r="S412" s="76"/>
      <c r="T412" s="76"/>
      <c r="U412" s="80"/>
      <c r="V412" s="73"/>
      <c r="W412" s="68"/>
      <c r="X412" s="74"/>
      <c r="Y412" s="125"/>
      <c r="Z412" s="35"/>
      <c r="AA412" s="48"/>
      <c r="AB412" s="79"/>
      <c r="AC412" s="41"/>
      <c r="AD412" s="40"/>
      <c r="AE412" s="49"/>
      <c r="AF412" s="49"/>
      <c r="AG412" s="53"/>
      <c r="AH412" s="39"/>
      <c r="AI412" s="39"/>
      <c r="AJ412" s="39"/>
      <c r="AK412" s="39"/>
      <c r="AL412" s="39"/>
      <c r="AM412" s="36"/>
      <c r="AN412" s="37"/>
      <c r="AO412" s="36"/>
      <c r="AP412" s="38"/>
      <c r="AQ412" s="35"/>
      <c r="AR412" s="34"/>
      <c r="AT412" s="85"/>
      <c r="AU412" s="85"/>
      <c r="AV412" s="85"/>
      <c r="AW412" s="85"/>
      <c r="AX412" s="85"/>
      <c r="AY412" s="85"/>
      <c r="AZ412" s="85"/>
    </row>
    <row r="413" spans="2:52" x14ac:dyDescent="0.2">
      <c r="B413" s="48" t="s">
        <v>53</v>
      </c>
      <c r="C413" s="48" t="s">
        <v>1079</v>
      </c>
      <c r="D413" s="48" t="s">
        <v>1028</v>
      </c>
      <c r="E413" s="48">
        <v>131</v>
      </c>
      <c r="F413" s="150">
        <v>1186901</v>
      </c>
      <c r="G413" s="150" t="s">
        <v>1169</v>
      </c>
      <c r="H413" s="61" t="s">
        <v>58</v>
      </c>
      <c r="I413" s="48" t="s">
        <v>1170</v>
      </c>
      <c r="J413" s="75" t="s">
        <v>605</v>
      </c>
      <c r="K413" s="75" t="s">
        <v>605</v>
      </c>
      <c r="L413" s="75" t="s">
        <v>51</v>
      </c>
      <c r="M413" s="75"/>
      <c r="N413" s="75"/>
      <c r="O413" s="75"/>
      <c r="P413" s="75" t="s">
        <v>1176</v>
      </c>
      <c r="Q413" s="76">
        <v>4.5999999999999996</v>
      </c>
      <c r="R413" s="76">
        <v>5.35</v>
      </c>
      <c r="S413" s="76">
        <f t="shared" ref="S413:S418" si="156">(R413-Q413)/R413</f>
        <v>0.14018691588785048</v>
      </c>
      <c r="T413" s="76"/>
      <c r="U413" s="80">
        <v>4.5999999999999996</v>
      </c>
      <c r="V413" s="73">
        <f t="shared" ref="V413:V418" si="157">U413-Y413</f>
        <v>4.1999999999999993</v>
      </c>
      <c r="W413" s="68">
        <v>4.99</v>
      </c>
      <c r="X413" s="74">
        <f t="shared" ref="X413:X418" si="158">(W413-U413)/W413</f>
        <v>7.8156312625250607E-2</v>
      </c>
      <c r="Y413" s="125">
        <v>0.4</v>
      </c>
      <c r="Z413" s="35">
        <f t="shared" ref="Z413:Z418" si="159">(W413-V413)/W413</f>
        <v>0.15831663326653325</v>
      </c>
      <c r="AA413" s="48" t="s">
        <v>1181</v>
      </c>
      <c r="AB413" s="79" t="s">
        <v>1182</v>
      </c>
      <c r="AC413" s="41">
        <v>36</v>
      </c>
      <c r="AD413" s="40">
        <f t="shared" ref="AD413:AD418" si="160">AC413*W413</f>
        <v>179.64000000000001</v>
      </c>
      <c r="AE413" s="49">
        <f t="shared" si="155"/>
        <v>-1</v>
      </c>
      <c r="AF413" s="49"/>
      <c r="AG413" s="53" t="s">
        <v>841</v>
      </c>
      <c r="AH413" s="39">
        <f t="shared" si="139"/>
        <v>12.787056472989528</v>
      </c>
      <c r="AI413" s="39">
        <f t="shared" si="139"/>
        <v>15.009148537245583</v>
      </c>
      <c r="AJ413" s="39">
        <f t="shared" si="139"/>
        <v>8.2037949897648854</v>
      </c>
      <c r="AK413" s="39"/>
      <c r="AL413" s="39"/>
      <c r="AM413" s="36">
        <v>0</v>
      </c>
      <c r="AN413" s="37">
        <f t="shared" si="131"/>
        <v>0</v>
      </c>
      <c r="AO413" s="36"/>
      <c r="AP413" s="38">
        <f t="shared" si="132"/>
        <v>0</v>
      </c>
      <c r="AQ413" s="35" t="e">
        <f t="shared" si="133"/>
        <v>#DIV/0!</v>
      </c>
      <c r="AR413" s="34"/>
      <c r="AT413" s="85">
        <f t="shared" si="25"/>
        <v>0</v>
      </c>
      <c r="AU413" s="85">
        <f t="shared" si="26"/>
        <v>0</v>
      </c>
      <c r="AV413" s="85">
        <f t="shared" si="27"/>
        <v>0</v>
      </c>
      <c r="AW413" s="85">
        <f t="shared" si="28"/>
        <v>0</v>
      </c>
      <c r="AX413" s="85">
        <f t="shared" si="29"/>
        <v>0</v>
      </c>
      <c r="AY413" s="85">
        <f t="shared" si="30"/>
        <v>0</v>
      </c>
      <c r="AZ413" s="85">
        <f t="shared" si="31"/>
        <v>0</v>
      </c>
    </row>
    <row r="414" spans="2:52" x14ac:dyDescent="0.2">
      <c r="B414" s="48" t="s">
        <v>53</v>
      </c>
      <c r="C414" s="48" t="s">
        <v>1079</v>
      </c>
      <c r="D414" s="48" t="s">
        <v>1028</v>
      </c>
      <c r="E414" s="48"/>
      <c r="F414" s="150">
        <v>1186905</v>
      </c>
      <c r="G414" s="150" t="s">
        <v>1171</v>
      </c>
      <c r="H414" s="61" t="s">
        <v>58</v>
      </c>
      <c r="I414" s="48" t="s">
        <v>1172</v>
      </c>
      <c r="J414" s="75" t="s">
        <v>605</v>
      </c>
      <c r="K414" s="75" t="s">
        <v>605</v>
      </c>
      <c r="L414" s="75" t="s">
        <v>51</v>
      </c>
      <c r="M414" s="75"/>
      <c r="N414" s="75"/>
      <c r="O414" s="75"/>
      <c r="P414" s="75" t="s">
        <v>1176</v>
      </c>
      <c r="Q414" s="76">
        <v>4.5999999999999996</v>
      </c>
      <c r="R414" s="76">
        <v>5.35</v>
      </c>
      <c r="S414" s="76">
        <f t="shared" si="156"/>
        <v>0.14018691588785048</v>
      </c>
      <c r="T414" s="76"/>
      <c r="U414" s="80">
        <v>4.5999999999999996</v>
      </c>
      <c r="V414" s="73">
        <f t="shared" si="157"/>
        <v>4.1999999999999993</v>
      </c>
      <c r="W414" s="68">
        <v>4.99</v>
      </c>
      <c r="X414" s="74">
        <f t="shared" si="158"/>
        <v>7.8156312625250607E-2</v>
      </c>
      <c r="Y414" s="125">
        <v>0.4</v>
      </c>
      <c r="Z414" s="35">
        <f t="shared" si="159"/>
        <v>0.15831663326653325</v>
      </c>
      <c r="AA414" s="48" t="s">
        <v>1181</v>
      </c>
      <c r="AB414" s="79" t="s">
        <v>1182</v>
      </c>
      <c r="AC414" s="41">
        <v>36</v>
      </c>
      <c r="AD414" s="40">
        <f t="shared" si="160"/>
        <v>179.64000000000001</v>
      </c>
      <c r="AE414" s="49">
        <f t="shared" si="155"/>
        <v>-1</v>
      </c>
      <c r="AF414" s="49"/>
      <c r="AG414" s="53" t="s">
        <v>841</v>
      </c>
      <c r="AH414" s="39">
        <f t="shared" si="139"/>
        <v>12.787056472989528</v>
      </c>
      <c r="AI414" s="39">
        <f t="shared" si="139"/>
        <v>15.009148537245583</v>
      </c>
      <c r="AJ414" s="39">
        <f t="shared" si="139"/>
        <v>8.2037949897648854</v>
      </c>
      <c r="AK414" s="39"/>
      <c r="AL414" s="39"/>
      <c r="AM414" s="36">
        <v>0</v>
      </c>
      <c r="AN414" s="37">
        <f t="shared" si="131"/>
        <v>0</v>
      </c>
      <c r="AO414" s="36"/>
      <c r="AP414" s="38">
        <f t="shared" si="132"/>
        <v>0</v>
      </c>
      <c r="AQ414" s="35" t="e">
        <f t="shared" si="133"/>
        <v>#DIV/0!</v>
      </c>
      <c r="AR414" s="34"/>
      <c r="AT414" s="85">
        <f t="shared" si="25"/>
        <v>0</v>
      </c>
      <c r="AU414" s="85">
        <f t="shared" si="26"/>
        <v>0</v>
      </c>
      <c r="AV414" s="85">
        <f t="shared" si="27"/>
        <v>0</v>
      </c>
      <c r="AW414" s="85">
        <f t="shared" si="28"/>
        <v>0</v>
      </c>
      <c r="AX414" s="85">
        <f t="shared" si="29"/>
        <v>0</v>
      </c>
      <c r="AY414" s="85">
        <f t="shared" si="30"/>
        <v>0</v>
      </c>
      <c r="AZ414" s="85">
        <f t="shared" si="31"/>
        <v>0</v>
      </c>
    </row>
    <row r="415" spans="2:52" x14ac:dyDescent="0.2">
      <c r="B415" s="48" t="s">
        <v>53</v>
      </c>
      <c r="C415" s="48" t="s">
        <v>1079</v>
      </c>
      <c r="D415" s="48" t="s">
        <v>1028</v>
      </c>
      <c r="E415" s="48"/>
      <c r="F415" s="150">
        <v>1186902</v>
      </c>
      <c r="G415" s="150">
        <v>9556354000469</v>
      </c>
      <c r="H415" s="61" t="s">
        <v>58</v>
      </c>
      <c r="I415" s="48" t="s">
        <v>1173</v>
      </c>
      <c r="J415" s="75" t="s">
        <v>605</v>
      </c>
      <c r="K415" s="75" t="s">
        <v>605</v>
      </c>
      <c r="L415" s="75" t="s">
        <v>51</v>
      </c>
      <c r="M415" s="75"/>
      <c r="N415" s="75"/>
      <c r="O415" s="75"/>
      <c r="P415" s="75" t="s">
        <v>1176</v>
      </c>
      <c r="Q415" s="76">
        <v>4.5999999999999996</v>
      </c>
      <c r="R415" s="76">
        <v>5.35</v>
      </c>
      <c r="S415" s="76">
        <f t="shared" si="156"/>
        <v>0.14018691588785048</v>
      </c>
      <c r="T415" s="76"/>
      <c r="U415" s="80">
        <v>4.5999999999999996</v>
      </c>
      <c r="V415" s="73">
        <f t="shared" si="157"/>
        <v>4.1999999999999993</v>
      </c>
      <c r="W415" s="68">
        <v>4.99</v>
      </c>
      <c r="X415" s="74">
        <f t="shared" si="158"/>
        <v>7.8156312625250607E-2</v>
      </c>
      <c r="Y415" s="125">
        <v>0.4</v>
      </c>
      <c r="Z415" s="35">
        <f t="shared" si="159"/>
        <v>0.15831663326653325</v>
      </c>
      <c r="AA415" s="48" t="s">
        <v>1181</v>
      </c>
      <c r="AB415" s="79" t="s">
        <v>1182</v>
      </c>
      <c r="AC415" s="41">
        <v>36</v>
      </c>
      <c r="AD415" s="40">
        <f t="shared" si="160"/>
        <v>179.64000000000001</v>
      </c>
      <c r="AE415" s="49">
        <f t="shared" si="155"/>
        <v>-1</v>
      </c>
      <c r="AF415" s="49"/>
      <c r="AG415" s="53" t="s">
        <v>841</v>
      </c>
      <c r="AH415" s="39">
        <f t="shared" si="139"/>
        <v>12.787056472989528</v>
      </c>
      <c r="AI415" s="39">
        <f t="shared" si="139"/>
        <v>15.009148537245583</v>
      </c>
      <c r="AJ415" s="39">
        <f t="shared" si="139"/>
        <v>8.2037949897648854</v>
      </c>
      <c r="AK415" s="39"/>
      <c r="AL415" s="39"/>
      <c r="AM415" s="36">
        <v>0</v>
      </c>
      <c r="AN415" s="37">
        <f t="shared" si="131"/>
        <v>0</v>
      </c>
      <c r="AO415" s="36"/>
      <c r="AP415" s="38">
        <f t="shared" si="132"/>
        <v>0</v>
      </c>
      <c r="AQ415" s="35" t="e">
        <f t="shared" si="133"/>
        <v>#DIV/0!</v>
      </c>
      <c r="AR415" s="34"/>
      <c r="AT415" s="85">
        <f t="shared" si="25"/>
        <v>0</v>
      </c>
      <c r="AU415" s="85">
        <f t="shared" si="26"/>
        <v>0</v>
      </c>
      <c r="AV415" s="85">
        <f t="shared" si="27"/>
        <v>0</v>
      </c>
      <c r="AW415" s="85">
        <f t="shared" si="28"/>
        <v>0</v>
      </c>
      <c r="AX415" s="85">
        <f t="shared" si="29"/>
        <v>0</v>
      </c>
      <c r="AY415" s="85">
        <f t="shared" si="30"/>
        <v>0</v>
      </c>
      <c r="AZ415" s="85">
        <f t="shared" si="31"/>
        <v>0</v>
      </c>
    </row>
    <row r="416" spans="2:52" x14ac:dyDescent="0.2">
      <c r="B416" s="48"/>
      <c r="C416" s="48"/>
      <c r="D416" s="48"/>
      <c r="E416" s="48"/>
      <c r="F416" s="150"/>
      <c r="G416" s="150"/>
      <c r="H416" s="61"/>
      <c r="I416" s="48"/>
      <c r="J416" s="75"/>
      <c r="K416" s="75"/>
      <c r="L416" s="75"/>
      <c r="M416" s="75"/>
      <c r="N416" s="75"/>
      <c r="O416" s="75"/>
      <c r="P416" s="75"/>
      <c r="Q416" s="76"/>
      <c r="R416" s="76"/>
      <c r="S416" s="76"/>
      <c r="T416" s="76"/>
      <c r="U416" s="80"/>
      <c r="V416" s="73"/>
      <c r="W416" s="68"/>
      <c r="X416" s="74"/>
      <c r="Y416" s="125"/>
      <c r="Z416" s="35"/>
      <c r="AA416" s="48"/>
      <c r="AB416" s="79"/>
      <c r="AC416" s="41"/>
      <c r="AD416" s="40"/>
      <c r="AE416" s="49"/>
      <c r="AF416" s="49"/>
      <c r="AG416" s="53"/>
      <c r="AH416" s="39"/>
      <c r="AI416" s="39"/>
      <c r="AJ416" s="39"/>
      <c r="AK416" s="39"/>
      <c r="AL416" s="39"/>
      <c r="AM416" s="36"/>
      <c r="AN416" s="37"/>
      <c r="AO416" s="36"/>
      <c r="AP416" s="38"/>
      <c r="AQ416" s="35"/>
      <c r="AR416" s="34"/>
      <c r="AT416" s="85"/>
      <c r="AU416" s="85"/>
      <c r="AV416" s="85"/>
      <c r="AW416" s="85"/>
      <c r="AX416" s="85"/>
      <c r="AY416" s="85"/>
      <c r="AZ416" s="85"/>
    </row>
    <row r="417" spans="2:52" x14ac:dyDescent="0.2">
      <c r="B417" s="48" t="s">
        <v>53</v>
      </c>
      <c r="C417" s="48" t="s">
        <v>1079</v>
      </c>
      <c r="D417" s="48" t="s">
        <v>1028</v>
      </c>
      <c r="E417" s="48">
        <v>132</v>
      </c>
      <c r="F417" s="150">
        <v>1186900</v>
      </c>
      <c r="G417" s="150">
        <v>9556354000995</v>
      </c>
      <c r="H417" s="61" t="s">
        <v>58</v>
      </c>
      <c r="I417" s="48" t="s">
        <v>1174</v>
      </c>
      <c r="J417" s="75" t="s">
        <v>605</v>
      </c>
      <c r="K417" s="75" t="s">
        <v>605</v>
      </c>
      <c r="L417" s="75" t="s">
        <v>51</v>
      </c>
      <c r="M417" s="75"/>
      <c r="N417" s="75"/>
      <c r="O417" s="75"/>
      <c r="P417" s="75" t="s">
        <v>1176</v>
      </c>
      <c r="Q417" s="76">
        <v>7.3</v>
      </c>
      <c r="R417" s="76">
        <v>8.6</v>
      </c>
      <c r="S417" s="76">
        <f t="shared" si="156"/>
        <v>0.15116279069767441</v>
      </c>
      <c r="T417" s="76"/>
      <c r="U417" s="80">
        <v>7.3</v>
      </c>
      <c r="V417" s="73">
        <f t="shared" si="157"/>
        <v>6.8999999999999995</v>
      </c>
      <c r="W417" s="68">
        <v>8.2899999999999991</v>
      </c>
      <c r="X417" s="74">
        <f t="shared" si="158"/>
        <v>0.11942098914354637</v>
      </c>
      <c r="Y417" s="125">
        <v>0.4</v>
      </c>
      <c r="Z417" s="35">
        <f t="shared" si="159"/>
        <v>0.16767189384800962</v>
      </c>
      <c r="AA417" s="48" t="s">
        <v>1181</v>
      </c>
      <c r="AB417" s="79" t="s">
        <v>1182</v>
      </c>
      <c r="AC417" s="41">
        <v>36</v>
      </c>
      <c r="AD417" s="40">
        <f t="shared" si="160"/>
        <v>298.43999999999994</v>
      </c>
      <c r="AE417" s="49">
        <f t="shared" si="155"/>
        <v>-1</v>
      </c>
      <c r="AF417" s="49"/>
      <c r="AG417" s="53" t="s">
        <v>841</v>
      </c>
      <c r="AH417" s="39">
        <f t="shared" si="139"/>
        <v>12.787056472989528</v>
      </c>
      <c r="AI417" s="39">
        <f t="shared" si="139"/>
        <v>15.009148537245583</v>
      </c>
      <c r="AJ417" s="39">
        <f t="shared" si="139"/>
        <v>8.2037949897648854</v>
      </c>
      <c r="AK417" s="39"/>
      <c r="AL417" s="39"/>
      <c r="AM417" s="36">
        <v>0</v>
      </c>
      <c r="AN417" s="37">
        <f t="shared" si="131"/>
        <v>0</v>
      </c>
      <c r="AO417" s="36"/>
      <c r="AP417" s="38">
        <f t="shared" si="132"/>
        <v>0</v>
      </c>
      <c r="AQ417" s="35" t="e">
        <f t="shared" si="133"/>
        <v>#DIV/0!</v>
      </c>
      <c r="AR417" s="34"/>
      <c r="AT417" s="85">
        <f t="shared" si="25"/>
        <v>0</v>
      </c>
      <c r="AU417" s="85">
        <f t="shared" si="26"/>
        <v>0</v>
      </c>
      <c r="AV417" s="85">
        <f t="shared" si="27"/>
        <v>0</v>
      </c>
      <c r="AW417" s="85">
        <f t="shared" si="28"/>
        <v>0</v>
      </c>
      <c r="AX417" s="85">
        <f t="shared" si="29"/>
        <v>0</v>
      </c>
      <c r="AY417" s="85">
        <f t="shared" si="30"/>
        <v>0</v>
      </c>
      <c r="AZ417" s="85">
        <f t="shared" si="31"/>
        <v>0</v>
      </c>
    </row>
    <row r="418" spans="2:52" x14ac:dyDescent="0.2">
      <c r="B418" s="48" t="s">
        <v>53</v>
      </c>
      <c r="C418" s="48" t="s">
        <v>1079</v>
      </c>
      <c r="D418" s="48" t="s">
        <v>1028</v>
      </c>
      <c r="E418" s="48"/>
      <c r="F418" s="150">
        <v>1186899</v>
      </c>
      <c r="G418" s="150">
        <v>9556354000964</v>
      </c>
      <c r="H418" s="61" t="s">
        <v>58</v>
      </c>
      <c r="I418" s="48" t="s">
        <v>1175</v>
      </c>
      <c r="J418" s="75" t="s">
        <v>605</v>
      </c>
      <c r="K418" s="75" t="s">
        <v>605</v>
      </c>
      <c r="L418" s="75" t="s">
        <v>51</v>
      </c>
      <c r="M418" s="75"/>
      <c r="N418" s="75"/>
      <c r="O418" s="75"/>
      <c r="P418" s="75" t="s">
        <v>1176</v>
      </c>
      <c r="Q418" s="76">
        <v>7.3</v>
      </c>
      <c r="R418" s="76">
        <v>8.6</v>
      </c>
      <c r="S418" s="76">
        <f t="shared" si="156"/>
        <v>0.15116279069767441</v>
      </c>
      <c r="T418" s="76"/>
      <c r="U418" s="80">
        <v>7.3</v>
      </c>
      <c r="V418" s="73">
        <f t="shared" si="157"/>
        <v>6.8999999999999995</v>
      </c>
      <c r="W418" s="68">
        <v>8.2899999999999991</v>
      </c>
      <c r="X418" s="74">
        <f t="shared" si="158"/>
        <v>0.11942098914354637</v>
      </c>
      <c r="Y418" s="125">
        <v>0.4</v>
      </c>
      <c r="Z418" s="35">
        <f t="shared" si="159"/>
        <v>0.16767189384800962</v>
      </c>
      <c r="AA418" s="48" t="s">
        <v>1181</v>
      </c>
      <c r="AB418" s="79" t="s">
        <v>1182</v>
      </c>
      <c r="AC418" s="41">
        <v>36</v>
      </c>
      <c r="AD418" s="40">
        <f t="shared" si="160"/>
        <v>298.43999999999994</v>
      </c>
      <c r="AE418" s="49">
        <f t="shared" si="155"/>
        <v>-1</v>
      </c>
      <c r="AF418" s="49"/>
      <c r="AG418" s="53" t="s">
        <v>841</v>
      </c>
      <c r="AH418" s="39">
        <f t="shared" si="139"/>
        <v>12.787056472989528</v>
      </c>
      <c r="AI418" s="39">
        <f t="shared" si="139"/>
        <v>15.009148537245583</v>
      </c>
      <c r="AJ418" s="39">
        <f t="shared" si="139"/>
        <v>8.2037949897648854</v>
      </c>
      <c r="AK418" s="39"/>
      <c r="AL418" s="39"/>
      <c r="AM418" s="36">
        <v>0</v>
      </c>
      <c r="AN418" s="37">
        <f t="shared" si="131"/>
        <v>0</v>
      </c>
      <c r="AO418" s="36"/>
      <c r="AP418" s="38">
        <f t="shared" si="132"/>
        <v>0</v>
      </c>
      <c r="AQ418" s="35" t="e">
        <f t="shared" si="133"/>
        <v>#DIV/0!</v>
      </c>
      <c r="AR418" s="34"/>
      <c r="AT418" s="85">
        <f t="shared" si="25"/>
        <v>0</v>
      </c>
      <c r="AU418" s="85">
        <f t="shared" si="26"/>
        <v>0</v>
      </c>
      <c r="AV418" s="85">
        <f t="shared" si="27"/>
        <v>0</v>
      </c>
      <c r="AW418" s="85">
        <f t="shared" si="28"/>
        <v>0</v>
      </c>
      <c r="AX418" s="85">
        <f t="shared" si="29"/>
        <v>0</v>
      </c>
      <c r="AY418" s="85">
        <f t="shared" si="30"/>
        <v>0</v>
      </c>
      <c r="AZ418" s="85">
        <f t="shared" si="31"/>
        <v>0</v>
      </c>
    </row>
    <row r="419" spans="2:52" x14ac:dyDescent="0.2">
      <c r="B419" s="48"/>
      <c r="C419" s="48"/>
      <c r="D419" s="48"/>
      <c r="E419" s="48"/>
      <c r="F419" s="150"/>
      <c r="G419" s="150"/>
      <c r="H419" s="61"/>
      <c r="I419" s="48"/>
      <c r="J419" s="75"/>
      <c r="K419" s="75"/>
      <c r="L419" s="75"/>
      <c r="M419" s="75"/>
      <c r="N419" s="75"/>
      <c r="O419" s="75"/>
      <c r="P419" s="75"/>
      <c r="Q419" s="76"/>
      <c r="R419" s="76"/>
      <c r="S419" s="76"/>
      <c r="T419" s="76"/>
      <c r="U419" s="154"/>
      <c r="V419" s="73"/>
      <c r="W419" s="157"/>
      <c r="X419" s="74"/>
      <c r="Y419" s="125"/>
      <c r="Z419" s="35"/>
      <c r="AA419" s="48"/>
      <c r="AB419" s="79"/>
      <c r="AC419" s="41"/>
      <c r="AD419" s="40"/>
      <c r="AE419" s="49"/>
      <c r="AF419" s="49"/>
      <c r="AG419" s="53"/>
      <c r="AH419" s="39"/>
      <c r="AI419" s="39"/>
      <c r="AJ419" s="39"/>
      <c r="AK419" s="39"/>
      <c r="AL419" s="39"/>
      <c r="AM419" s="36"/>
      <c r="AN419" s="37"/>
      <c r="AO419" s="36"/>
      <c r="AP419" s="38"/>
      <c r="AQ419" s="35"/>
      <c r="AR419" s="34"/>
      <c r="AT419" s="85"/>
      <c r="AU419" s="85"/>
      <c r="AV419" s="85"/>
      <c r="AW419" s="85"/>
      <c r="AX419" s="85"/>
      <c r="AY419" s="85"/>
      <c r="AZ419" s="85"/>
    </row>
    <row r="420" spans="2:52" x14ac:dyDescent="0.2">
      <c r="B420" s="151" t="s">
        <v>53</v>
      </c>
      <c r="C420" s="151" t="s">
        <v>1183</v>
      </c>
      <c r="D420" s="151" t="s">
        <v>1184</v>
      </c>
      <c r="E420" s="48">
        <v>133</v>
      </c>
      <c r="F420" s="151" t="s">
        <v>1270</v>
      </c>
      <c r="G420" s="151" t="s">
        <v>1271</v>
      </c>
      <c r="H420" s="151" t="s">
        <v>58</v>
      </c>
      <c r="I420" s="151" t="s">
        <v>1272</v>
      </c>
      <c r="J420" s="162" t="s">
        <v>605</v>
      </c>
      <c r="K420" s="162" t="s">
        <v>605</v>
      </c>
      <c r="L420" s="162" t="s">
        <v>51</v>
      </c>
      <c r="M420" s="75"/>
      <c r="N420" s="75"/>
      <c r="O420" s="75"/>
      <c r="P420" s="48" t="s">
        <v>985</v>
      </c>
      <c r="Q420" s="152">
        <v>37.79</v>
      </c>
      <c r="R420" s="153">
        <v>44.9</v>
      </c>
      <c r="S420" s="106">
        <f>(R420-Q420)/R420</f>
        <v>0.15835189309576836</v>
      </c>
      <c r="T420" s="48"/>
      <c r="U420" s="155">
        <v>37.79</v>
      </c>
      <c r="V420" s="156">
        <f>U420-Y420</f>
        <v>32.79</v>
      </c>
      <c r="W420" s="158">
        <v>38.99</v>
      </c>
      <c r="X420" s="74">
        <f>(W420-U420)/W420</f>
        <v>3.077712233906137E-2</v>
      </c>
      <c r="Y420" s="159">
        <v>5</v>
      </c>
      <c r="Z420" s="35">
        <f>(W420-V420)/W420</f>
        <v>0.15901513208515011</v>
      </c>
      <c r="AA420" s="151" t="s">
        <v>1324</v>
      </c>
      <c r="AB420" s="151" t="s">
        <v>1325</v>
      </c>
      <c r="AC420" s="41">
        <v>9.5833333333333339</v>
      </c>
      <c r="AD420" s="40">
        <f t="shared" ref="AD420:AD579" si="161">AC420*W420</f>
        <v>373.6541666666667</v>
      </c>
      <c r="AE420" s="49">
        <f t="shared" ref="AE420:AE579" si="162">(AP420/AD420)-100%</f>
        <v>-1</v>
      </c>
      <c r="AF420" s="49"/>
      <c r="AG420" s="53"/>
      <c r="AH420" s="39">
        <f t="shared" si="139"/>
        <v>3.4039617925782308</v>
      </c>
      <c r="AI420" s="39">
        <f t="shared" si="139"/>
        <v>3.9954909300538013</v>
      </c>
      <c r="AJ420" s="39">
        <f t="shared" si="139"/>
        <v>2.1838806107013009</v>
      </c>
      <c r="AK420" s="39"/>
      <c r="AL420" s="39"/>
      <c r="AM420" s="36">
        <v>0</v>
      </c>
      <c r="AN420" s="37">
        <f t="shared" si="131"/>
        <v>0</v>
      </c>
      <c r="AO420" s="36"/>
      <c r="AP420" s="38">
        <f t="shared" si="132"/>
        <v>0</v>
      </c>
      <c r="AQ420" s="35" t="e">
        <f t="shared" si="133"/>
        <v>#DIV/0!</v>
      </c>
      <c r="AR420" s="34"/>
      <c r="AT420" s="85">
        <f t="shared" si="25"/>
        <v>0</v>
      </c>
      <c r="AU420" s="85">
        <f t="shared" si="26"/>
        <v>0</v>
      </c>
      <c r="AV420" s="85">
        <f t="shared" si="27"/>
        <v>0</v>
      </c>
      <c r="AW420" s="85">
        <f t="shared" si="28"/>
        <v>0</v>
      </c>
      <c r="AX420" s="85">
        <f t="shared" si="29"/>
        <v>0</v>
      </c>
      <c r="AY420" s="85">
        <f t="shared" si="30"/>
        <v>0</v>
      </c>
      <c r="AZ420" s="85">
        <f t="shared" si="31"/>
        <v>0</v>
      </c>
    </row>
    <row r="421" spans="2:52" x14ac:dyDescent="0.2">
      <c r="B421" s="151"/>
      <c r="C421" s="151"/>
      <c r="D421" s="151"/>
      <c r="E421" s="48"/>
      <c r="F421" s="151"/>
      <c r="G421" s="151"/>
      <c r="H421" s="151"/>
      <c r="I421" s="151"/>
      <c r="J421" s="162"/>
      <c r="K421" s="162"/>
      <c r="L421" s="162"/>
      <c r="M421" s="75"/>
      <c r="N421" s="75"/>
      <c r="O421" s="75"/>
      <c r="P421" s="48"/>
      <c r="Q421" s="152"/>
      <c r="R421" s="153"/>
      <c r="S421" s="106"/>
      <c r="T421" s="48"/>
      <c r="U421" s="155"/>
      <c r="V421" s="156"/>
      <c r="W421" s="158"/>
      <c r="X421" s="74"/>
      <c r="Y421" s="159"/>
      <c r="Z421" s="35"/>
      <c r="AA421" s="151"/>
      <c r="AB421" s="151"/>
      <c r="AC421" s="41"/>
      <c r="AD421" s="40"/>
      <c r="AE421" s="49"/>
      <c r="AF421" s="49"/>
      <c r="AG421" s="53"/>
      <c r="AH421" s="39"/>
      <c r="AI421" s="39"/>
      <c r="AJ421" s="39"/>
      <c r="AK421" s="39"/>
      <c r="AL421" s="39"/>
      <c r="AM421" s="36"/>
      <c r="AN421" s="37"/>
      <c r="AO421" s="36"/>
      <c r="AP421" s="38"/>
      <c r="AQ421" s="35"/>
      <c r="AR421" s="34"/>
      <c r="AT421" s="85"/>
      <c r="AU421" s="85"/>
      <c r="AV421" s="85"/>
      <c r="AW421" s="85"/>
      <c r="AX421" s="85"/>
      <c r="AY421" s="85"/>
      <c r="AZ421" s="85"/>
    </row>
    <row r="422" spans="2:52" x14ac:dyDescent="0.2">
      <c r="B422" s="151" t="s">
        <v>53</v>
      </c>
      <c r="C422" s="151" t="s">
        <v>1183</v>
      </c>
      <c r="D422" s="151" t="s">
        <v>1184</v>
      </c>
      <c r="E422" s="48">
        <v>134</v>
      </c>
      <c r="F422" s="151" t="s">
        <v>1273</v>
      </c>
      <c r="G422" s="151" t="s">
        <v>1274</v>
      </c>
      <c r="H422" s="151" t="s">
        <v>58</v>
      </c>
      <c r="I422" s="151" t="s">
        <v>1275</v>
      </c>
      <c r="J422" s="162" t="s">
        <v>605</v>
      </c>
      <c r="K422" s="162" t="s">
        <v>605</v>
      </c>
      <c r="L422" s="162" t="s">
        <v>51</v>
      </c>
      <c r="M422" s="75"/>
      <c r="N422" s="75"/>
      <c r="O422" s="75"/>
      <c r="P422" s="48" t="s">
        <v>985</v>
      </c>
      <c r="Q422" s="152">
        <v>12.6</v>
      </c>
      <c r="R422" s="153">
        <v>13.3</v>
      </c>
      <c r="S422" s="106">
        <f>(R422-Q422)/R422</f>
        <v>5.2631578947368501E-2</v>
      </c>
      <c r="T422" s="48"/>
      <c r="U422" s="155">
        <v>12.6</v>
      </c>
      <c r="V422" s="156">
        <f>U422-Y422</f>
        <v>12</v>
      </c>
      <c r="W422" s="158">
        <v>12.69</v>
      </c>
      <c r="X422" s="74">
        <f>(W422-U422)/W422</f>
        <v>7.0921985815602731E-3</v>
      </c>
      <c r="Y422" s="159">
        <v>0.6</v>
      </c>
      <c r="Z422" s="35">
        <f>(W422-V422)/W422</f>
        <v>5.4373522458628802E-2</v>
      </c>
      <c r="AA422" s="151" t="s">
        <v>1264</v>
      </c>
      <c r="AB422" s="151" t="s">
        <v>1265</v>
      </c>
      <c r="AC422" s="41">
        <v>74.36666666666666</v>
      </c>
      <c r="AD422" s="40">
        <f t="shared" si="161"/>
        <v>943.71299999999985</v>
      </c>
      <c r="AE422" s="49">
        <f t="shared" si="162"/>
        <v>-1</v>
      </c>
      <c r="AF422" s="49"/>
      <c r="AG422" s="53"/>
      <c r="AH422" s="39">
        <f t="shared" si="139"/>
        <v>26.414743510407067</v>
      </c>
      <c r="AI422" s="39">
        <f t="shared" si="139"/>
        <v>31.005009617217492</v>
      </c>
      <c r="AJ422" s="39">
        <f t="shared" si="139"/>
        <v>16.946913539042093</v>
      </c>
      <c r="AK422" s="39"/>
      <c r="AL422" s="39"/>
      <c r="AM422" s="36">
        <v>0</v>
      </c>
      <c r="AN422" s="37">
        <f t="shared" si="131"/>
        <v>0</v>
      </c>
      <c r="AO422" s="36"/>
      <c r="AP422" s="38">
        <f t="shared" si="132"/>
        <v>0</v>
      </c>
      <c r="AQ422" s="35" t="e">
        <f t="shared" si="133"/>
        <v>#DIV/0!</v>
      </c>
      <c r="AR422" s="34"/>
      <c r="AT422" s="85">
        <f t="shared" si="25"/>
        <v>0</v>
      </c>
      <c r="AU422" s="85">
        <f t="shared" si="26"/>
        <v>0</v>
      </c>
      <c r="AV422" s="85">
        <f t="shared" si="27"/>
        <v>0</v>
      </c>
      <c r="AW422" s="85">
        <f t="shared" si="28"/>
        <v>0</v>
      </c>
      <c r="AX422" s="85">
        <f t="shared" si="29"/>
        <v>0</v>
      </c>
      <c r="AY422" s="85">
        <f t="shared" si="30"/>
        <v>0</v>
      </c>
      <c r="AZ422" s="85">
        <f t="shared" si="31"/>
        <v>0</v>
      </c>
    </row>
    <row r="423" spans="2:52" x14ac:dyDescent="0.2">
      <c r="B423" s="151"/>
      <c r="C423" s="151"/>
      <c r="D423" s="151"/>
      <c r="E423" s="48"/>
      <c r="F423" s="151"/>
      <c r="G423" s="151"/>
      <c r="H423" s="151"/>
      <c r="I423" s="151"/>
      <c r="J423" s="162"/>
      <c r="K423" s="162"/>
      <c r="L423" s="162"/>
      <c r="M423" s="75"/>
      <c r="N423" s="75"/>
      <c r="O423" s="75"/>
      <c r="P423" s="48"/>
      <c r="Q423" s="152"/>
      <c r="R423" s="153"/>
      <c r="S423" s="106"/>
      <c r="T423" s="48"/>
      <c r="U423" s="155"/>
      <c r="V423" s="156"/>
      <c r="W423" s="158"/>
      <c r="X423" s="74"/>
      <c r="Y423" s="159"/>
      <c r="Z423" s="35"/>
      <c r="AA423" s="151"/>
      <c r="AB423" s="151"/>
      <c r="AC423" s="41"/>
      <c r="AD423" s="40"/>
      <c r="AE423" s="49"/>
      <c r="AF423" s="49"/>
      <c r="AG423" s="53"/>
      <c r="AH423" s="39"/>
      <c r="AI423" s="39"/>
      <c r="AJ423" s="39"/>
      <c r="AK423" s="39"/>
      <c r="AL423" s="39"/>
      <c r="AM423" s="36"/>
      <c r="AN423" s="37"/>
      <c r="AO423" s="36"/>
      <c r="AP423" s="38"/>
      <c r="AQ423" s="35"/>
      <c r="AR423" s="34"/>
      <c r="AT423" s="85"/>
      <c r="AU423" s="85"/>
      <c r="AV423" s="85"/>
      <c r="AW423" s="85"/>
      <c r="AX423" s="85"/>
      <c r="AY423" s="85"/>
      <c r="AZ423" s="85"/>
    </row>
    <row r="424" spans="2:52" x14ac:dyDescent="0.2">
      <c r="B424" s="151" t="s">
        <v>53</v>
      </c>
      <c r="C424" s="151" t="s">
        <v>1183</v>
      </c>
      <c r="D424" s="151" t="s">
        <v>1184</v>
      </c>
      <c r="E424" s="48">
        <v>135</v>
      </c>
      <c r="F424" s="151" t="s">
        <v>1276</v>
      </c>
      <c r="G424" s="151" t="s">
        <v>1277</v>
      </c>
      <c r="H424" s="151" t="s">
        <v>58</v>
      </c>
      <c r="I424" s="151" t="s">
        <v>1278</v>
      </c>
      <c r="J424" s="162" t="s">
        <v>605</v>
      </c>
      <c r="K424" s="162" t="s">
        <v>605</v>
      </c>
      <c r="L424" s="162" t="s">
        <v>51</v>
      </c>
      <c r="M424" s="75"/>
      <c r="N424" s="75"/>
      <c r="O424" s="75"/>
      <c r="P424" s="48" t="s">
        <v>985</v>
      </c>
      <c r="Q424" s="152">
        <v>29.75</v>
      </c>
      <c r="R424" s="153">
        <v>30.9</v>
      </c>
      <c r="S424" s="106">
        <f>(R424-Q424)/R424</f>
        <v>3.7216828478964355E-2</v>
      </c>
      <c r="T424" s="48"/>
      <c r="U424" s="155">
        <v>29.75</v>
      </c>
      <c r="V424" s="156" t="e">
        <f>U424-Y424</f>
        <v>#VALUE!</v>
      </c>
      <c r="W424" s="161" t="s">
        <v>1326</v>
      </c>
      <c r="X424" s="74" t="e">
        <f>(W424-U424)/W424</f>
        <v>#VALUE!</v>
      </c>
      <c r="Y424" s="159" t="s">
        <v>1326</v>
      </c>
      <c r="Z424" s="35" t="e">
        <f>(W424-V424)/W424</f>
        <v>#VALUE!</v>
      </c>
      <c r="AA424" s="151" t="s">
        <v>617</v>
      </c>
      <c r="AB424" s="151" t="s">
        <v>618</v>
      </c>
      <c r="AC424" s="41">
        <v>862.11666666666656</v>
      </c>
      <c r="AD424" s="40" t="e">
        <f t="shared" si="161"/>
        <v>#VALUE!</v>
      </c>
      <c r="AE424" s="49" t="e">
        <f t="shared" si="162"/>
        <v>#VALUE!</v>
      </c>
      <c r="AF424" s="49"/>
      <c r="AG424" s="53"/>
      <c r="AH424" s="39">
        <f t="shared" si="139"/>
        <v>306.22040286033763</v>
      </c>
      <c r="AI424" s="39">
        <f t="shared" si="139"/>
        <v>359.43436406763988</v>
      </c>
      <c r="AJ424" s="39">
        <f t="shared" si="139"/>
        <v>196.46189973868897</v>
      </c>
      <c r="AK424" s="39"/>
      <c r="AL424" s="39"/>
      <c r="AM424" s="36">
        <v>0</v>
      </c>
      <c r="AN424" s="37">
        <f t="shared" si="131"/>
        <v>0</v>
      </c>
      <c r="AO424" s="36"/>
      <c r="AP424" s="38" t="e">
        <f t="shared" si="132"/>
        <v>#VALUE!</v>
      </c>
      <c r="AQ424" s="35" t="e">
        <f t="shared" si="133"/>
        <v>#VALUE!</v>
      </c>
      <c r="AR424" s="34"/>
      <c r="AT424" s="85">
        <f t="shared" si="25"/>
        <v>0</v>
      </c>
      <c r="AU424" s="85">
        <f t="shared" si="26"/>
        <v>0</v>
      </c>
      <c r="AV424" s="85">
        <f t="shared" si="27"/>
        <v>0</v>
      </c>
      <c r="AW424" s="85" t="e">
        <f t="shared" si="28"/>
        <v>#VALUE!</v>
      </c>
      <c r="AX424" s="85" t="e">
        <f t="shared" si="29"/>
        <v>#VALUE!</v>
      </c>
      <c r="AY424" s="85" t="e">
        <f t="shared" si="30"/>
        <v>#VALUE!</v>
      </c>
      <c r="AZ424" s="85" t="e">
        <f t="shared" si="31"/>
        <v>#VALUE!</v>
      </c>
    </row>
    <row r="425" spans="2:52" x14ac:dyDescent="0.2">
      <c r="B425" s="151"/>
      <c r="C425" s="151"/>
      <c r="D425" s="151"/>
      <c r="E425" s="48"/>
      <c r="F425" s="151"/>
      <c r="G425" s="151"/>
      <c r="H425" s="151"/>
      <c r="I425" s="151"/>
      <c r="J425" s="162"/>
      <c r="K425" s="162"/>
      <c r="L425" s="162"/>
      <c r="M425" s="75"/>
      <c r="N425" s="75"/>
      <c r="O425" s="75"/>
      <c r="P425" s="48"/>
      <c r="Q425" s="152"/>
      <c r="R425" s="153"/>
      <c r="S425" s="106"/>
      <c r="T425" s="48"/>
      <c r="U425" s="155"/>
      <c r="V425" s="156"/>
      <c r="W425" s="158"/>
      <c r="X425" s="74"/>
      <c r="Y425" s="159"/>
      <c r="Z425" s="35"/>
      <c r="AA425" s="151"/>
      <c r="AB425" s="151"/>
      <c r="AC425" s="41"/>
      <c r="AD425" s="40"/>
      <c r="AE425" s="49"/>
      <c r="AF425" s="49"/>
      <c r="AG425" s="53"/>
      <c r="AH425" s="39"/>
      <c r="AI425" s="39"/>
      <c r="AJ425" s="39"/>
      <c r="AK425" s="39"/>
      <c r="AL425" s="39"/>
      <c r="AM425" s="36"/>
      <c r="AN425" s="37"/>
      <c r="AO425" s="36"/>
      <c r="AP425" s="38"/>
      <c r="AQ425" s="35"/>
      <c r="AR425" s="34"/>
      <c r="AT425" s="85"/>
      <c r="AU425" s="85"/>
      <c r="AV425" s="85"/>
      <c r="AW425" s="85"/>
      <c r="AX425" s="85"/>
      <c r="AY425" s="85"/>
      <c r="AZ425" s="85"/>
    </row>
    <row r="426" spans="2:52" x14ac:dyDescent="0.2">
      <c r="B426" s="151" t="s">
        <v>53</v>
      </c>
      <c r="C426" s="151" t="s">
        <v>1183</v>
      </c>
      <c r="D426" s="151" t="s">
        <v>1184</v>
      </c>
      <c r="E426" s="48">
        <v>136</v>
      </c>
      <c r="F426" s="151" t="s">
        <v>1279</v>
      </c>
      <c r="G426" s="151" t="s">
        <v>1280</v>
      </c>
      <c r="H426" s="151" t="s">
        <v>58</v>
      </c>
      <c r="I426" s="151" t="s">
        <v>1281</v>
      </c>
      <c r="J426" s="162" t="s">
        <v>605</v>
      </c>
      <c r="K426" s="162" t="s">
        <v>605</v>
      </c>
      <c r="L426" s="162" t="s">
        <v>51</v>
      </c>
      <c r="M426" s="75"/>
      <c r="N426" s="75"/>
      <c r="O426" s="75"/>
      <c r="P426" s="48" t="s">
        <v>985</v>
      </c>
      <c r="Q426" s="152">
        <v>7.35</v>
      </c>
      <c r="R426" s="153">
        <v>8.65</v>
      </c>
      <c r="S426" s="106">
        <f>(R426-Q426)/R426</f>
        <v>0.15028901734104053</v>
      </c>
      <c r="T426" s="48"/>
      <c r="U426" s="155">
        <v>7.35</v>
      </c>
      <c r="V426" s="156">
        <f>U426-Y426</f>
        <v>7</v>
      </c>
      <c r="W426" s="158">
        <v>8.2899999999999991</v>
      </c>
      <c r="X426" s="74">
        <f>(W426-U426)/W426</f>
        <v>0.1133896260554885</v>
      </c>
      <c r="Y426" s="159">
        <v>0.35</v>
      </c>
      <c r="Z426" s="35">
        <f>(W426-V426)/W426</f>
        <v>0.15560916767189376</v>
      </c>
      <c r="AA426" s="151" t="s">
        <v>617</v>
      </c>
      <c r="AB426" s="151" t="s">
        <v>618</v>
      </c>
      <c r="AC426" s="41">
        <v>16.291666666666664</v>
      </c>
      <c r="AD426" s="40">
        <f t="shared" si="161"/>
        <v>135.05791666666664</v>
      </c>
      <c r="AE426" s="49">
        <f t="shared" si="162"/>
        <v>-1</v>
      </c>
      <c r="AF426" s="49"/>
      <c r="AG426" s="53"/>
      <c r="AH426" s="39">
        <f t="shared" si="139"/>
        <v>5.7867350473829919</v>
      </c>
      <c r="AI426" s="39">
        <f t="shared" si="139"/>
        <v>6.7923345810914606</v>
      </c>
      <c r="AJ426" s="39">
        <f t="shared" si="139"/>
        <v>3.7125970381922104</v>
      </c>
      <c r="AK426" s="39"/>
      <c r="AL426" s="39"/>
      <c r="AM426" s="36">
        <v>0</v>
      </c>
      <c r="AN426" s="37">
        <f t="shared" si="131"/>
        <v>0</v>
      </c>
      <c r="AO426" s="36"/>
      <c r="AP426" s="38">
        <f t="shared" si="132"/>
        <v>0</v>
      </c>
      <c r="AQ426" s="35" t="e">
        <f t="shared" si="133"/>
        <v>#DIV/0!</v>
      </c>
      <c r="AR426" s="34"/>
      <c r="AT426" s="85">
        <f t="shared" si="25"/>
        <v>0</v>
      </c>
      <c r="AU426" s="85">
        <f t="shared" si="26"/>
        <v>0</v>
      </c>
      <c r="AV426" s="85">
        <f t="shared" si="27"/>
        <v>0</v>
      </c>
      <c r="AW426" s="85">
        <f t="shared" si="28"/>
        <v>0</v>
      </c>
      <c r="AX426" s="85">
        <f t="shared" si="29"/>
        <v>0</v>
      </c>
      <c r="AY426" s="85">
        <f t="shared" si="30"/>
        <v>0</v>
      </c>
      <c r="AZ426" s="85">
        <f t="shared" si="31"/>
        <v>0</v>
      </c>
    </row>
    <row r="427" spans="2:52" x14ac:dyDescent="0.2">
      <c r="B427" s="151"/>
      <c r="C427" s="151"/>
      <c r="D427" s="151"/>
      <c r="E427" s="48"/>
      <c r="F427" s="151"/>
      <c r="G427" s="151"/>
      <c r="H427" s="151"/>
      <c r="I427" s="151"/>
      <c r="J427" s="162"/>
      <c r="K427" s="162"/>
      <c r="L427" s="162"/>
      <c r="M427" s="75"/>
      <c r="N427" s="75"/>
      <c r="O427" s="75"/>
      <c r="P427" s="48"/>
      <c r="Q427" s="152"/>
      <c r="R427" s="153"/>
      <c r="S427" s="106"/>
      <c r="T427" s="48"/>
      <c r="U427" s="155"/>
      <c r="V427" s="156"/>
      <c r="W427" s="158"/>
      <c r="X427" s="74"/>
      <c r="Y427" s="159"/>
      <c r="Z427" s="35"/>
      <c r="AA427" s="151"/>
      <c r="AB427" s="151"/>
      <c r="AC427" s="41"/>
      <c r="AD427" s="40"/>
      <c r="AE427" s="49"/>
      <c r="AF427" s="49"/>
      <c r="AG427" s="53"/>
      <c r="AH427" s="39"/>
      <c r="AI427" s="39"/>
      <c r="AJ427" s="39"/>
      <c r="AK427" s="39"/>
      <c r="AL427" s="39"/>
      <c r="AM427" s="36"/>
      <c r="AN427" s="37"/>
      <c r="AO427" s="36"/>
      <c r="AP427" s="38"/>
      <c r="AQ427" s="35"/>
      <c r="AR427" s="34"/>
      <c r="AT427" s="85"/>
      <c r="AU427" s="85"/>
      <c r="AV427" s="85"/>
      <c r="AW427" s="85"/>
      <c r="AX427" s="85"/>
      <c r="AY427" s="85"/>
      <c r="AZ427" s="85"/>
    </row>
    <row r="428" spans="2:52" x14ac:dyDescent="0.2">
      <c r="B428" s="151" t="s">
        <v>53</v>
      </c>
      <c r="C428" s="151" t="s">
        <v>1183</v>
      </c>
      <c r="D428" s="151" t="s">
        <v>1184</v>
      </c>
      <c r="E428" s="48">
        <v>137</v>
      </c>
      <c r="F428" s="151" t="s">
        <v>1282</v>
      </c>
      <c r="G428" s="151" t="s">
        <v>1283</v>
      </c>
      <c r="H428" s="151" t="s">
        <v>58</v>
      </c>
      <c r="I428" s="151" t="s">
        <v>1284</v>
      </c>
      <c r="J428" s="162" t="s">
        <v>605</v>
      </c>
      <c r="K428" s="162" t="s">
        <v>605</v>
      </c>
      <c r="L428" s="162" t="s">
        <v>51</v>
      </c>
      <c r="M428" s="75"/>
      <c r="N428" s="75"/>
      <c r="O428" s="75"/>
      <c r="P428" s="48" t="s">
        <v>985</v>
      </c>
      <c r="Q428" s="152">
        <v>7.3</v>
      </c>
      <c r="R428" s="153">
        <v>8.3000000000000007</v>
      </c>
      <c r="S428" s="106">
        <f>(R428-Q428)/R428</f>
        <v>0.12048192771084347</v>
      </c>
      <c r="T428" s="48"/>
      <c r="U428" s="155">
        <v>7.3</v>
      </c>
      <c r="V428" s="156">
        <f>U428-Y428</f>
        <v>7</v>
      </c>
      <c r="W428" s="158">
        <v>7.99</v>
      </c>
      <c r="X428" s="74">
        <f>(W428-U428)/W428</f>
        <v>8.6357947434292912E-2</v>
      </c>
      <c r="Y428" s="159">
        <v>0.3</v>
      </c>
      <c r="Z428" s="35">
        <f>(W428-V428)/W428</f>
        <v>0.12390488110137675</v>
      </c>
      <c r="AA428" s="151" t="s">
        <v>617</v>
      </c>
      <c r="AB428" s="151" t="s">
        <v>618</v>
      </c>
      <c r="AC428" s="41">
        <v>457.41249999999997</v>
      </c>
      <c r="AD428" s="40">
        <f t="shared" si="161"/>
        <v>3654.7258749999996</v>
      </c>
      <c r="AE428" s="49">
        <f t="shared" si="162"/>
        <v>-1</v>
      </c>
      <c r="AF428" s="49"/>
      <c r="AG428" s="53"/>
      <c r="AH428" s="39">
        <f t="shared" si="139"/>
        <v>162.47109635975895</v>
      </c>
      <c r="AI428" s="39">
        <f t="shared" si="139"/>
        <v>190.70478209146791</v>
      </c>
      <c r="AJ428" s="39">
        <f t="shared" si="139"/>
        <v>104.23662154877307</v>
      </c>
      <c r="AK428" s="39"/>
      <c r="AL428" s="39"/>
      <c r="AM428" s="36">
        <v>0</v>
      </c>
      <c r="AN428" s="37">
        <f t="shared" si="131"/>
        <v>0</v>
      </c>
      <c r="AO428" s="36"/>
      <c r="AP428" s="38">
        <f t="shared" si="132"/>
        <v>0</v>
      </c>
      <c r="AQ428" s="35" t="e">
        <f t="shared" si="133"/>
        <v>#DIV/0!</v>
      </c>
      <c r="AR428" s="34"/>
      <c r="AT428" s="85">
        <f t="shared" si="25"/>
        <v>0</v>
      </c>
      <c r="AU428" s="85">
        <f t="shared" si="26"/>
        <v>0</v>
      </c>
      <c r="AV428" s="85">
        <f t="shared" si="27"/>
        <v>0</v>
      </c>
      <c r="AW428" s="85">
        <f t="shared" si="28"/>
        <v>0</v>
      </c>
      <c r="AX428" s="85">
        <f t="shared" si="29"/>
        <v>0</v>
      </c>
      <c r="AY428" s="85">
        <f t="shared" si="30"/>
        <v>0</v>
      </c>
      <c r="AZ428" s="85">
        <f t="shared" si="31"/>
        <v>0</v>
      </c>
    </row>
    <row r="429" spans="2:52" x14ac:dyDescent="0.2">
      <c r="B429" s="151"/>
      <c r="C429" s="151"/>
      <c r="D429" s="151"/>
      <c r="E429" s="48"/>
      <c r="F429" s="151"/>
      <c r="G429" s="151"/>
      <c r="H429" s="151"/>
      <c r="I429" s="151"/>
      <c r="J429" s="162"/>
      <c r="K429" s="162"/>
      <c r="L429" s="162"/>
      <c r="M429" s="75"/>
      <c r="N429" s="75"/>
      <c r="O429" s="75"/>
      <c r="P429" s="48"/>
      <c r="Q429" s="152"/>
      <c r="R429" s="153"/>
      <c r="S429" s="106"/>
      <c r="T429" s="48"/>
      <c r="U429" s="155"/>
      <c r="V429" s="156"/>
      <c r="W429" s="158"/>
      <c r="X429" s="74"/>
      <c r="Y429" s="159"/>
      <c r="Z429" s="35"/>
      <c r="AA429" s="151"/>
      <c r="AB429" s="151"/>
      <c r="AC429" s="41"/>
      <c r="AD429" s="40"/>
      <c r="AE429" s="49"/>
      <c r="AF429" s="49"/>
      <c r="AG429" s="53"/>
      <c r="AH429" s="39"/>
      <c r="AI429" s="39"/>
      <c r="AJ429" s="39"/>
      <c r="AK429" s="39"/>
      <c r="AL429" s="39"/>
      <c r="AM429" s="36"/>
      <c r="AN429" s="37"/>
      <c r="AO429" s="36"/>
      <c r="AP429" s="38"/>
      <c r="AQ429" s="35"/>
      <c r="AR429" s="34"/>
      <c r="AT429" s="85"/>
      <c r="AU429" s="85"/>
      <c r="AV429" s="85"/>
      <c r="AW429" s="85"/>
      <c r="AX429" s="85"/>
      <c r="AY429" s="85"/>
      <c r="AZ429" s="85"/>
    </row>
    <row r="430" spans="2:52" x14ac:dyDescent="0.2">
      <c r="B430" s="151" t="s">
        <v>53</v>
      </c>
      <c r="C430" s="151" t="s">
        <v>1227</v>
      </c>
      <c r="D430" s="151" t="s">
        <v>1184</v>
      </c>
      <c r="E430" s="48">
        <v>138</v>
      </c>
      <c r="F430" s="151" t="s">
        <v>1285</v>
      </c>
      <c r="G430" s="151" t="s">
        <v>1286</v>
      </c>
      <c r="H430" s="151" t="s">
        <v>58</v>
      </c>
      <c r="I430" s="151" t="s">
        <v>1287</v>
      </c>
      <c r="J430" s="162" t="s">
        <v>605</v>
      </c>
      <c r="K430" s="162" t="s">
        <v>605</v>
      </c>
      <c r="L430" s="162" t="s">
        <v>51</v>
      </c>
      <c r="M430" s="75"/>
      <c r="N430" s="75"/>
      <c r="O430" s="75"/>
      <c r="P430" s="48" t="s">
        <v>985</v>
      </c>
      <c r="Q430" s="152">
        <v>33.5</v>
      </c>
      <c r="R430" s="153">
        <v>35.299999999999997</v>
      </c>
      <c r="S430" s="106">
        <f t="shared" ref="S430:S436" si="163">(R430-Q430)/R430</f>
        <v>5.0991501416430517E-2</v>
      </c>
      <c r="T430" s="48"/>
      <c r="U430" s="155">
        <v>33.5</v>
      </c>
      <c r="V430" s="156">
        <f t="shared" ref="V430:V436" si="164">U430-Y430</f>
        <v>32</v>
      </c>
      <c r="W430" s="158">
        <v>33.79</v>
      </c>
      <c r="X430" s="74">
        <f t="shared" ref="X430:X436" si="165">(W430-U430)/W430</f>
        <v>8.5824208345664146E-3</v>
      </c>
      <c r="Y430" s="159">
        <v>1.5</v>
      </c>
      <c r="Z430" s="35">
        <f t="shared" ref="Z430:Z448" si="166">(W430-V430)/W430</f>
        <v>5.2974252737496279E-2</v>
      </c>
      <c r="AA430" s="151" t="s">
        <v>1327</v>
      </c>
      <c r="AB430" s="151" t="s">
        <v>1328</v>
      </c>
      <c r="AC430" s="41">
        <v>183.04166666666663</v>
      </c>
      <c r="AD430" s="40">
        <f t="shared" si="161"/>
        <v>6184.9779166666649</v>
      </c>
      <c r="AE430" s="49">
        <f t="shared" si="162"/>
        <v>-1</v>
      </c>
      <c r="AF430" s="49"/>
      <c r="AG430" s="53"/>
      <c r="AH430" s="39">
        <f t="shared" si="139"/>
        <v>65.015670238244198</v>
      </c>
      <c r="AI430" s="39">
        <f t="shared" si="139"/>
        <v>76.313876764027583</v>
      </c>
      <c r="AJ430" s="39">
        <f t="shared" si="139"/>
        <v>41.712119664394834</v>
      </c>
      <c r="AK430" s="39"/>
      <c r="AL430" s="39"/>
      <c r="AM430" s="36">
        <v>0</v>
      </c>
      <c r="AN430" s="37">
        <f t="shared" si="131"/>
        <v>0</v>
      </c>
      <c r="AO430" s="36"/>
      <c r="AP430" s="38">
        <f t="shared" si="132"/>
        <v>0</v>
      </c>
      <c r="AQ430" s="35" t="e">
        <f t="shared" si="133"/>
        <v>#DIV/0!</v>
      </c>
      <c r="AR430" s="34"/>
      <c r="AT430" s="85">
        <f t="shared" si="25"/>
        <v>0</v>
      </c>
      <c r="AU430" s="85">
        <f t="shared" si="26"/>
        <v>0</v>
      </c>
      <c r="AV430" s="85">
        <f t="shared" si="27"/>
        <v>0</v>
      </c>
      <c r="AW430" s="85">
        <f t="shared" si="28"/>
        <v>0</v>
      </c>
      <c r="AX430" s="85">
        <f t="shared" si="29"/>
        <v>0</v>
      </c>
      <c r="AY430" s="85">
        <f t="shared" si="30"/>
        <v>0</v>
      </c>
      <c r="AZ430" s="85">
        <f t="shared" si="31"/>
        <v>0</v>
      </c>
    </row>
    <row r="431" spans="2:52" x14ac:dyDescent="0.2">
      <c r="B431" s="151"/>
      <c r="C431" s="151"/>
      <c r="D431" s="151"/>
      <c r="E431" s="48"/>
      <c r="F431" s="151"/>
      <c r="G431" s="151"/>
      <c r="H431" s="151"/>
      <c r="I431" s="151"/>
      <c r="J431" s="162"/>
      <c r="K431" s="162"/>
      <c r="L431" s="162"/>
      <c r="M431" s="75"/>
      <c r="N431" s="75"/>
      <c r="O431" s="75"/>
      <c r="P431" s="48"/>
      <c r="Q431" s="152"/>
      <c r="R431" s="153"/>
      <c r="S431" s="106"/>
      <c r="T431" s="48"/>
      <c r="U431" s="155"/>
      <c r="V431" s="156"/>
      <c r="W431" s="158"/>
      <c r="X431" s="74"/>
      <c r="Y431" s="159"/>
      <c r="Z431" s="35"/>
      <c r="AA431" s="151"/>
      <c r="AB431" s="151"/>
      <c r="AC431" s="41"/>
      <c r="AD431" s="40"/>
      <c r="AE431" s="49"/>
      <c r="AF431" s="49"/>
      <c r="AG431" s="53"/>
      <c r="AH431" s="39"/>
      <c r="AI431" s="39"/>
      <c r="AJ431" s="39"/>
      <c r="AK431" s="39"/>
      <c r="AL431" s="39"/>
      <c r="AM431" s="36"/>
      <c r="AN431" s="37"/>
      <c r="AO431" s="36"/>
      <c r="AP431" s="38"/>
      <c r="AQ431" s="35"/>
      <c r="AR431" s="34"/>
      <c r="AT431" s="85"/>
      <c r="AU431" s="85"/>
      <c r="AV431" s="85"/>
      <c r="AW431" s="85"/>
      <c r="AX431" s="85"/>
      <c r="AY431" s="85"/>
      <c r="AZ431" s="85"/>
    </row>
    <row r="432" spans="2:52" x14ac:dyDescent="0.2">
      <c r="B432" s="151" t="s">
        <v>53</v>
      </c>
      <c r="C432" s="151" t="s">
        <v>1227</v>
      </c>
      <c r="D432" s="151" t="s">
        <v>1184</v>
      </c>
      <c r="E432" s="48">
        <v>139</v>
      </c>
      <c r="F432" s="151" t="s">
        <v>1288</v>
      </c>
      <c r="G432" s="151" t="s">
        <v>1289</v>
      </c>
      <c r="H432" s="151" t="s">
        <v>58</v>
      </c>
      <c r="I432" s="151" t="s">
        <v>1290</v>
      </c>
      <c r="J432" s="162" t="s">
        <v>605</v>
      </c>
      <c r="K432" s="162" t="s">
        <v>605</v>
      </c>
      <c r="L432" s="162" t="s">
        <v>51</v>
      </c>
      <c r="M432" s="75"/>
      <c r="N432" s="75"/>
      <c r="O432" s="75"/>
      <c r="P432" s="48" t="s">
        <v>985</v>
      </c>
      <c r="Q432" s="152">
        <v>17.5</v>
      </c>
      <c r="R432" s="153">
        <v>18.55</v>
      </c>
      <c r="S432" s="106">
        <f t="shared" si="163"/>
        <v>5.6603773584905696E-2</v>
      </c>
      <c r="T432" s="48"/>
      <c r="U432" s="155">
        <v>17.5</v>
      </c>
      <c r="V432" s="156">
        <f t="shared" si="164"/>
        <v>17</v>
      </c>
      <c r="W432" s="158">
        <v>17.989999999999998</v>
      </c>
      <c r="X432" s="74">
        <f t="shared" si="165"/>
        <v>2.723735408560303E-2</v>
      </c>
      <c r="Y432" s="159">
        <v>0.5</v>
      </c>
      <c r="Z432" s="35">
        <f t="shared" si="166"/>
        <v>5.5030572540300082E-2</v>
      </c>
      <c r="AA432" s="151" t="s">
        <v>1327</v>
      </c>
      <c r="AB432" s="151" t="s">
        <v>1328</v>
      </c>
      <c r="AC432" s="41">
        <v>26.45</v>
      </c>
      <c r="AD432" s="40">
        <f t="shared" si="161"/>
        <v>475.83549999999997</v>
      </c>
      <c r="AE432" s="49">
        <f t="shared" si="162"/>
        <v>-1</v>
      </c>
      <c r="AF432" s="49"/>
      <c r="AG432" s="53"/>
      <c r="AH432" s="39">
        <f t="shared" si="139"/>
        <v>9.3949345475159163</v>
      </c>
      <c r="AI432" s="39">
        <f t="shared" si="139"/>
        <v>11.027554966948491</v>
      </c>
      <c r="AJ432" s="39">
        <f t="shared" si="139"/>
        <v>6.0275104855355899</v>
      </c>
      <c r="AK432" s="39"/>
      <c r="AL432" s="39"/>
      <c r="AM432" s="36">
        <v>0</v>
      </c>
      <c r="AN432" s="37">
        <f t="shared" si="131"/>
        <v>0</v>
      </c>
      <c r="AO432" s="36"/>
      <c r="AP432" s="38">
        <f t="shared" si="132"/>
        <v>0</v>
      </c>
      <c r="AQ432" s="35" t="e">
        <f t="shared" si="133"/>
        <v>#DIV/0!</v>
      </c>
      <c r="AR432" s="34"/>
      <c r="AT432" s="85">
        <f t="shared" si="25"/>
        <v>0</v>
      </c>
      <c r="AU432" s="85">
        <f t="shared" si="26"/>
        <v>0</v>
      </c>
      <c r="AV432" s="85">
        <f t="shared" si="27"/>
        <v>0</v>
      </c>
      <c r="AW432" s="85">
        <f t="shared" si="28"/>
        <v>0</v>
      </c>
      <c r="AX432" s="85">
        <f t="shared" si="29"/>
        <v>0</v>
      </c>
      <c r="AY432" s="85">
        <f t="shared" si="30"/>
        <v>0</v>
      </c>
      <c r="AZ432" s="85">
        <f t="shared" si="31"/>
        <v>0</v>
      </c>
    </row>
    <row r="433" spans="2:52" x14ac:dyDescent="0.2">
      <c r="B433" s="151"/>
      <c r="C433" s="151"/>
      <c r="D433" s="151"/>
      <c r="E433" s="48"/>
      <c r="F433" s="151"/>
      <c r="G433" s="151"/>
      <c r="H433" s="151"/>
      <c r="I433" s="151"/>
      <c r="J433" s="162"/>
      <c r="K433" s="162"/>
      <c r="L433" s="162"/>
      <c r="M433" s="75"/>
      <c r="N433" s="75"/>
      <c r="O433" s="75"/>
      <c r="P433" s="48"/>
      <c r="Q433" s="152"/>
      <c r="R433" s="153"/>
      <c r="S433" s="106"/>
      <c r="T433" s="48"/>
      <c r="U433" s="155"/>
      <c r="V433" s="156"/>
      <c r="W433" s="158"/>
      <c r="X433" s="74"/>
      <c r="Y433" s="159"/>
      <c r="Z433" s="35"/>
      <c r="AA433" s="151"/>
      <c r="AB433" s="151"/>
      <c r="AC433" s="41"/>
      <c r="AD433" s="40"/>
      <c r="AE433" s="49"/>
      <c r="AF433" s="49"/>
      <c r="AG433" s="53"/>
      <c r="AH433" s="39"/>
      <c r="AI433" s="39"/>
      <c r="AJ433" s="39"/>
      <c r="AK433" s="39"/>
      <c r="AL433" s="39"/>
      <c r="AM433" s="36"/>
      <c r="AN433" s="37"/>
      <c r="AO433" s="36"/>
      <c r="AP433" s="38"/>
      <c r="AQ433" s="35"/>
      <c r="AR433" s="34"/>
      <c r="AT433" s="85"/>
      <c r="AU433" s="85"/>
      <c r="AV433" s="85"/>
      <c r="AW433" s="85"/>
      <c r="AX433" s="85"/>
      <c r="AY433" s="85"/>
      <c r="AZ433" s="85"/>
    </row>
    <row r="434" spans="2:52" x14ac:dyDescent="0.2">
      <c r="B434" s="151" t="s">
        <v>53</v>
      </c>
      <c r="C434" s="151" t="s">
        <v>1227</v>
      </c>
      <c r="D434" s="151" t="s">
        <v>1184</v>
      </c>
      <c r="E434" s="48">
        <v>140</v>
      </c>
      <c r="F434" s="151" t="s">
        <v>1291</v>
      </c>
      <c r="G434" s="151" t="s">
        <v>1292</v>
      </c>
      <c r="H434" s="151" t="s">
        <v>58</v>
      </c>
      <c r="I434" s="151" t="s">
        <v>1293</v>
      </c>
      <c r="J434" s="162" t="s">
        <v>605</v>
      </c>
      <c r="K434" s="162" t="s">
        <v>605</v>
      </c>
      <c r="L434" s="162" t="s">
        <v>51</v>
      </c>
      <c r="M434" s="75"/>
      <c r="N434" s="75"/>
      <c r="O434" s="75"/>
      <c r="P434" s="48" t="s">
        <v>985</v>
      </c>
      <c r="Q434" s="152">
        <v>31</v>
      </c>
      <c r="R434" s="153">
        <v>31.95</v>
      </c>
      <c r="S434" s="106">
        <f t="shared" si="163"/>
        <v>2.9733959311424078E-2</v>
      </c>
      <c r="T434" s="48"/>
      <c r="U434" s="155">
        <v>31</v>
      </c>
      <c r="V434" s="156">
        <f t="shared" si="164"/>
        <v>30.2</v>
      </c>
      <c r="W434" s="158">
        <v>30.99</v>
      </c>
      <c r="X434" s="74">
        <f t="shared" si="165"/>
        <v>-3.226847370119898E-4</v>
      </c>
      <c r="Y434" s="159">
        <v>0.8</v>
      </c>
      <c r="Z434" s="35">
        <f t="shared" si="166"/>
        <v>2.549209422394318E-2</v>
      </c>
      <c r="AA434" s="151" t="s">
        <v>1327</v>
      </c>
      <c r="AB434" s="151" t="s">
        <v>1328</v>
      </c>
      <c r="AC434" s="41">
        <v>30.570833333333329</v>
      </c>
      <c r="AD434" s="40">
        <f t="shared" si="161"/>
        <v>947.39012499999978</v>
      </c>
      <c r="AE434" s="49">
        <f t="shared" si="162"/>
        <v>-1</v>
      </c>
      <c r="AF434" s="49"/>
      <c r="AG434" s="53"/>
      <c r="AH434" s="39">
        <f t="shared" si="139"/>
        <v>10.858638118324555</v>
      </c>
      <c r="AI434" s="39">
        <f t="shared" si="139"/>
        <v>12.745616066871623</v>
      </c>
      <c r="AJ434" s="39">
        <f t="shared" si="139"/>
        <v>6.9665791481371482</v>
      </c>
      <c r="AK434" s="39"/>
      <c r="AL434" s="39"/>
      <c r="AM434" s="36">
        <v>0</v>
      </c>
      <c r="AN434" s="37">
        <f t="shared" si="131"/>
        <v>0</v>
      </c>
      <c r="AO434" s="36"/>
      <c r="AP434" s="38">
        <f t="shared" si="132"/>
        <v>0</v>
      </c>
      <c r="AQ434" s="35" t="e">
        <f t="shared" si="133"/>
        <v>#DIV/0!</v>
      </c>
      <c r="AR434" s="34"/>
      <c r="AT434" s="85">
        <f t="shared" si="25"/>
        <v>0</v>
      </c>
      <c r="AU434" s="85">
        <f t="shared" si="26"/>
        <v>0</v>
      </c>
      <c r="AV434" s="85">
        <f t="shared" si="27"/>
        <v>0</v>
      </c>
      <c r="AW434" s="85">
        <f t="shared" si="28"/>
        <v>0</v>
      </c>
      <c r="AX434" s="85">
        <f t="shared" si="29"/>
        <v>0</v>
      </c>
      <c r="AY434" s="85">
        <f t="shared" si="30"/>
        <v>0</v>
      </c>
      <c r="AZ434" s="85">
        <f t="shared" si="31"/>
        <v>0</v>
      </c>
    </row>
    <row r="435" spans="2:52" x14ac:dyDescent="0.2">
      <c r="B435" s="151"/>
      <c r="C435" s="151"/>
      <c r="D435" s="151"/>
      <c r="E435" s="48"/>
      <c r="F435" s="151"/>
      <c r="G435" s="151"/>
      <c r="H435" s="151"/>
      <c r="I435" s="151"/>
      <c r="J435" s="162"/>
      <c r="K435" s="162"/>
      <c r="L435" s="162"/>
      <c r="M435" s="75"/>
      <c r="N435" s="75"/>
      <c r="O435" s="75"/>
      <c r="P435" s="48"/>
      <c r="Q435" s="152"/>
      <c r="R435" s="153"/>
      <c r="S435" s="106"/>
      <c r="T435" s="48"/>
      <c r="U435" s="155"/>
      <c r="V435" s="156"/>
      <c r="W435" s="158"/>
      <c r="X435" s="74"/>
      <c r="Y435" s="159"/>
      <c r="Z435" s="35"/>
      <c r="AA435" s="151"/>
      <c r="AB435" s="151"/>
      <c r="AC435" s="41"/>
      <c r="AD435" s="40"/>
      <c r="AE435" s="49"/>
      <c r="AF435" s="49"/>
      <c r="AG435" s="53"/>
      <c r="AH435" s="39"/>
      <c r="AI435" s="39"/>
      <c r="AJ435" s="39"/>
      <c r="AK435" s="39"/>
      <c r="AL435" s="39"/>
      <c r="AM435" s="36"/>
      <c r="AN435" s="37"/>
      <c r="AO435" s="36"/>
      <c r="AP435" s="38"/>
      <c r="AQ435" s="35"/>
      <c r="AR435" s="34"/>
      <c r="AT435" s="85"/>
      <c r="AU435" s="85"/>
      <c r="AV435" s="85"/>
      <c r="AW435" s="85"/>
      <c r="AX435" s="85"/>
      <c r="AY435" s="85"/>
      <c r="AZ435" s="85"/>
    </row>
    <row r="436" spans="2:52" x14ac:dyDescent="0.2">
      <c r="B436" s="151" t="s">
        <v>53</v>
      </c>
      <c r="C436" s="151" t="s">
        <v>1227</v>
      </c>
      <c r="D436" s="151" t="s">
        <v>1184</v>
      </c>
      <c r="E436" s="48">
        <v>141</v>
      </c>
      <c r="F436" s="151" t="s">
        <v>1294</v>
      </c>
      <c r="G436" s="151" t="s">
        <v>1295</v>
      </c>
      <c r="H436" s="151" t="s">
        <v>58</v>
      </c>
      <c r="I436" s="151" t="s">
        <v>1296</v>
      </c>
      <c r="J436" s="162" t="s">
        <v>605</v>
      </c>
      <c r="K436" s="162" t="s">
        <v>605</v>
      </c>
      <c r="L436" s="162" t="s">
        <v>51</v>
      </c>
      <c r="M436" s="75"/>
      <c r="N436" s="75"/>
      <c r="O436" s="75"/>
      <c r="P436" s="48" t="s">
        <v>985</v>
      </c>
      <c r="Q436" s="152">
        <v>33</v>
      </c>
      <c r="R436" s="153">
        <v>33.4</v>
      </c>
      <c r="S436" s="106">
        <f t="shared" si="163"/>
        <v>1.1976047904191574E-2</v>
      </c>
      <c r="T436" s="48"/>
      <c r="U436" s="155">
        <v>33</v>
      </c>
      <c r="V436" s="156">
        <f t="shared" si="164"/>
        <v>30.3</v>
      </c>
      <c r="W436" s="158">
        <v>30.89</v>
      </c>
      <c r="X436" s="74">
        <f t="shared" si="165"/>
        <v>-6.8306895435415974E-2</v>
      </c>
      <c r="Y436" s="159">
        <v>2.7</v>
      </c>
      <c r="Z436" s="35">
        <f t="shared" si="166"/>
        <v>1.910003237293622E-2</v>
      </c>
      <c r="AA436" s="151" t="s">
        <v>1266</v>
      </c>
      <c r="AB436" s="151" t="s">
        <v>1267</v>
      </c>
      <c r="AC436" s="41">
        <v>369.91666666666669</v>
      </c>
      <c r="AD436" s="40">
        <f t="shared" si="161"/>
        <v>11426.725833333334</v>
      </c>
      <c r="AE436" s="49">
        <f t="shared" si="162"/>
        <v>-1</v>
      </c>
      <c r="AF436" s="49"/>
      <c r="AG436" s="53"/>
      <c r="AH436" s="39">
        <f t="shared" si="139"/>
        <v>131.39292519351972</v>
      </c>
      <c r="AI436" s="39">
        <f t="shared" si="139"/>
        <v>154.22594990007673</v>
      </c>
      <c r="AJ436" s="39">
        <f t="shared" si="139"/>
        <v>84.297791573070214</v>
      </c>
      <c r="AK436" s="39"/>
      <c r="AL436" s="39"/>
      <c r="AM436" s="36">
        <v>0</v>
      </c>
      <c r="AN436" s="37">
        <f t="shared" si="131"/>
        <v>0</v>
      </c>
      <c r="AO436" s="36"/>
      <c r="AP436" s="38">
        <f t="shared" si="132"/>
        <v>0</v>
      </c>
      <c r="AQ436" s="35" t="e">
        <f t="shared" si="133"/>
        <v>#DIV/0!</v>
      </c>
      <c r="AR436" s="34"/>
      <c r="AT436" s="85">
        <f t="shared" si="25"/>
        <v>0</v>
      </c>
      <c r="AU436" s="85">
        <f t="shared" si="26"/>
        <v>0</v>
      </c>
      <c r="AV436" s="85">
        <f t="shared" si="27"/>
        <v>0</v>
      </c>
      <c r="AW436" s="85">
        <f t="shared" si="28"/>
        <v>0</v>
      </c>
      <c r="AX436" s="85">
        <f t="shared" si="29"/>
        <v>0</v>
      </c>
      <c r="AY436" s="85">
        <f t="shared" si="30"/>
        <v>0</v>
      </c>
      <c r="AZ436" s="85">
        <f t="shared" si="31"/>
        <v>0</v>
      </c>
    </row>
    <row r="437" spans="2:52" x14ac:dyDescent="0.2">
      <c r="B437" s="151"/>
      <c r="C437" s="151"/>
      <c r="D437" s="151"/>
      <c r="E437" s="48"/>
      <c r="F437" s="151"/>
      <c r="G437" s="151"/>
      <c r="H437" s="151"/>
      <c r="I437" s="151"/>
      <c r="J437" s="162"/>
      <c r="K437" s="162"/>
      <c r="L437" s="162"/>
      <c r="M437" s="75"/>
      <c r="N437" s="75"/>
      <c r="O437" s="75"/>
      <c r="P437" s="48"/>
      <c r="Q437" s="152"/>
      <c r="R437" s="153"/>
      <c r="S437" s="106"/>
      <c r="T437" s="48"/>
      <c r="U437" s="155"/>
      <c r="V437" s="156"/>
      <c r="W437" s="158"/>
      <c r="X437" s="74"/>
      <c r="Y437" s="159"/>
      <c r="Z437" s="35"/>
      <c r="AA437" s="151"/>
      <c r="AB437" s="151"/>
      <c r="AC437" s="41"/>
      <c r="AD437" s="40"/>
      <c r="AE437" s="49"/>
      <c r="AF437" s="49"/>
      <c r="AG437" s="53"/>
      <c r="AH437" s="39"/>
      <c r="AI437" s="39"/>
      <c r="AJ437" s="39"/>
      <c r="AK437" s="39"/>
      <c r="AL437" s="39"/>
      <c r="AM437" s="36"/>
      <c r="AN437" s="37"/>
      <c r="AO437" s="36"/>
      <c r="AP437" s="38"/>
      <c r="AQ437" s="35"/>
      <c r="AR437" s="34"/>
      <c r="AT437" s="85"/>
      <c r="AU437" s="85"/>
      <c r="AV437" s="85"/>
      <c r="AW437" s="85"/>
      <c r="AX437" s="85"/>
      <c r="AY437" s="85"/>
      <c r="AZ437" s="85"/>
    </row>
    <row r="438" spans="2:52" x14ac:dyDescent="0.2">
      <c r="B438" s="151" t="s">
        <v>53</v>
      </c>
      <c r="C438" s="151" t="s">
        <v>1227</v>
      </c>
      <c r="D438" s="151" t="s">
        <v>1184</v>
      </c>
      <c r="E438" s="48">
        <v>142</v>
      </c>
      <c r="F438" s="151" t="s">
        <v>1297</v>
      </c>
      <c r="G438" s="151" t="s">
        <v>1298</v>
      </c>
      <c r="H438" s="151" t="s">
        <v>58</v>
      </c>
      <c r="I438" s="151" t="s">
        <v>1299</v>
      </c>
      <c r="J438" s="162" t="s">
        <v>605</v>
      </c>
      <c r="K438" s="162" t="s">
        <v>605</v>
      </c>
      <c r="L438" s="162" t="s">
        <v>51</v>
      </c>
      <c r="M438" s="75"/>
      <c r="N438" s="75"/>
      <c r="O438" s="75"/>
      <c r="P438" s="48" t="s">
        <v>985</v>
      </c>
      <c r="Q438" s="152">
        <v>17.350000000000001</v>
      </c>
      <c r="R438" s="153">
        <v>19.399999999999999</v>
      </c>
      <c r="S438" s="106">
        <f>(R438-Q438)/R438</f>
        <v>0.10567010309278337</v>
      </c>
      <c r="T438" s="48"/>
      <c r="U438" s="155">
        <v>17.350000000000001</v>
      </c>
      <c r="V438" s="156">
        <f>U438-Y438</f>
        <v>15.850000000000001</v>
      </c>
      <c r="W438" s="158">
        <v>17.690000000000001</v>
      </c>
      <c r="X438" s="74">
        <f>(W438-U438)/W438</f>
        <v>1.9219898247597504E-2</v>
      </c>
      <c r="Y438" s="159">
        <v>1.5</v>
      </c>
      <c r="Z438" s="35">
        <f>(W438-V438)/W438</f>
        <v>0.10401356698699829</v>
      </c>
      <c r="AA438" s="151" t="s">
        <v>1268</v>
      </c>
      <c r="AB438" s="151" t="s">
        <v>1269</v>
      </c>
      <c r="AC438" s="41">
        <v>33.541666666666664</v>
      </c>
      <c r="AD438" s="40">
        <f t="shared" si="161"/>
        <v>593.35208333333333</v>
      </c>
      <c r="AE438" s="49">
        <f t="shared" si="162"/>
        <v>-1</v>
      </c>
      <c r="AF438" s="49"/>
      <c r="AG438" s="53"/>
      <c r="AH438" s="39">
        <f t="shared" si="139"/>
        <v>11.913866274023807</v>
      </c>
      <c r="AI438" s="39">
        <f t="shared" si="139"/>
        <v>13.984218255188303</v>
      </c>
      <c r="AJ438" s="39">
        <f t="shared" si="139"/>
        <v>7.6435821374545521</v>
      </c>
      <c r="AK438" s="39"/>
      <c r="AL438" s="39"/>
      <c r="AM438" s="36">
        <v>0</v>
      </c>
      <c r="AN438" s="37">
        <f t="shared" si="131"/>
        <v>0</v>
      </c>
      <c r="AO438" s="36"/>
      <c r="AP438" s="38">
        <f t="shared" si="132"/>
        <v>0</v>
      </c>
      <c r="AQ438" s="35" t="e">
        <f t="shared" si="133"/>
        <v>#DIV/0!</v>
      </c>
      <c r="AR438" s="34"/>
      <c r="AT438" s="85">
        <f t="shared" si="25"/>
        <v>0</v>
      </c>
      <c r="AU438" s="85">
        <f t="shared" si="26"/>
        <v>0</v>
      </c>
      <c r="AV438" s="85">
        <f t="shared" si="27"/>
        <v>0</v>
      </c>
      <c r="AW438" s="85">
        <f t="shared" si="28"/>
        <v>0</v>
      </c>
      <c r="AX438" s="85">
        <f t="shared" si="29"/>
        <v>0</v>
      </c>
      <c r="AY438" s="85">
        <f t="shared" si="30"/>
        <v>0</v>
      </c>
      <c r="AZ438" s="85">
        <f t="shared" si="31"/>
        <v>0</v>
      </c>
    </row>
    <row r="439" spans="2:52" x14ac:dyDescent="0.2">
      <c r="B439" s="151"/>
      <c r="C439" s="151"/>
      <c r="D439" s="151"/>
      <c r="E439" s="48"/>
      <c r="F439" s="151"/>
      <c r="G439" s="151"/>
      <c r="H439" s="151"/>
      <c r="I439" s="151"/>
      <c r="J439" s="162"/>
      <c r="K439" s="162"/>
      <c r="L439" s="162"/>
      <c r="M439" s="75"/>
      <c r="N439" s="75"/>
      <c r="O439" s="75"/>
      <c r="P439" s="48"/>
      <c r="Q439" s="152"/>
      <c r="R439" s="153"/>
      <c r="S439" s="106"/>
      <c r="T439" s="48"/>
      <c r="U439" s="155"/>
      <c r="V439" s="156"/>
      <c r="W439" s="158"/>
      <c r="X439" s="74"/>
      <c r="Y439" s="159"/>
      <c r="Z439" s="35"/>
      <c r="AA439" s="151"/>
      <c r="AB439" s="151"/>
      <c r="AC439" s="41"/>
      <c r="AD439" s="40"/>
      <c r="AE439" s="49"/>
      <c r="AF439" s="49"/>
      <c r="AG439" s="53"/>
      <c r="AH439" s="39"/>
      <c r="AI439" s="39"/>
      <c r="AJ439" s="39"/>
      <c r="AK439" s="39"/>
      <c r="AL439" s="39"/>
      <c r="AM439" s="36"/>
      <c r="AN439" s="37"/>
      <c r="AO439" s="36"/>
      <c r="AP439" s="38"/>
      <c r="AQ439" s="35"/>
      <c r="AR439" s="34"/>
      <c r="AT439" s="85"/>
      <c r="AU439" s="85"/>
      <c r="AV439" s="85"/>
      <c r="AW439" s="85"/>
      <c r="AX439" s="85"/>
      <c r="AY439" s="85"/>
      <c r="AZ439" s="85"/>
    </row>
    <row r="440" spans="2:52" x14ac:dyDescent="0.2">
      <c r="B440" s="151" t="s">
        <v>53</v>
      </c>
      <c r="C440" s="151" t="s">
        <v>1234</v>
      </c>
      <c r="D440" s="151" t="s">
        <v>1184</v>
      </c>
      <c r="E440" s="48">
        <v>143</v>
      </c>
      <c r="F440" s="151" t="s">
        <v>1300</v>
      </c>
      <c r="G440" s="151" t="s">
        <v>1301</v>
      </c>
      <c r="H440" s="151" t="s">
        <v>58</v>
      </c>
      <c r="I440" s="151" t="s">
        <v>1302</v>
      </c>
      <c r="J440" s="162" t="s">
        <v>605</v>
      </c>
      <c r="K440" s="162" t="s">
        <v>605</v>
      </c>
      <c r="L440" s="162" t="s">
        <v>51</v>
      </c>
      <c r="M440" s="75"/>
      <c r="N440" s="75"/>
      <c r="O440" s="75"/>
      <c r="P440" s="48" t="s">
        <v>985</v>
      </c>
      <c r="Q440" s="152">
        <v>3.53</v>
      </c>
      <c r="R440" s="153">
        <v>4.5</v>
      </c>
      <c r="S440" s="106">
        <f t="shared" ref="S440:S448" si="167">(R440-Q440)/R440</f>
        <v>0.21555555555555561</v>
      </c>
      <c r="T440" s="48"/>
      <c r="U440" s="155">
        <v>3.53</v>
      </c>
      <c r="V440" s="156">
        <f t="shared" ref="V440:V448" si="168">U440-Y440</f>
        <v>3.4299999999999997</v>
      </c>
      <c r="W440" s="158">
        <v>4.3899999999999997</v>
      </c>
      <c r="X440" s="74">
        <f t="shared" ref="X440:X448" si="169">(W440-U440)/W440</f>
        <v>0.1958997722095672</v>
      </c>
      <c r="Y440" s="159">
        <v>0.1</v>
      </c>
      <c r="Z440" s="35">
        <f t="shared" si="166"/>
        <v>0.21867881548974943</v>
      </c>
      <c r="AA440" s="151" t="s">
        <v>1329</v>
      </c>
      <c r="AB440" s="151" t="s">
        <v>1330</v>
      </c>
      <c r="AC440" s="41">
        <v>24.629166666666666</v>
      </c>
      <c r="AD440" s="40">
        <f t="shared" ref="AD440:AD504" si="170">AC440*W440</f>
        <v>108.12204166666666</v>
      </c>
      <c r="AE440" s="49">
        <f t="shared" ref="AE440:AE504" si="171">(AP440/AD440)-100%</f>
        <v>-1</v>
      </c>
      <c r="AF440" s="49"/>
      <c r="AG440" s="53"/>
      <c r="AH440" s="39">
        <f t="shared" ref="AH440:AJ504" si="172">AH$5*$AC440</f>
        <v>8.7481818069260537</v>
      </c>
      <c r="AI440" s="39">
        <f t="shared" si="172"/>
        <v>10.268411690238269</v>
      </c>
      <c r="AJ440" s="39">
        <f t="shared" si="172"/>
        <v>5.6125731695023431</v>
      </c>
      <c r="AK440" s="39"/>
      <c r="AL440" s="39"/>
      <c r="AM440" s="36">
        <v>0</v>
      </c>
      <c r="AN440" s="37">
        <f t="shared" ref="AN440:AN504" si="173">AM440*R440</f>
        <v>0</v>
      </c>
      <c r="AO440" s="36"/>
      <c r="AP440" s="38">
        <f t="shared" ref="AP440:AP504" si="174">AO440*W440</f>
        <v>0</v>
      </c>
      <c r="AQ440" s="35" t="e">
        <f t="shared" ref="AQ440:AQ504" si="175">(AP440/AN440)-100%</f>
        <v>#DIV/0!</v>
      </c>
      <c r="AR440" s="34"/>
      <c r="AT440" s="85">
        <f t="shared" ref="AT440:AT504" si="176">AS440*Q440</f>
        <v>0</v>
      </c>
      <c r="AU440" s="85">
        <f t="shared" ref="AU440:AU504" si="177">AS440*R440</f>
        <v>0</v>
      </c>
      <c r="AV440" s="85">
        <f t="shared" ref="AV440:AV504" si="178">AU440-AT440</f>
        <v>0</v>
      </c>
      <c r="AW440" s="85">
        <f t="shared" ref="AW440:AW504" si="179">AS440*V440</f>
        <v>0</v>
      </c>
      <c r="AX440" s="85">
        <f t="shared" ref="AX440:AX504" si="180">AS440*W440</f>
        <v>0</v>
      </c>
      <c r="AY440" s="85">
        <f t="shared" ref="AY440:AY504" si="181">AX440-AW440</f>
        <v>0</v>
      </c>
      <c r="AZ440" s="85">
        <f t="shared" ref="AZ440:AZ504" si="182">AV440-AY440</f>
        <v>0</v>
      </c>
    </row>
    <row r="441" spans="2:52" x14ac:dyDescent="0.2">
      <c r="B441" s="151" t="s">
        <v>53</v>
      </c>
      <c r="C441" s="151" t="s">
        <v>1234</v>
      </c>
      <c r="D441" s="151" t="s">
        <v>1184</v>
      </c>
      <c r="E441" s="48"/>
      <c r="F441" s="151" t="s">
        <v>1303</v>
      </c>
      <c r="G441" s="151" t="s">
        <v>1304</v>
      </c>
      <c r="H441" s="151" t="s">
        <v>58</v>
      </c>
      <c r="I441" s="151" t="s">
        <v>1305</v>
      </c>
      <c r="J441" s="162" t="s">
        <v>605</v>
      </c>
      <c r="K441" s="162" t="s">
        <v>605</v>
      </c>
      <c r="L441" s="162" t="s">
        <v>51</v>
      </c>
      <c r="M441" s="75"/>
      <c r="N441" s="75"/>
      <c r="O441" s="75"/>
      <c r="P441" s="48" t="s">
        <v>985</v>
      </c>
      <c r="Q441" s="152">
        <v>3.53</v>
      </c>
      <c r="R441" s="153">
        <v>4.5</v>
      </c>
      <c r="S441" s="106">
        <f t="shared" si="167"/>
        <v>0.21555555555555561</v>
      </c>
      <c r="T441" s="48"/>
      <c r="U441" s="155">
        <v>3.53</v>
      </c>
      <c r="V441" s="156">
        <f t="shared" si="168"/>
        <v>3.4299999999999997</v>
      </c>
      <c r="W441" s="158">
        <v>4.3899999999999997</v>
      </c>
      <c r="X441" s="74">
        <f t="shared" si="169"/>
        <v>0.1958997722095672</v>
      </c>
      <c r="Y441" s="159">
        <v>0.1</v>
      </c>
      <c r="Z441" s="35">
        <f t="shared" si="166"/>
        <v>0.21867881548974943</v>
      </c>
      <c r="AA441" s="151" t="s">
        <v>1329</v>
      </c>
      <c r="AB441" s="151" t="s">
        <v>1330</v>
      </c>
      <c r="AC441" s="41">
        <v>20.987499999999997</v>
      </c>
      <c r="AD441" s="40">
        <f t="shared" si="170"/>
        <v>92.135124999999974</v>
      </c>
      <c r="AE441" s="49">
        <f t="shared" si="171"/>
        <v>-1</v>
      </c>
      <c r="AF441" s="49"/>
      <c r="AG441" s="53"/>
      <c r="AH441" s="39">
        <f t="shared" si="172"/>
        <v>7.4546763257463242</v>
      </c>
      <c r="AI441" s="39">
        <f t="shared" si="172"/>
        <v>8.7501251368178234</v>
      </c>
      <c r="AJ441" s="39">
        <f t="shared" si="172"/>
        <v>4.7826985374358477</v>
      </c>
      <c r="AK441" s="39"/>
      <c r="AL441" s="39"/>
      <c r="AM441" s="36">
        <v>0</v>
      </c>
      <c r="AN441" s="37">
        <f t="shared" si="173"/>
        <v>0</v>
      </c>
      <c r="AO441" s="36"/>
      <c r="AP441" s="38">
        <f t="shared" si="174"/>
        <v>0</v>
      </c>
      <c r="AQ441" s="35" t="e">
        <f t="shared" si="175"/>
        <v>#DIV/0!</v>
      </c>
      <c r="AR441" s="34"/>
      <c r="AT441" s="85">
        <f t="shared" si="176"/>
        <v>0</v>
      </c>
      <c r="AU441" s="85">
        <f t="shared" si="177"/>
        <v>0</v>
      </c>
      <c r="AV441" s="85">
        <f t="shared" si="178"/>
        <v>0</v>
      </c>
      <c r="AW441" s="85">
        <f t="shared" si="179"/>
        <v>0</v>
      </c>
      <c r="AX441" s="85">
        <f t="shared" si="180"/>
        <v>0</v>
      </c>
      <c r="AY441" s="85">
        <f t="shared" si="181"/>
        <v>0</v>
      </c>
      <c r="AZ441" s="85">
        <f t="shared" si="182"/>
        <v>0</v>
      </c>
    </row>
    <row r="442" spans="2:52" x14ac:dyDescent="0.2">
      <c r="B442" s="151"/>
      <c r="C442" s="151"/>
      <c r="D442" s="151"/>
      <c r="E442" s="48"/>
      <c r="F442" s="151"/>
      <c r="G442" s="151"/>
      <c r="H442" s="151"/>
      <c r="I442" s="151"/>
      <c r="J442" s="162"/>
      <c r="K442" s="162"/>
      <c r="L442" s="162"/>
      <c r="M442" s="75"/>
      <c r="N442" s="75"/>
      <c r="O442" s="75"/>
      <c r="P442" s="48"/>
      <c r="Q442" s="152"/>
      <c r="R442" s="153"/>
      <c r="S442" s="106"/>
      <c r="T442" s="48"/>
      <c r="U442" s="155"/>
      <c r="V442" s="156"/>
      <c r="W442" s="158"/>
      <c r="X442" s="74"/>
      <c r="Y442" s="159"/>
      <c r="Z442" s="35"/>
      <c r="AA442" s="151"/>
      <c r="AB442" s="151"/>
      <c r="AC442" s="41"/>
      <c r="AD442" s="40"/>
      <c r="AE442" s="49"/>
      <c r="AF442" s="49"/>
      <c r="AG442" s="53"/>
      <c r="AH442" s="39"/>
      <c r="AI442" s="39"/>
      <c r="AJ442" s="39"/>
      <c r="AK442" s="39"/>
      <c r="AL442" s="39"/>
      <c r="AM442" s="36"/>
      <c r="AN442" s="37"/>
      <c r="AO442" s="36"/>
      <c r="AP442" s="38"/>
      <c r="AQ442" s="35"/>
      <c r="AR442" s="34"/>
      <c r="AT442" s="85"/>
      <c r="AU442" s="85"/>
      <c r="AV442" s="85"/>
      <c r="AW442" s="85"/>
      <c r="AX442" s="85"/>
      <c r="AY442" s="85"/>
      <c r="AZ442" s="85"/>
    </row>
    <row r="443" spans="2:52" x14ac:dyDescent="0.2">
      <c r="B443" s="151" t="s">
        <v>53</v>
      </c>
      <c r="C443" s="151" t="s">
        <v>1234</v>
      </c>
      <c r="D443" s="151" t="s">
        <v>1184</v>
      </c>
      <c r="E443" s="48">
        <v>144</v>
      </c>
      <c r="F443" s="151" t="s">
        <v>1306</v>
      </c>
      <c r="G443" s="151" t="s">
        <v>1307</v>
      </c>
      <c r="H443" s="151" t="s">
        <v>58</v>
      </c>
      <c r="I443" s="151" t="s">
        <v>1308</v>
      </c>
      <c r="J443" s="162" t="s">
        <v>605</v>
      </c>
      <c r="K443" s="162" t="s">
        <v>605</v>
      </c>
      <c r="L443" s="162" t="s">
        <v>51</v>
      </c>
      <c r="M443" s="75"/>
      <c r="N443" s="75"/>
      <c r="O443" s="75"/>
      <c r="P443" s="48" t="s">
        <v>985</v>
      </c>
      <c r="Q443" s="152">
        <v>3.53</v>
      </c>
      <c r="R443" s="153">
        <v>4.5</v>
      </c>
      <c r="S443" s="106">
        <f t="shared" si="167"/>
        <v>0.21555555555555561</v>
      </c>
      <c r="T443" s="48"/>
      <c r="U443" s="155">
        <v>3.53</v>
      </c>
      <c r="V443" s="156">
        <f t="shared" si="168"/>
        <v>3.4299999999999997</v>
      </c>
      <c r="W443" s="158">
        <v>4.3899999999999997</v>
      </c>
      <c r="X443" s="74">
        <f t="shared" si="169"/>
        <v>0.1958997722095672</v>
      </c>
      <c r="Y443" s="159">
        <v>0.1</v>
      </c>
      <c r="Z443" s="35">
        <f t="shared" si="166"/>
        <v>0.21867881548974943</v>
      </c>
      <c r="AA443" s="151" t="s">
        <v>1329</v>
      </c>
      <c r="AB443" s="151" t="s">
        <v>1330</v>
      </c>
      <c r="AC443" s="41">
        <v>37.375</v>
      </c>
      <c r="AD443" s="40">
        <f t="shared" si="170"/>
        <v>164.07624999999999</v>
      </c>
      <c r="AE443" s="49">
        <f t="shared" si="171"/>
        <v>-1</v>
      </c>
      <c r="AF443" s="49"/>
      <c r="AG443" s="53"/>
      <c r="AH443" s="39">
        <f t="shared" si="172"/>
        <v>13.2754509910551</v>
      </c>
      <c r="AI443" s="39">
        <f t="shared" si="172"/>
        <v>15.582414627209824</v>
      </c>
      <c r="AJ443" s="39">
        <f t="shared" si="172"/>
        <v>8.5171343817350724</v>
      </c>
      <c r="AK443" s="39"/>
      <c r="AL443" s="39"/>
      <c r="AM443" s="36">
        <v>0</v>
      </c>
      <c r="AN443" s="37">
        <f t="shared" si="173"/>
        <v>0</v>
      </c>
      <c r="AO443" s="36"/>
      <c r="AP443" s="38">
        <f t="shared" si="174"/>
        <v>0</v>
      </c>
      <c r="AQ443" s="35" t="e">
        <f t="shared" si="175"/>
        <v>#DIV/0!</v>
      </c>
      <c r="AR443" s="34"/>
      <c r="AT443" s="85">
        <f t="shared" si="176"/>
        <v>0</v>
      </c>
      <c r="AU443" s="85">
        <f t="shared" si="177"/>
        <v>0</v>
      </c>
      <c r="AV443" s="85">
        <f t="shared" si="178"/>
        <v>0</v>
      </c>
      <c r="AW443" s="85">
        <f t="shared" si="179"/>
        <v>0</v>
      </c>
      <c r="AX443" s="85">
        <f t="shared" si="180"/>
        <v>0</v>
      </c>
      <c r="AY443" s="85">
        <f t="shared" si="181"/>
        <v>0</v>
      </c>
      <c r="AZ443" s="85">
        <f t="shared" si="182"/>
        <v>0</v>
      </c>
    </row>
    <row r="444" spans="2:52" x14ac:dyDescent="0.2">
      <c r="B444" s="151" t="s">
        <v>53</v>
      </c>
      <c r="C444" s="151" t="s">
        <v>1234</v>
      </c>
      <c r="D444" s="151" t="s">
        <v>1184</v>
      </c>
      <c r="E444" s="48"/>
      <c r="F444" s="151" t="s">
        <v>1309</v>
      </c>
      <c r="G444" s="151" t="s">
        <v>1310</v>
      </c>
      <c r="H444" s="151" t="s">
        <v>58</v>
      </c>
      <c r="I444" s="151" t="s">
        <v>1311</v>
      </c>
      <c r="J444" s="162" t="s">
        <v>605</v>
      </c>
      <c r="K444" s="162" t="s">
        <v>605</v>
      </c>
      <c r="L444" s="162" t="s">
        <v>51</v>
      </c>
      <c r="M444" s="75"/>
      <c r="N444" s="75"/>
      <c r="O444" s="75"/>
      <c r="P444" s="48" t="s">
        <v>985</v>
      </c>
      <c r="Q444" s="152">
        <v>3.53</v>
      </c>
      <c r="R444" s="153">
        <v>4.5</v>
      </c>
      <c r="S444" s="106">
        <f t="shared" si="167"/>
        <v>0.21555555555555561</v>
      </c>
      <c r="T444" s="48"/>
      <c r="U444" s="155">
        <v>3.53</v>
      </c>
      <c r="V444" s="156">
        <f t="shared" si="168"/>
        <v>3.4299999999999997</v>
      </c>
      <c r="W444" s="158">
        <v>4.3899999999999997</v>
      </c>
      <c r="X444" s="74">
        <f t="shared" si="169"/>
        <v>0.1958997722095672</v>
      </c>
      <c r="Y444" s="159">
        <v>0.1</v>
      </c>
      <c r="Z444" s="35">
        <f t="shared" si="166"/>
        <v>0.21867881548974943</v>
      </c>
      <c r="AA444" s="151" t="s">
        <v>1329</v>
      </c>
      <c r="AB444" s="151" t="s">
        <v>1330</v>
      </c>
      <c r="AC444" s="41">
        <v>80.404166666666669</v>
      </c>
      <c r="AD444" s="40">
        <f t="shared" si="170"/>
        <v>352.97429166666666</v>
      </c>
      <c r="AE444" s="49">
        <f t="shared" si="171"/>
        <v>-1</v>
      </c>
      <c r="AF444" s="49"/>
      <c r="AG444" s="53"/>
      <c r="AH444" s="39">
        <f t="shared" si="172"/>
        <v>28.559239439731357</v>
      </c>
      <c r="AI444" s="39">
        <f t="shared" si="172"/>
        <v>33.522168903151389</v>
      </c>
      <c r="AJ444" s="39">
        <f t="shared" si="172"/>
        <v>18.322758323783912</v>
      </c>
      <c r="AK444" s="39"/>
      <c r="AL444" s="39"/>
      <c r="AM444" s="36">
        <v>0</v>
      </c>
      <c r="AN444" s="37">
        <f t="shared" si="173"/>
        <v>0</v>
      </c>
      <c r="AO444" s="36"/>
      <c r="AP444" s="38">
        <f t="shared" si="174"/>
        <v>0</v>
      </c>
      <c r="AQ444" s="35" t="e">
        <f t="shared" si="175"/>
        <v>#DIV/0!</v>
      </c>
      <c r="AR444" s="34"/>
      <c r="AT444" s="85">
        <f t="shared" si="176"/>
        <v>0</v>
      </c>
      <c r="AU444" s="85">
        <f t="shared" si="177"/>
        <v>0</v>
      </c>
      <c r="AV444" s="85">
        <f t="shared" si="178"/>
        <v>0</v>
      </c>
      <c r="AW444" s="85">
        <f t="shared" si="179"/>
        <v>0</v>
      </c>
      <c r="AX444" s="85">
        <f t="shared" si="180"/>
        <v>0</v>
      </c>
      <c r="AY444" s="85">
        <f t="shared" si="181"/>
        <v>0</v>
      </c>
      <c r="AZ444" s="85">
        <f t="shared" si="182"/>
        <v>0</v>
      </c>
    </row>
    <row r="445" spans="2:52" x14ac:dyDescent="0.2">
      <c r="B445" s="151" t="s">
        <v>53</v>
      </c>
      <c r="C445" s="151" t="s">
        <v>1234</v>
      </c>
      <c r="D445" s="151" t="s">
        <v>1184</v>
      </c>
      <c r="E445" s="48"/>
      <c r="F445" s="151" t="s">
        <v>1312</v>
      </c>
      <c r="G445" s="151" t="s">
        <v>1313</v>
      </c>
      <c r="H445" s="151" t="s">
        <v>58</v>
      </c>
      <c r="I445" s="151" t="s">
        <v>1314</v>
      </c>
      <c r="J445" s="162" t="s">
        <v>605</v>
      </c>
      <c r="K445" s="162" t="s">
        <v>605</v>
      </c>
      <c r="L445" s="162" t="s">
        <v>51</v>
      </c>
      <c r="M445" s="75"/>
      <c r="N445" s="75"/>
      <c r="O445" s="75"/>
      <c r="P445" s="48" t="s">
        <v>985</v>
      </c>
      <c r="Q445" s="152">
        <v>3.53</v>
      </c>
      <c r="R445" s="153">
        <v>4.5</v>
      </c>
      <c r="S445" s="106">
        <f t="shared" si="167"/>
        <v>0.21555555555555561</v>
      </c>
      <c r="T445" s="48"/>
      <c r="U445" s="155">
        <v>3.53</v>
      </c>
      <c r="V445" s="156">
        <f t="shared" si="168"/>
        <v>3.4299999999999997</v>
      </c>
      <c r="W445" s="158">
        <v>4.3899999999999997</v>
      </c>
      <c r="X445" s="74">
        <f t="shared" si="169"/>
        <v>0.1958997722095672</v>
      </c>
      <c r="Y445" s="159">
        <v>0.1</v>
      </c>
      <c r="Z445" s="35">
        <f t="shared" si="166"/>
        <v>0.21867881548974943</v>
      </c>
      <c r="AA445" s="151" t="s">
        <v>1329</v>
      </c>
      <c r="AB445" s="151" t="s">
        <v>1330</v>
      </c>
      <c r="AC445" s="41">
        <v>33.349999999999994</v>
      </c>
      <c r="AD445" s="40">
        <f t="shared" si="170"/>
        <v>146.40649999999997</v>
      </c>
      <c r="AE445" s="49">
        <f t="shared" si="171"/>
        <v>-1</v>
      </c>
      <c r="AF445" s="49"/>
      <c r="AG445" s="53"/>
      <c r="AH445" s="39">
        <f t="shared" si="172"/>
        <v>11.845787038172242</v>
      </c>
      <c r="AI445" s="39">
        <f t="shared" si="172"/>
        <v>13.904308436587225</v>
      </c>
      <c r="AJ445" s="39">
        <f t="shared" si="172"/>
        <v>7.5999045252405253</v>
      </c>
      <c r="AK445" s="39"/>
      <c r="AL445" s="39"/>
      <c r="AM445" s="36">
        <v>0</v>
      </c>
      <c r="AN445" s="37">
        <f t="shared" si="173"/>
        <v>0</v>
      </c>
      <c r="AO445" s="36"/>
      <c r="AP445" s="38">
        <f t="shared" si="174"/>
        <v>0</v>
      </c>
      <c r="AQ445" s="35" t="e">
        <f t="shared" si="175"/>
        <v>#DIV/0!</v>
      </c>
      <c r="AR445" s="34"/>
      <c r="AT445" s="85">
        <f t="shared" si="176"/>
        <v>0</v>
      </c>
      <c r="AU445" s="85">
        <f t="shared" si="177"/>
        <v>0</v>
      </c>
      <c r="AV445" s="85">
        <f t="shared" si="178"/>
        <v>0</v>
      </c>
      <c r="AW445" s="85">
        <f t="shared" si="179"/>
        <v>0</v>
      </c>
      <c r="AX445" s="85">
        <f t="shared" si="180"/>
        <v>0</v>
      </c>
      <c r="AY445" s="85">
        <f t="shared" si="181"/>
        <v>0</v>
      </c>
      <c r="AZ445" s="85">
        <f t="shared" si="182"/>
        <v>0</v>
      </c>
    </row>
    <row r="446" spans="2:52" x14ac:dyDescent="0.2">
      <c r="B446" s="151" t="s">
        <v>53</v>
      </c>
      <c r="C446" s="151" t="s">
        <v>1234</v>
      </c>
      <c r="D446" s="151" t="s">
        <v>1184</v>
      </c>
      <c r="E446" s="48"/>
      <c r="F446" s="151" t="s">
        <v>1315</v>
      </c>
      <c r="G446" s="151" t="s">
        <v>1316</v>
      </c>
      <c r="H446" s="151" t="s">
        <v>58</v>
      </c>
      <c r="I446" s="151" t="s">
        <v>1317</v>
      </c>
      <c r="J446" s="162" t="s">
        <v>605</v>
      </c>
      <c r="K446" s="162" t="s">
        <v>605</v>
      </c>
      <c r="L446" s="162" t="s">
        <v>51</v>
      </c>
      <c r="M446" s="75"/>
      <c r="N446" s="75"/>
      <c r="O446" s="75"/>
      <c r="P446" s="48" t="s">
        <v>985</v>
      </c>
      <c r="Q446" s="152">
        <v>3.53</v>
      </c>
      <c r="R446" s="153">
        <v>4.5</v>
      </c>
      <c r="S446" s="106">
        <f t="shared" si="167"/>
        <v>0.21555555555555561</v>
      </c>
      <c r="T446" s="48"/>
      <c r="U446" s="155">
        <v>3.53</v>
      </c>
      <c r="V446" s="156">
        <f t="shared" si="168"/>
        <v>3.4299999999999997</v>
      </c>
      <c r="W446" s="158">
        <v>4.3899999999999997</v>
      </c>
      <c r="X446" s="74">
        <f t="shared" si="169"/>
        <v>0.1958997722095672</v>
      </c>
      <c r="Y446" s="159">
        <v>0.1</v>
      </c>
      <c r="Z446" s="35">
        <f t="shared" si="166"/>
        <v>0.21867881548974943</v>
      </c>
      <c r="AA446" s="151" t="s">
        <v>1329</v>
      </c>
      <c r="AB446" s="151" t="s">
        <v>1330</v>
      </c>
      <c r="AC446" s="41">
        <v>24.820833333333329</v>
      </c>
      <c r="AD446" s="40">
        <f t="shared" si="170"/>
        <v>108.96345833333331</v>
      </c>
      <c r="AE446" s="49">
        <f t="shared" si="171"/>
        <v>-1</v>
      </c>
      <c r="AF446" s="49"/>
      <c r="AG446" s="53"/>
      <c r="AH446" s="39">
        <f t="shared" si="172"/>
        <v>8.8162610427776169</v>
      </c>
      <c r="AI446" s="39">
        <f t="shared" si="172"/>
        <v>10.348321508839343</v>
      </c>
      <c r="AJ446" s="39">
        <f t="shared" si="172"/>
        <v>5.6562507817163681</v>
      </c>
      <c r="AK446" s="39"/>
      <c r="AL446" s="39"/>
      <c r="AM446" s="36">
        <v>0</v>
      </c>
      <c r="AN446" s="37">
        <f t="shared" si="173"/>
        <v>0</v>
      </c>
      <c r="AO446" s="36"/>
      <c r="AP446" s="38">
        <f t="shared" si="174"/>
        <v>0</v>
      </c>
      <c r="AQ446" s="35" t="e">
        <f t="shared" si="175"/>
        <v>#DIV/0!</v>
      </c>
      <c r="AR446" s="34"/>
      <c r="AT446" s="85">
        <f t="shared" si="176"/>
        <v>0</v>
      </c>
      <c r="AU446" s="85">
        <f t="shared" si="177"/>
        <v>0</v>
      </c>
      <c r="AV446" s="85">
        <f t="shared" si="178"/>
        <v>0</v>
      </c>
      <c r="AW446" s="85">
        <f t="shared" si="179"/>
        <v>0</v>
      </c>
      <c r="AX446" s="85">
        <f t="shared" si="180"/>
        <v>0</v>
      </c>
      <c r="AY446" s="85">
        <f t="shared" si="181"/>
        <v>0</v>
      </c>
      <c r="AZ446" s="85">
        <f t="shared" si="182"/>
        <v>0</v>
      </c>
    </row>
    <row r="447" spans="2:52" x14ac:dyDescent="0.2">
      <c r="B447" s="151" t="s">
        <v>53</v>
      </c>
      <c r="C447" s="151" t="s">
        <v>1234</v>
      </c>
      <c r="D447" s="151" t="s">
        <v>1184</v>
      </c>
      <c r="E447" s="48"/>
      <c r="F447" s="151" t="s">
        <v>1318</v>
      </c>
      <c r="G447" s="151" t="s">
        <v>1319</v>
      </c>
      <c r="H447" s="151" t="s">
        <v>58</v>
      </c>
      <c r="I447" s="151" t="s">
        <v>1320</v>
      </c>
      <c r="J447" s="162" t="s">
        <v>605</v>
      </c>
      <c r="K447" s="162" t="s">
        <v>605</v>
      </c>
      <c r="L447" s="162" t="s">
        <v>51</v>
      </c>
      <c r="M447" s="75"/>
      <c r="N447" s="75"/>
      <c r="O447" s="75"/>
      <c r="P447" s="48" t="s">
        <v>985</v>
      </c>
      <c r="Q447" s="152">
        <v>3.53</v>
      </c>
      <c r="R447" s="153">
        <v>4.5</v>
      </c>
      <c r="S447" s="106">
        <f t="shared" si="167"/>
        <v>0.21555555555555561</v>
      </c>
      <c r="T447" s="48"/>
      <c r="U447" s="155">
        <v>3.53</v>
      </c>
      <c r="V447" s="156">
        <f t="shared" si="168"/>
        <v>3.4299999999999997</v>
      </c>
      <c r="W447" s="158">
        <v>4.3899999999999997</v>
      </c>
      <c r="X447" s="74">
        <f t="shared" si="169"/>
        <v>0.1958997722095672</v>
      </c>
      <c r="Y447" s="159">
        <v>0.1</v>
      </c>
      <c r="Z447" s="35">
        <f t="shared" si="166"/>
        <v>0.21867881548974943</v>
      </c>
      <c r="AA447" s="151" t="s">
        <v>1329</v>
      </c>
      <c r="AB447" s="151" t="s">
        <v>1330</v>
      </c>
      <c r="AC447" s="41">
        <v>33.349999999999994</v>
      </c>
      <c r="AD447" s="40">
        <f t="shared" si="170"/>
        <v>146.40649999999997</v>
      </c>
      <c r="AE447" s="49">
        <f t="shared" si="171"/>
        <v>-1</v>
      </c>
      <c r="AF447" s="49"/>
      <c r="AG447" s="53"/>
      <c r="AH447" s="39">
        <f t="shared" si="172"/>
        <v>11.845787038172242</v>
      </c>
      <c r="AI447" s="39">
        <f t="shared" si="172"/>
        <v>13.904308436587225</v>
      </c>
      <c r="AJ447" s="39">
        <f t="shared" si="172"/>
        <v>7.5999045252405253</v>
      </c>
      <c r="AK447" s="39"/>
      <c r="AL447" s="39"/>
      <c r="AM447" s="36">
        <v>0</v>
      </c>
      <c r="AN447" s="37">
        <f t="shared" si="173"/>
        <v>0</v>
      </c>
      <c r="AO447" s="36"/>
      <c r="AP447" s="38">
        <f t="shared" si="174"/>
        <v>0</v>
      </c>
      <c r="AQ447" s="35" t="e">
        <f t="shared" si="175"/>
        <v>#DIV/0!</v>
      </c>
      <c r="AR447" s="34"/>
      <c r="AT447" s="85">
        <f t="shared" si="176"/>
        <v>0</v>
      </c>
      <c r="AU447" s="85">
        <f t="shared" si="177"/>
        <v>0</v>
      </c>
      <c r="AV447" s="85">
        <f t="shared" si="178"/>
        <v>0</v>
      </c>
      <c r="AW447" s="85">
        <f t="shared" si="179"/>
        <v>0</v>
      </c>
      <c r="AX447" s="85">
        <f t="shared" si="180"/>
        <v>0</v>
      </c>
      <c r="AY447" s="85">
        <f t="shared" si="181"/>
        <v>0</v>
      </c>
      <c r="AZ447" s="85">
        <f t="shared" si="182"/>
        <v>0</v>
      </c>
    </row>
    <row r="448" spans="2:52" x14ac:dyDescent="0.2">
      <c r="B448" s="151" t="s">
        <v>53</v>
      </c>
      <c r="C448" s="151" t="s">
        <v>1234</v>
      </c>
      <c r="D448" s="151" t="s">
        <v>1184</v>
      </c>
      <c r="E448" s="48"/>
      <c r="F448" s="151" t="s">
        <v>1321</v>
      </c>
      <c r="G448" s="151" t="s">
        <v>1322</v>
      </c>
      <c r="H448" s="151" t="s">
        <v>58</v>
      </c>
      <c r="I448" s="151" t="s">
        <v>1323</v>
      </c>
      <c r="J448" s="162" t="s">
        <v>605</v>
      </c>
      <c r="K448" s="162" t="s">
        <v>605</v>
      </c>
      <c r="L448" s="162" t="s">
        <v>51</v>
      </c>
      <c r="M448" s="75"/>
      <c r="N448" s="75"/>
      <c r="O448" s="75"/>
      <c r="P448" s="48" t="s">
        <v>985</v>
      </c>
      <c r="Q448" s="152">
        <v>3.53</v>
      </c>
      <c r="R448" s="153">
        <v>4.5</v>
      </c>
      <c r="S448" s="106">
        <f t="shared" si="167"/>
        <v>0.21555555555555561</v>
      </c>
      <c r="T448" s="48"/>
      <c r="U448" s="155">
        <v>3.53</v>
      </c>
      <c r="V448" s="156">
        <f t="shared" si="168"/>
        <v>3.4299999999999997</v>
      </c>
      <c r="W448" s="158">
        <v>4.3899999999999997</v>
      </c>
      <c r="X448" s="74">
        <f t="shared" si="169"/>
        <v>0.1958997722095672</v>
      </c>
      <c r="Y448" s="159">
        <v>0.1</v>
      </c>
      <c r="Z448" s="35">
        <f t="shared" si="166"/>
        <v>0.21867881548974943</v>
      </c>
      <c r="AA448" s="151" t="s">
        <v>1329</v>
      </c>
      <c r="AB448" s="151" t="s">
        <v>1330</v>
      </c>
      <c r="AC448" s="41">
        <v>25.779166666666665</v>
      </c>
      <c r="AD448" s="40">
        <f t="shared" si="170"/>
        <v>113.17054166666665</v>
      </c>
      <c r="AE448" s="49">
        <f t="shared" si="171"/>
        <v>-1</v>
      </c>
      <c r="AF448" s="49"/>
      <c r="AG448" s="53"/>
      <c r="AH448" s="39">
        <f t="shared" si="172"/>
        <v>9.1566572220354399</v>
      </c>
      <c r="AI448" s="39">
        <f t="shared" si="172"/>
        <v>10.747870601844724</v>
      </c>
      <c r="AJ448" s="39">
        <f t="shared" si="172"/>
        <v>5.8746388427864984</v>
      </c>
      <c r="AK448" s="39"/>
      <c r="AL448" s="39"/>
      <c r="AM448" s="36">
        <v>0</v>
      </c>
      <c r="AN448" s="37">
        <f t="shared" si="173"/>
        <v>0</v>
      </c>
      <c r="AO448" s="36"/>
      <c r="AP448" s="38">
        <f t="shared" si="174"/>
        <v>0</v>
      </c>
      <c r="AQ448" s="35" t="e">
        <f t="shared" si="175"/>
        <v>#DIV/0!</v>
      </c>
      <c r="AR448" s="34"/>
      <c r="AT448" s="85">
        <f t="shared" si="176"/>
        <v>0</v>
      </c>
      <c r="AU448" s="85">
        <f t="shared" si="177"/>
        <v>0</v>
      </c>
      <c r="AV448" s="85">
        <f t="shared" si="178"/>
        <v>0</v>
      </c>
      <c r="AW448" s="85">
        <f t="shared" si="179"/>
        <v>0</v>
      </c>
      <c r="AX448" s="85">
        <f t="shared" si="180"/>
        <v>0</v>
      </c>
      <c r="AY448" s="85">
        <f t="shared" si="181"/>
        <v>0</v>
      </c>
      <c r="AZ448" s="85">
        <f t="shared" si="182"/>
        <v>0</v>
      </c>
    </row>
    <row r="449" spans="2:52" x14ac:dyDescent="0.2">
      <c r="B449" s="48"/>
      <c r="C449" s="48"/>
      <c r="D449" s="48"/>
      <c r="E449" s="48"/>
      <c r="F449" s="48"/>
      <c r="G449" s="47"/>
      <c r="H449" s="61"/>
      <c r="I449" s="48"/>
      <c r="J449" s="75"/>
      <c r="K449" s="75"/>
      <c r="L449" s="75"/>
      <c r="M449" s="75"/>
      <c r="N449" s="75"/>
      <c r="O449" s="75"/>
      <c r="P449" s="75"/>
      <c r="Q449" s="76"/>
      <c r="R449" s="76"/>
      <c r="S449" s="76" t="e">
        <f t="shared" ref="S449:S504" si="183">(R449-Q449)/R449</f>
        <v>#DIV/0!</v>
      </c>
      <c r="T449" s="76"/>
      <c r="U449" s="154"/>
      <c r="V449" s="156">
        <f t="shared" ref="V449:V504" si="184">U449-Y449</f>
        <v>0</v>
      </c>
      <c r="W449" s="157"/>
      <c r="X449" s="74" t="e">
        <f t="shared" ref="X449:X504" si="185">(W449-U449)/W449</f>
        <v>#DIV/0!</v>
      </c>
      <c r="Y449" s="160"/>
      <c r="Z449" s="35" t="e">
        <f t="shared" ref="Z449:Z504" si="186">(W449-V449)/W449</f>
        <v>#DIV/0!</v>
      </c>
      <c r="AA449" s="48"/>
      <c r="AB449" s="79"/>
      <c r="AC449" s="41"/>
      <c r="AD449" s="40">
        <f t="shared" si="170"/>
        <v>0</v>
      </c>
      <c r="AE449" s="49" t="e">
        <f t="shared" si="171"/>
        <v>#DIV/0!</v>
      </c>
      <c r="AF449" s="49"/>
      <c r="AG449" s="53"/>
      <c r="AH449" s="39">
        <f t="shared" si="172"/>
        <v>0</v>
      </c>
      <c r="AI449" s="39">
        <f t="shared" si="172"/>
        <v>0</v>
      </c>
      <c r="AJ449" s="39">
        <f t="shared" si="172"/>
        <v>0</v>
      </c>
      <c r="AK449" s="39"/>
      <c r="AL449" s="39"/>
      <c r="AM449" s="36">
        <v>0</v>
      </c>
      <c r="AN449" s="37">
        <f t="shared" si="173"/>
        <v>0</v>
      </c>
      <c r="AO449" s="36"/>
      <c r="AP449" s="38">
        <f t="shared" si="174"/>
        <v>0</v>
      </c>
      <c r="AQ449" s="35" t="e">
        <f t="shared" si="175"/>
        <v>#DIV/0!</v>
      </c>
      <c r="AR449" s="34"/>
      <c r="AT449" s="85">
        <f t="shared" si="176"/>
        <v>0</v>
      </c>
      <c r="AU449" s="85">
        <f t="shared" si="177"/>
        <v>0</v>
      </c>
      <c r="AV449" s="85">
        <f t="shared" si="178"/>
        <v>0</v>
      </c>
      <c r="AW449" s="85">
        <f t="shared" si="179"/>
        <v>0</v>
      </c>
      <c r="AX449" s="85">
        <f t="shared" si="180"/>
        <v>0</v>
      </c>
      <c r="AY449" s="85">
        <f t="shared" si="181"/>
        <v>0</v>
      </c>
      <c r="AZ449" s="85">
        <f t="shared" si="182"/>
        <v>0</v>
      </c>
    </row>
    <row r="450" spans="2:52" x14ac:dyDescent="0.2">
      <c r="B450" s="48"/>
      <c r="C450" s="48"/>
      <c r="D450" s="48"/>
      <c r="E450" s="48"/>
      <c r="F450" s="48"/>
      <c r="G450" s="47"/>
      <c r="H450" s="61"/>
      <c r="I450" s="48"/>
      <c r="J450" s="75"/>
      <c r="K450" s="75"/>
      <c r="L450" s="75"/>
      <c r="M450" s="75"/>
      <c r="N450" s="75"/>
      <c r="O450" s="75"/>
      <c r="P450" s="75"/>
      <c r="Q450" s="76"/>
      <c r="R450" s="76"/>
      <c r="S450" s="76" t="e">
        <f t="shared" si="183"/>
        <v>#DIV/0!</v>
      </c>
      <c r="T450" s="76"/>
      <c r="U450" s="154"/>
      <c r="V450" s="156">
        <f t="shared" si="184"/>
        <v>0</v>
      </c>
      <c r="W450" s="157"/>
      <c r="X450" s="74" t="e">
        <f t="shared" si="185"/>
        <v>#DIV/0!</v>
      </c>
      <c r="Y450" s="160"/>
      <c r="Z450" s="35" t="e">
        <f t="shared" si="186"/>
        <v>#DIV/0!</v>
      </c>
      <c r="AA450" s="48"/>
      <c r="AB450" s="79"/>
      <c r="AC450" s="41"/>
      <c r="AD450" s="40">
        <f t="shared" si="170"/>
        <v>0</v>
      </c>
      <c r="AE450" s="49" t="e">
        <f t="shared" si="171"/>
        <v>#DIV/0!</v>
      </c>
      <c r="AF450" s="49"/>
      <c r="AG450" s="53"/>
      <c r="AH450" s="39">
        <f t="shared" si="172"/>
        <v>0</v>
      </c>
      <c r="AI450" s="39">
        <f t="shared" si="172"/>
        <v>0</v>
      </c>
      <c r="AJ450" s="39">
        <f t="shared" si="172"/>
        <v>0</v>
      </c>
      <c r="AK450" s="39"/>
      <c r="AL450" s="39"/>
      <c r="AM450" s="36">
        <v>0</v>
      </c>
      <c r="AN450" s="37">
        <f t="shared" si="173"/>
        <v>0</v>
      </c>
      <c r="AO450" s="36"/>
      <c r="AP450" s="38">
        <f t="shared" si="174"/>
        <v>0</v>
      </c>
      <c r="AQ450" s="35" t="e">
        <f t="shared" si="175"/>
        <v>#DIV/0!</v>
      </c>
      <c r="AR450" s="34"/>
      <c r="AT450" s="85">
        <f t="shared" si="176"/>
        <v>0</v>
      </c>
      <c r="AU450" s="85">
        <f t="shared" si="177"/>
        <v>0</v>
      </c>
      <c r="AV450" s="85">
        <f t="shared" si="178"/>
        <v>0</v>
      </c>
      <c r="AW450" s="85">
        <f t="shared" si="179"/>
        <v>0</v>
      </c>
      <c r="AX450" s="85">
        <f t="shared" si="180"/>
        <v>0</v>
      </c>
      <c r="AY450" s="85">
        <f t="shared" si="181"/>
        <v>0</v>
      </c>
      <c r="AZ450" s="85">
        <f t="shared" si="182"/>
        <v>0</v>
      </c>
    </row>
    <row r="451" spans="2:52" x14ac:dyDescent="0.2">
      <c r="B451" s="48"/>
      <c r="C451" s="48"/>
      <c r="D451" s="48"/>
      <c r="E451" s="48"/>
      <c r="F451" s="48"/>
      <c r="G451" s="47"/>
      <c r="H451" s="61"/>
      <c r="I451" s="48"/>
      <c r="J451" s="75"/>
      <c r="K451" s="75"/>
      <c r="L451" s="75"/>
      <c r="M451" s="75"/>
      <c r="N451" s="75"/>
      <c r="O451" s="75"/>
      <c r="P451" s="75"/>
      <c r="Q451" s="76"/>
      <c r="R451" s="76"/>
      <c r="S451" s="76" t="e">
        <f t="shared" si="183"/>
        <v>#DIV/0!</v>
      </c>
      <c r="T451" s="76"/>
      <c r="U451" s="154"/>
      <c r="V451" s="156">
        <f t="shared" si="184"/>
        <v>0</v>
      </c>
      <c r="W451" s="157"/>
      <c r="X451" s="74" t="e">
        <f t="shared" si="185"/>
        <v>#DIV/0!</v>
      </c>
      <c r="Y451" s="160"/>
      <c r="Z451" s="35" t="e">
        <f t="shared" si="186"/>
        <v>#DIV/0!</v>
      </c>
      <c r="AA451" s="48"/>
      <c r="AB451" s="79"/>
      <c r="AC451" s="41"/>
      <c r="AD451" s="40">
        <f t="shared" si="170"/>
        <v>0</v>
      </c>
      <c r="AE451" s="49" t="e">
        <f t="shared" si="171"/>
        <v>#DIV/0!</v>
      </c>
      <c r="AF451" s="49"/>
      <c r="AG451" s="53"/>
      <c r="AH451" s="39">
        <f t="shared" si="172"/>
        <v>0</v>
      </c>
      <c r="AI451" s="39">
        <f t="shared" si="172"/>
        <v>0</v>
      </c>
      <c r="AJ451" s="39">
        <f t="shared" si="172"/>
        <v>0</v>
      </c>
      <c r="AK451" s="39"/>
      <c r="AL451" s="39"/>
      <c r="AM451" s="36">
        <v>0</v>
      </c>
      <c r="AN451" s="37">
        <f t="shared" si="173"/>
        <v>0</v>
      </c>
      <c r="AO451" s="36"/>
      <c r="AP451" s="38">
        <f t="shared" si="174"/>
        <v>0</v>
      </c>
      <c r="AQ451" s="35" t="e">
        <f t="shared" si="175"/>
        <v>#DIV/0!</v>
      </c>
      <c r="AR451" s="34"/>
      <c r="AT451" s="85">
        <f t="shared" si="176"/>
        <v>0</v>
      </c>
      <c r="AU451" s="85">
        <f t="shared" si="177"/>
        <v>0</v>
      </c>
      <c r="AV451" s="85">
        <f t="shared" si="178"/>
        <v>0</v>
      </c>
      <c r="AW451" s="85">
        <f t="shared" si="179"/>
        <v>0</v>
      </c>
      <c r="AX451" s="85">
        <f t="shared" si="180"/>
        <v>0</v>
      </c>
      <c r="AY451" s="85">
        <f t="shared" si="181"/>
        <v>0</v>
      </c>
      <c r="AZ451" s="85">
        <f t="shared" si="182"/>
        <v>0</v>
      </c>
    </row>
    <row r="452" spans="2:52" x14ac:dyDescent="0.2">
      <c r="B452" s="48"/>
      <c r="C452" s="48"/>
      <c r="D452" s="48"/>
      <c r="E452" s="48"/>
      <c r="F452" s="48"/>
      <c r="G452" s="47"/>
      <c r="H452" s="61"/>
      <c r="I452" s="48"/>
      <c r="J452" s="75"/>
      <c r="K452" s="75"/>
      <c r="L452" s="75"/>
      <c r="M452" s="75"/>
      <c r="N452" s="75"/>
      <c r="O452" s="75"/>
      <c r="P452" s="75"/>
      <c r="Q452" s="76"/>
      <c r="R452" s="76"/>
      <c r="S452" s="76" t="e">
        <f t="shared" si="183"/>
        <v>#DIV/0!</v>
      </c>
      <c r="T452" s="76"/>
      <c r="U452" s="154"/>
      <c r="V452" s="156">
        <f t="shared" si="184"/>
        <v>0</v>
      </c>
      <c r="W452" s="157"/>
      <c r="X452" s="74" t="e">
        <f t="shared" si="185"/>
        <v>#DIV/0!</v>
      </c>
      <c r="Y452" s="160"/>
      <c r="Z452" s="35" t="e">
        <f t="shared" si="186"/>
        <v>#DIV/0!</v>
      </c>
      <c r="AA452" s="48"/>
      <c r="AB452" s="79"/>
      <c r="AC452" s="41"/>
      <c r="AD452" s="40">
        <f t="shared" si="170"/>
        <v>0</v>
      </c>
      <c r="AE452" s="49" t="e">
        <f t="shared" si="171"/>
        <v>#DIV/0!</v>
      </c>
      <c r="AF452" s="49"/>
      <c r="AG452" s="53"/>
      <c r="AH452" s="39">
        <f t="shared" si="172"/>
        <v>0</v>
      </c>
      <c r="AI452" s="39">
        <f t="shared" si="172"/>
        <v>0</v>
      </c>
      <c r="AJ452" s="39">
        <f t="shared" si="172"/>
        <v>0</v>
      </c>
      <c r="AK452" s="39"/>
      <c r="AL452" s="39"/>
      <c r="AM452" s="36">
        <v>0</v>
      </c>
      <c r="AN452" s="37">
        <f t="shared" si="173"/>
        <v>0</v>
      </c>
      <c r="AO452" s="36"/>
      <c r="AP452" s="38">
        <f t="shared" si="174"/>
        <v>0</v>
      </c>
      <c r="AQ452" s="35" t="e">
        <f t="shared" si="175"/>
        <v>#DIV/0!</v>
      </c>
      <c r="AR452" s="34"/>
      <c r="AT452" s="85">
        <f t="shared" si="176"/>
        <v>0</v>
      </c>
      <c r="AU452" s="85">
        <f t="shared" si="177"/>
        <v>0</v>
      </c>
      <c r="AV452" s="85">
        <f t="shared" si="178"/>
        <v>0</v>
      </c>
      <c r="AW452" s="85">
        <f t="shared" si="179"/>
        <v>0</v>
      </c>
      <c r="AX452" s="85">
        <f t="shared" si="180"/>
        <v>0</v>
      </c>
      <c r="AY452" s="85">
        <f t="shared" si="181"/>
        <v>0</v>
      </c>
      <c r="AZ452" s="85">
        <f t="shared" si="182"/>
        <v>0</v>
      </c>
    </row>
    <row r="453" spans="2:52" x14ac:dyDescent="0.2">
      <c r="B453" s="48"/>
      <c r="C453" s="48"/>
      <c r="D453" s="48"/>
      <c r="E453" s="48"/>
      <c r="F453" s="48"/>
      <c r="G453" s="47"/>
      <c r="H453" s="61"/>
      <c r="I453" s="48"/>
      <c r="J453" s="75"/>
      <c r="K453" s="75"/>
      <c r="L453" s="75"/>
      <c r="M453" s="75"/>
      <c r="N453" s="75"/>
      <c r="O453" s="75"/>
      <c r="P453" s="75"/>
      <c r="Q453" s="76"/>
      <c r="R453" s="76"/>
      <c r="S453" s="76" t="e">
        <f t="shared" si="183"/>
        <v>#DIV/0!</v>
      </c>
      <c r="T453" s="76"/>
      <c r="U453" s="154"/>
      <c r="V453" s="156">
        <f t="shared" si="184"/>
        <v>0</v>
      </c>
      <c r="W453" s="157"/>
      <c r="X453" s="74" t="e">
        <f t="shared" si="185"/>
        <v>#DIV/0!</v>
      </c>
      <c r="Y453" s="160"/>
      <c r="Z453" s="35" t="e">
        <f t="shared" si="186"/>
        <v>#DIV/0!</v>
      </c>
      <c r="AA453" s="48"/>
      <c r="AB453" s="79"/>
      <c r="AC453" s="41"/>
      <c r="AD453" s="40">
        <f t="shared" si="170"/>
        <v>0</v>
      </c>
      <c r="AE453" s="49" t="e">
        <f t="shared" si="171"/>
        <v>#DIV/0!</v>
      </c>
      <c r="AF453" s="49"/>
      <c r="AG453" s="53"/>
      <c r="AH453" s="39">
        <f t="shared" si="172"/>
        <v>0</v>
      </c>
      <c r="AI453" s="39">
        <f t="shared" si="172"/>
        <v>0</v>
      </c>
      <c r="AJ453" s="39">
        <f t="shared" si="172"/>
        <v>0</v>
      </c>
      <c r="AK453" s="39"/>
      <c r="AL453" s="39"/>
      <c r="AM453" s="36">
        <v>0</v>
      </c>
      <c r="AN453" s="37">
        <f t="shared" si="173"/>
        <v>0</v>
      </c>
      <c r="AO453" s="36"/>
      <c r="AP453" s="38">
        <f t="shared" si="174"/>
        <v>0</v>
      </c>
      <c r="AQ453" s="35" t="e">
        <f t="shared" si="175"/>
        <v>#DIV/0!</v>
      </c>
      <c r="AR453" s="34"/>
      <c r="AT453" s="85">
        <f t="shared" si="176"/>
        <v>0</v>
      </c>
      <c r="AU453" s="85">
        <f t="shared" si="177"/>
        <v>0</v>
      </c>
      <c r="AV453" s="85">
        <f t="shared" si="178"/>
        <v>0</v>
      </c>
      <c r="AW453" s="85">
        <f t="shared" si="179"/>
        <v>0</v>
      </c>
      <c r="AX453" s="85">
        <f t="shared" si="180"/>
        <v>0</v>
      </c>
      <c r="AY453" s="85">
        <f t="shared" si="181"/>
        <v>0</v>
      </c>
      <c r="AZ453" s="85">
        <f t="shared" si="182"/>
        <v>0</v>
      </c>
    </row>
    <row r="454" spans="2:52" x14ac:dyDescent="0.2">
      <c r="B454" s="48"/>
      <c r="C454" s="48"/>
      <c r="D454" s="48"/>
      <c r="E454" s="48"/>
      <c r="F454" s="48"/>
      <c r="G454" s="47"/>
      <c r="H454" s="61"/>
      <c r="I454" s="48"/>
      <c r="J454" s="75"/>
      <c r="K454" s="75"/>
      <c r="L454" s="75"/>
      <c r="M454" s="75"/>
      <c r="N454" s="75"/>
      <c r="O454" s="75"/>
      <c r="P454" s="75"/>
      <c r="Q454" s="76"/>
      <c r="R454" s="76"/>
      <c r="S454" s="76" t="e">
        <f t="shared" si="183"/>
        <v>#DIV/0!</v>
      </c>
      <c r="T454" s="76"/>
      <c r="U454" s="154"/>
      <c r="V454" s="156">
        <f t="shared" si="184"/>
        <v>0</v>
      </c>
      <c r="W454" s="157"/>
      <c r="X454" s="74" t="e">
        <f t="shared" si="185"/>
        <v>#DIV/0!</v>
      </c>
      <c r="Y454" s="160"/>
      <c r="Z454" s="35" t="e">
        <f t="shared" si="186"/>
        <v>#DIV/0!</v>
      </c>
      <c r="AA454" s="48"/>
      <c r="AB454" s="79"/>
      <c r="AC454" s="41"/>
      <c r="AD454" s="40">
        <f t="shared" si="170"/>
        <v>0</v>
      </c>
      <c r="AE454" s="49" t="e">
        <f t="shared" si="171"/>
        <v>#DIV/0!</v>
      </c>
      <c r="AF454" s="49"/>
      <c r="AG454" s="53"/>
      <c r="AH454" s="39">
        <f t="shared" si="172"/>
        <v>0</v>
      </c>
      <c r="AI454" s="39">
        <f t="shared" si="172"/>
        <v>0</v>
      </c>
      <c r="AJ454" s="39">
        <f t="shared" si="172"/>
        <v>0</v>
      </c>
      <c r="AK454" s="39"/>
      <c r="AL454" s="39"/>
      <c r="AM454" s="36">
        <v>0</v>
      </c>
      <c r="AN454" s="37">
        <f t="shared" si="173"/>
        <v>0</v>
      </c>
      <c r="AO454" s="36"/>
      <c r="AP454" s="38">
        <f t="shared" si="174"/>
        <v>0</v>
      </c>
      <c r="AQ454" s="35" t="e">
        <f t="shared" si="175"/>
        <v>#DIV/0!</v>
      </c>
      <c r="AR454" s="34"/>
      <c r="AT454" s="85">
        <f t="shared" si="176"/>
        <v>0</v>
      </c>
      <c r="AU454" s="85">
        <f t="shared" si="177"/>
        <v>0</v>
      </c>
      <c r="AV454" s="85">
        <f t="shared" si="178"/>
        <v>0</v>
      </c>
      <c r="AW454" s="85">
        <f t="shared" si="179"/>
        <v>0</v>
      </c>
      <c r="AX454" s="85">
        <f t="shared" si="180"/>
        <v>0</v>
      </c>
      <c r="AY454" s="85">
        <f t="shared" si="181"/>
        <v>0</v>
      </c>
      <c r="AZ454" s="85">
        <f t="shared" si="182"/>
        <v>0</v>
      </c>
    </row>
    <row r="455" spans="2:52" x14ac:dyDescent="0.2">
      <c r="B455" s="48"/>
      <c r="C455" s="48"/>
      <c r="D455" s="48"/>
      <c r="E455" s="48"/>
      <c r="F455" s="48"/>
      <c r="G455" s="47"/>
      <c r="H455" s="61"/>
      <c r="I455" s="48"/>
      <c r="J455" s="75"/>
      <c r="K455" s="75"/>
      <c r="L455" s="75"/>
      <c r="M455" s="75"/>
      <c r="N455" s="75"/>
      <c r="O455" s="75"/>
      <c r="P455" s="75"/>
      <c r="Q455" s="76"/>
      <c r="R455" s="76"/>
      <c r="S455" s="76" t="e">
        <f t="shared" si="183"/>
        <v>#DIV/0!</v>
      </c>
      <c r="T455" s="76"/>
      <c r="U455" s="154"/>
      <c r="V455" s="156">
        <f t="shared" si="184"/>
        <v>0</v>
      </c>
      <c r="W455" s="157"/>
      <c r="X455" s="74" t="e">
        <f t="shared" si="185"/>
        <v>#DIV/0!</v>
      </c>
      <c r="Y455" s="160"/>
      <c r="Z455" s="35" t="e">
        <f t="shared" si="186"/>
        <v>#DIV/0!</v>
      </c>
      <c r="AA455" s="48"/>
      <c r="AB455" s="79"/>
      <c r="AC455" s="41"/>
      <c r="AD455" s="40">
        <f t="shared" si="170"/>
        <v>0</v>
      </c>
      <c r="AE455" s="49" t="e">
        <f t="shared" si="171"/>
        <v>#DIV/0!</v>
      </c>
      <c r="AF455" s="49"/>
      <c r="AG455" s="53"/>
      <c r="AH455" s="39">
        <f t="shared" si="172"/>
        <v>0</v>
      </c>
      <c r="AI455" s="39">
        <f t="shared" si="172"/>
        <v>0</v>
      </c>
      <c r="AJ455" s="39">
        <f t="shared" si="172"/>
        <v>0</v>
      </c>
      <c r="AK455" s="39"/>
      <c r="AL455" s="39"/>
      <c r="AM455" s="36">
        <v>0</v>
      </c>
      <c r="AN455" s="37">
        <f t="shared" si="173"/>
        <v>0</v>
      </c>
      <c r="AO455" s="36"/>
      <c r="AP455" s="38">
        <f t="shared" si="174"/>
        <v>0</v>
      </c>
      <c r="AQ455" s="35" t="e">
        <f t="shared" si="175"/>
        <v>#DIV/0!</v>
      </c>
      <c r="AR455" s="34"/>
      <c r="AT455" s="85">
        <f t="shared" si="176"/>
        <v>0</v>
      </c>
      <c r="AU455" s="85">
        <f t="shared" si="177"/>
        <v>0</v>
      </c>
      <c r="AV455" s="85">
        <f t="shared" si="178"/>
        <v>0</v>
      </c>
      <c r="AW455" s="85">
        <f t="shared" si="179"/>
        <v>0</v>
      </c>
      <c r="AX455" s="85">
        <f t="shared" si="180"/>
        <v>0</v>
      </c>
      <c r="AY455" s="85">
        <f t="shared" si="181"/>
        <v>0</v>
      </c>
      <c r="AZ455" s="85">
        <f t="shared" si="182"/>
        <v>0</v>
      </c>
    </row>
    <row r="456" spans="2:52" x14ac:dyDescent="0.2">
      <c r="B456" s="48"/>
      <c r="C456" s="48"/>
      <c r="D456" s="48"/>
      <c r="E456" s="48"/>
      <c r="F456" s="48"/>
      <c r="G456" s="47"/>
      <c r="H456" s="61"/>
      <c r="I456" s="48"/>
      <c r="J456" s="75"/>
      <c r="K456" s="75"/>
      <c r="L456" s="75"/>
      <c r="M456" s="75"/>
      <c r="N456" s="75"/>
      <c r="O456" s="75"/>
      <c r="P456" s="75"/>
      <c r="Q456" s="76"/>
      <c r="R456" s="76"/>
      <c r="S456" s="76" t="e">
        <f t="shared" si="183"/>
        <v>#DIV/0!</v>
      </c>
      <c r="T456" s="76"/>
      <c r="U456" s="154"/>
      <c r="V456" s="156">
        <f t="shared" si="184"/>
        <v>0</v>
      </c>
      <c r="W456" s="157"/>
      <c r="X456" s="74" t="e">
        <f t="shared" si="185"/>
        <v>#DIV/0!</v>
      </c>
      <c r="Y456" s="160"/>
      <c r="Z456" s="35" t="e">
        <f t="shared" si="186"/>
        <v>#DIV/0!</v>
      </c>
      <c r="AA456" s="48"/>
      <c r="AB456" s="79"/>
      <c r="AC456" s="41"/>
      <c r="AD456" s="40">
        <f t="shared" si="170"/>
        <v>0</v>
      </c>
      <c r="AE456" s="49" t="e">
        <f t="shared" si="171"/>
        <v>#DIV/0!</v>
      </c>
      <c r="AF456" s="49"/>
      <c r="AG456" s="53"/>
      <c r="AH456" s="39">
        <f t="shared" si="172"/>
        <v>0</v>
      </c>
      <c r="AI456" s="39">
        <f t="shared" si="172"/>
        <v>0</v>
      </c>
      <c r="AJ456" s="39">
        <f t="shared" si="172"/>
        <v>0</v>
      </c>
      <c r="AK456" s="39"/>
      <c r="AL456" s="39"/>
      <c r="AM456" s="36">
        <v>0</v>
      </c>
      <c r="AN456" s="37">
        <f t="shared" si="173"/>
        <v>0</v>
      </c>
      <c r="AO456" s="36"/>
      <c r="AP456" s="38">
        <f t="shared" si="174"/>
        <v>0</v>
      </c>
      <c r="AQ456" s="35" t="e">
        <f t="shared" si="175"/>
        <v>#DIV/0!</v>
      </c>
      <c r="AR456" s="34"/>
      <c r="AT456" s="85">
        <f t="shared" si="176"/>
        <v>0</v>
      </c>
      <c r="AU456" s="85">
        <f t="shared" si="177"/>
        <v>0</v>
      </c>
      <c r="AV456" s="85">
        <f t="shared" si="178"/>
        <v>0</v>
      </c>
      <c r="AW456" s="85">
        <f t="shared" si="179"/>
        <v>0</v>
      </c>
      <c r="AX456" s="85">
        <f t="shared" si="180"/>
        <v>0</v>
      </c>
      <c r="AY456" s="85">
        <f t="shared" si="181"/>
        <v>0</v>
      </c>
      <c r="AZ456" s="85">
        <f t="shared" si="182"/>
        <v>0</v>
      </c>
    </row>
    <row r="457" spans="2:52" x14ac:dyDescent="0.2">
      <c r="B457" s="48"/>
      <c r="C457" s="48"/>
      <c r="D457" s="48"/>
      <c r="E457" s="48"/>
      <c r="F457" s="48"/>
      <c r="G457" s="47"/>
      <c r="H457" s="61"/>
      <c r="I457" s="48"/>
      <c r="J457" s="75"/>
      <c r="K457" s="75"/>
      <c r="L457" s="75"/>
      <c r="M457" s="75"/>
      <c r="N457" s="75"/>
      <c r="O457" s="75"/>
      <c r="P457" s="75"/>
      <c r="Q457" s="76"/>
      <c r="R457" s="76"/>
      <c r="S457" s="76" t="e">
        <f t="shared" si="183"/>
        <v>#DIV/0!</v>
      </c>
      <c r="T457" s="76"/>
      <c r="U457" s="154"/>
      <c r="V457" s="156">
        <f t="shared" si="184"/>
        <v>0</v>
      </c>
      <c r="W457" s="157"/>
      <c r="X457" s="74" t="e">
        <f t="shared" si="185"/>
        <v>#DIV/0!</v>
      </c>
      <c r="Y457" s="160"/>
      <c r="Z457" s="35" t="e">
        <f t="shared" si="186"/>
        <v>#DIV/0!</v>
      </c>
      <c r="AA457" s="48"/>
      <c r="AB457" s="79"/>
      <c r="AC457" s="41"/>
      <c r="AD457" s="40">
        <f t="shared" si="170"/>
        <v>0</v>
      </c>
      <c r="AE457" s="49" t="e">
        <f t="shared" si="171"/>
        <v>#DIV/0!</v>
      </c>
      <c r="AF457" s="49"/>
      <c r="AG457" s="53"/>
      <c r="AH457" s="39">
        <f t="shared" si="172"/>
        <v>0</v>
      </c>
      <c r="AI457" s="39">
        <f t="shared" si="172"/>
        <v>0</v>
      </c>
      <c r="AJ457" s="39">
        <f t="shared" si="172"/>
        <v>0</v>
      </c>
      <c r="AK457" s="39"/>
      <c r="AL457" s="39"/>
      <c r="AM457" s="36">
        <v>0</v>
      </c>
      <c r="AN457" s="37">
        <f t="shared" si="173"/>
        <v>0</v>
      </c>
      <c r="AO457" s="36"/>
      <c r="AP457" s="38">
        <f t="shared" si="174"/>
        <v>0</v>
      </c>
      <c r="AQ457" s="35" t="e">
        <f t="shared" si="175"/>
        <v>#DIV/0!</v>
      </c>
      <c r="AR457" s="34"/>
      <c r="AT457" s="85">
        <f t="shared" si="176"/>
        <v>0</v>
      </c>
      <c r="AU457" s="85">
        <f t="shared" si="177"/>
        <v>0</v>
      </c>
      <c r="AV457" s="85">
        <f t="shared" si="178"/>
        <v>0</v>
      </c>
      <c r="AW457" s="85">
        <f t="shared" si="179"/>
        <v>0</v>
      </c>
      <c r="AX457" s="85">
        <f t="shared" si="180"/>
        <v>0</v>
      </c>
      <c r="AY457" s="85">
        <f t="shared" si="181"/>
        <v>0</v>
      </c>
      <c r="AZ457" s="85">
        <f t="shared" si="182"/>
        <v>0</v>
      </c>
    </row>
    <row r="458" spans="2:52" x14ac:dyDescent="0.2">
      <c r="B458" s="48"/>
      <c r="C458" s="48"/>
      <c r="D458" s="48"/>
      <c r="E458" s="48"/>
      <c r="F458" s="48"/>
      <c r="G458" s="47"/>
      <c r="H458" s="61"/>
      <c r="I458" s="48"/>
      <c r="J458" s="75"/>
      <c r="K458" s="75"/>
      <c r="L458" s="75"/>
      <c r="M458" s="75"/>
      <c r="N458" s="75"/>
      <c r="O458" s="75"/>
      <c r="P458" s="75"/>
      <c r="Q458" s="76"/>
      <c r="R458" s="76"/>
      <c r="S458" s="76" t="e">
        <f t="shared" si="183"/>
        <v>#DIV/0!</v>
      </c>
      <c r="T458" s="76"/>
      <c r="U458" s="154"/>
      <c r="V458" s="156">
        <f t="shared" si="184"/>
        <v>0</v>
      </c>
      <c r="W458" s="157"/>
      <c r="X458" s="74" t="e">
        <f t="shared" si="185"/>
        <v>#DIV/0!</v>
      </c>
      <c r="Y458" s="160"/>
      <c r="Z458" s="35" t="e">
        <f t="shared" si="186"/>
        <v>#DIV/0!</v>
      </c>
      <c r="AA458" s="48"/>
      <c r="AB458" s="79"/>
      <c r="AC458" s="41"/>
      <c r="AD458" s="40">
        <f t="shared" si="170"/>
        <v>0</v>
      </c>
      <c r="AE458" s="49" t="e">
        <f t="shared" si="171"/>
        <v>#DIV/0!</v>
      </c>
      <c r="AF458" s="49"/>
      <c r="AG458" s="53"/>
      <c r="AH458" s="39">
        <f t="shared" si="172"/>
        <v>0</v>
      </c>
      <c r="AI458" s="39">
        <f t="shared" si="172"/>
        <v>0</v>
      </c>
      <c r="AJ458" s="39">
        <f t="shared" si="172"/>
        <v>0</v>
      </c>
      <c r="AK458" s="39"/>
      <c r="AL458" s="39"/>
      <c r="AM458" s="36">
        <v>0</v>
      </c>
      <c r="AN458" s="37">
        <f t="shared" si="173"/>
        <v>0</v>
      </c>
      <c r="AO458" s="36"/>
      <c r="AP458" s="38">
        <f t="shared" si="174"/>
        <v>0</v>
      </c>
      <c r="AQ458" s="35" t="e">
        <f t="shared" si="175"/>
        <v>#DIV/0!</v>
      </c>
      <c r="AR458" s="34"/>
      <c r="AT458" s="85">
        <f t="shared" si="176"/>
        <v>0</v>
      </c>
      <c r="AU458" s="85">
        <f t="shared" si="177"/>
        <v>0</v>
      </c>
      <c r="AV458" s="85">
        <f t="shared" si="178"/>
        <v>0</v>
      </c>
      <c r="AW458" s="85">
        <f t="shared" si="179"/>
        <v>0</v>
      </c>
      <c r="AX458" s="85">
        <f t="shared" si="180"/>
        <v>0</v>
      </c>
      <c r="AY458" s="85">
        <f t="shared" si="181"/>
        <v>0</v>
      </c>
      <c r="AZ458" s="85">
        <f t="shared" si="182"/>
        <v>0</v>
      </c>
    </row>
    <row r="459" spans="2:52" x14ac:dyDescent="0.2">
      <c r="B459" s="48"/>
      <c r="C459" s="48"/>
      <c r="D459" s="48"/>
      <c r="E459" s="48"/>
      <c r="F459" s="48"/>
      <c r="G459" s="47"/>
      <c r="H459" s="61"/>
      <c r="I459" s="48"/>
      <c r="J459" s="75"/>
      <c r="K459" s="75"/>
      <c r="L459" s="75"/>
      <c r="M459" s="75"/>
      <c r="N459" s="75"/>
      <c r="O459" s="75"/>
      <c r="P459" s="75"/>
      <c r="Q459" s="76"/>
      <c r="R459" s="76"/>
      <c r="S459" s="76" t="e">
        <f t="shared" si="183"/>
        <v>#DIV/0!</v>
      </c>
      <c r="T459" s="76"/>
      <c r="U459" s="154"/>
      <c r="V459" s="156">
        <f t="shared" si="184"/>
        <v>0</v>
      </c>
      <c r="W459" s="157"/>
      <c r="X459" s="74" t="e">
        <f t="shared" si="185"/>
        <v>#DIV/0!</v>
      </c>
      <c r="Y459" s="160"/>
      <c r="Z459" s="35" t="e">
        <f t="shared" si="186"/>
        <v>#DIV/0!</v>
      </c>
      <c r="AA459" s="48"/>
      <c r="AB459" s="79"/>
      <c r="AC459" s="41"/>
      <c r="AD459" s="40">
        <f t="shared" si="170"/>
        <v>0</v>
      </c>
      <c r="AE459" s="49" t="e">
        <f t="shared" si="171"/>
        <v>#DIV/0!</v>
      </c>
      <c r="AF459" s="49"/>
      <c r="AG459" s="53"/>
      <c r="AH459" s="39">
        <f t="shared" si="172"/>
        <v>0</v>
      </c>
      <c r="AI459" s="39">
        <f t="shared" si="172"/>
        <v>0</v>
      </c>
      <c r="AJ459" s="39">
        <f t="shared" si="172"/>
        <v>0</v>
      </c>
      <c r="AK459" s="39"/>
      <c r="AL459" s="39"/>
      <c r="AM459" s="36">
        <v>0</v>
      </c>
      <c r="AN459" s="37">
        <f t="shared" si="173"/>
        <v>0</v>
      </c>
      <c r="AO459" s="36"/>
      <c r="AP459" s="38">
        <f t="shared" si="174"/>
        <v>0</v>
      </c>
      <c r="AQ459" s="35" t="e">
        <f t="shared" si="175"/>
        <v>#DIV/0!</v>
      </c>
      <c r="AR459" s="34"/>
      <c r="AT459" s="85">
        <f t="shared" si="176"/>
        <v>0</v>
      </c>
      <c r="AU459" s="85">
        <f t="shared" si="177"/>
        <v>0</v>
      </c>
      <c r="AV459" s="85">
        <f t="shared" si="178"/>
        <v>0</v>
      </c>
      <c r="AW459" s="85">
        <f t="shared" si="179"/>
        <v>0</v>
      </c>
      <c r="AX459" s="85">
        <f t="shared" si="180"/>
        <v>0</v>
      </c>
      <c r="AY459" s="85">
        <f t="shared" si="181"/>
        <v>0</v>
      </c>
      <c r="AZ459" s="85">
        <f t="shared" si="182"/>
        <v>0</v>
      </c>
    </row>
    <row r="460" spans="2:52" x14ac:dyDescent="0.2">
      <c r="B460" s="48"/>
      <c r="C460" s="48"/>
      <c r="D460" s="48"/>
      <c r="E460" s="48"/>
      <c r="F460" s="48"/>
      <c r="G460" s="47"/>
      <c r="H460" s="61"/>
      <c r="I460" s="48"/>
      <c r="J460" s="75"/>
      <c r="K460" s="75"/>
      <c r="L460" s="75"/>
      <c r="M460" s="75"/>
      <c r="N460" s="75"/>
      <c r="O460" s="75"/>
      <c r="P460" s="75"/>
      <c r="Q460" s="76"/>
      <c r="R460" s="76"/>
      <c r="S460" s="76" t="e">
        <f t="shared" si="183"/>
        <v>#DIV/0!</v>
      </c>
      <c r="T460" s="76"/>
      <c r="U460" s="154"/>
      <c r="V460" s="156">
        <f t="shared" si="184"/>
        <v>0</v>
      </c>
      <c r="W460" s="157"/>
      <c r="X460" s="74" t="e">
        <f t="shared" si="185"/>
        <v>#DIV/0!</v>
      </c>
      <c r="Y460" s="160"/>
      <c r="Z460" s="35" t="e">
        <f t="shared" si="186"/>
        <v>#DIV/0!</v>
      </c>
      <c r="AA460" s="48"/>
      <c r="AB460" s="79"/>
      <c r="AC460" s="41"/>
      <c r="AD460" s="40">
        <f t="shared" si="170"/>
        <v>0</v>
      </c>
      <c r="AE460" s="49" t="e">
        <f t="shared" si="171"/>
        <v>#DIV/0!</v>
      </c>
      <c r="AF460" s="49"/>
      <c r="AG460" s="53"/>
      <c r="AH460" s="39">
        <f t="shared" si="172"/>
        <v>0</v>
      </c>
      <c r="AI460" s="39">
        <f t="shared" si="172"/>
        <v>0</v>
      </c>
      <c r="AJ460" s="39">
        <f t="shared" si="172"/>
        <v>0</v>
      </c>
      <c r="AK460" s="39"/>
      <c r="AL460" s="39"/>
      <c r="AM460" s="36">
        <v>0</v>
      </c>
      <c r="AN460" s="37">
        <f t="shared" si="173"/>
        <v>0</v>
      </c>
      <c r="AO460" s="36"/>
      <c r="AP460" s="38">
        <f t="shared" si="174"/>
        <v>0</v>
      </c>
      <c r="AQ460" s="35" t="e">
        <f t="shared" si="175"/>
        <v>#DIV/0!</v>
      </c>
      <c r="AR460" s="34"/>
      <c r="AT460" s="85">
        <f t="shared" si="176"/>
        <v>0</v>
      </c>
      <c r="AU460" s="85">
        <f t="shared" si="177"/>
        <v>0</v>
      </c>
      <c r="AV460" s="85">
        <f t="shared" si="178"/>
        <v>0</v>
      </c>
      <c r="AW460" s="85">
        <f t="shared" si="179"/>
        <v>0</v>
      </c>
      <c r="AX460" s="85">
        <f t="shared" si="180"/>
        <v>0</v>
      </c>
      <c r="AY460" s="85">
        <f t="shared" si="181"/>
        <v>0</v>
      </c>
      <c r="AZ460" s="85">
        <f t="shared" si="182"/>
        <v>0</v>
      </c>
    </row>
    <row r="461" spans="2:52" x14ac:dyDescent="0.2">
      <c r="B461" s="48"/>
      <c r="C461" s="48"/>
      <c r="D461" s="48"/>
      <c r="E461" s="48"/>
      <c r="F461" s="48"/>
      <c r="G461" s="47"/>
      <c r="H461" s="61"/>
      <c r="I461" s="48"/>
      <c r="J461" s="75"/>
      <c r="K461" s="75"/>
      <c r="L461" s="75"/>
      <c r="M461" s="75"/>
      <c r="N461" s="75"/>
      <c r="O461" s="75"/>
      <c r="P461" s="75"/>
      <c r="Q461" s="76"/>
      <c r="R461" s="76"/>
      <c r="S461" s="76" t="e">
        <f t="shared" si="183"/>
        <v>#DIV/0!</v>
      </c>
      <c r="T461" s="76"/>
      <c r="U461" s="80"/>
      <c r="V461" s="156">
        <f t="shared" si="184"/>
        <v>0</v>
      </c>
      <c r="W461" s="157"/>
      <c r="X461" s="74" t="e">
        <f t="shared" si="185"/>
        <v>#DIV/0!</v>
      </c>
      <c r="Y461" s="160"/>
      <c r="Z461" s="35" t="e">
        <f t="shared" si="186"/>
        <v>#DIV/0!</v>
      </c>
      <c r="AA461" s="48"/>
      <c r="AB461" s="79"/>
      <c r="AC461" s="41"/>
      <c r="AD461" s="40">
        <f t="shared" si="170"/>
        <v>0</v>
      </c>
      <c r="AE461" s="49" t="e">
        <f t="shared" si="171"/>
        <v>#DIV/0!</v>
      </c>
      <c r="AF461" s="49"/>
      <c r="AG461" s="53"/>
      <c r="AH461" s="39">
        <f t="shared" si="172"/>
        <v>0</v>
      </c>
      <c r="AI461" s="39">
        <f t="shared" si="172"/>
        <v>0</v>
      </c>
      <c r="AJ461" s="39">
        <f t="shared" si="172"/>
        <v>0</v>
      </c>
      <c r="AK461" s="39"/>
      <c r="AL461" s="39"/>
      <c r="AM461" s="36">
        <v>0</v>
      </c>
      <c r="AN461" s="37">
        <f t="shared" si="173"/>
        <v>0</v>
      </c>
      <c r="AO461" s="36"/>
      <c r="AP461" s="38">
        <f t="shared" si="174"/>
        <v>0</v>
      </c>
      <c r="AQ461" s="35" t="e">
        <f t="shared" si="175"/>
        <v>#DIV/0!</v>
      </c>
      <c r="AR461" s="34"/>
      <c r="AT461" s="85">
        <f t="shared" si="176"/>
        <v>0</v>
      </c>
      <c r="AU461" s="85">
        <f t="shared" si="177"/>
        <v>0</v>
      </c>
      <c r="AV461" s="85">
        <f t="shared" si="178"/>
        <v>0</v>
      </c>
      <c r="AW461" s="85">
        <f t="shared" si="179"/>
        <v>0</v>
      </c>
      <c r="AX461" s="85">
        <f t="shared" si="180"/>
        <v>0</v>
      </c>
      <c r="AY461" s="85">
        <f t="shared" si="181"/>
        <v>0</v>
      </c>
      <c r="AZ461" s="85">
        <f t="shared" si="182"/>
        <v>0</v>
      </c>
    </row>
    <row r="462" spans="2:52" x14ac:dyDescent="0.2">
      <c r="B462" s="48"/>
      <c r="C462" s="48"/>
      <c r="D462" s="48"/>
      <c r="E462" s="48"/>
      <c r="F462" s="48"/>
      <c r="G462" s="47"/>
      <c r="H462" s="61"/>
      <c r="I462" s="48"/>
      <c r="J462" s="75"/>
      <c r="K462" s="75"/>
      <c r="L462" s="75"/>
      <c r="M462" s="75"/>
      <c r="N462" s="75"/>
      <c r="O462" s="75"/>
      <c r="P462" s="75"/>
      <c r="Q462" s="76"/>
      <c r="R462" s="76"/>
      <c r="S462" s="76" t="e">
        <f t="shared" si="183"/>
        <v>#DIV/0!</v>
      </c>
      <c r="T462" s="76"/>
      <c r="U462" s="80"/>
      <c r="V462" s="156">
        <f t="shared" si="184"/>
        <v>0</v>
      </c>
      <c r="W462" s="157"/>
      <c r="X462" s="74" t="e">
        <f t="shared" si="185"/>
        <v>#DIV/0!</v>
      </c>
      <c r="Y462" s="160"/>
      <c r="Z462" s="35" t="e">
        <f t="shared" si="186"/>
        <v>#DIV/0!</v>
      </c>
      <c r="AA462" s="48"/>
      <c r="AB462" s="79"/>
      <c r="AC462" s="41"/>
      <c r="AD462" s="40">
        <f t="shared" si="170"/>
        <v>0</v>
      </c>
      <c r="AE462" s="49" t="e">
        <f t="shared" si="171"/>
        <v>#DIV/0!</v>
      </c>
      <c r="AF462" s="49"/>
      <c r="AG462" s="53"/>
      <c r="AH462" s="39">
        <f t="shared" si="172"/>
        <v>0</v>
      </c>
      <c r="AI462" s="39">
        <f t="shared" si="172"/>
        <v>0</v>
      </c>
      <c r="AJ462" s="39">
        <f t="shared" si="172"/>
        <v>0</v>
      </c>
      <c r="AK462" s="39"/>
      <c r="AL462" s="39"/>
      <c r="AM462" s="36">
        <v>0</v>
      </c>
      <c r="AN462" s="37">
        <f t="shared" si="173"/>
        <v>0</v>
      </c>
      <c r="AO462" s="36"/>
      <c r="AP462" s="38">
        <f t="shared" si="174"/>
        <v>0</v>
      </c>
      <c r="AQ462" s="35" t="e">
        <f t="shared" si="175"/>
        <v>#DIV/0!</v>
      </c>
      <c r="AR462" s="34"/>
      <c r="AT462" s="85">
        <f t="shared" si="176"/>
        <v>0</v>
      </c>
      <c r="AU462" s="85">
        <f t="shared" si="177"/>
        <v>0</v>
      </c>
      <c r="AV462" s="85">
        <f t="shared" si="178"/>
        <v>0</v>
      </c>
      <c r="AW462" s="85">
        <f t="shared" si="179"/>
        <v>0</v>
      </c>
      <c r="AX462" s="85">
        <f t="shared" si="180"/>
        <v>0</v>
      </c>
      <c r="AY462" s="85">
        <f t="shared" si="181"/>
        <v>0</v>
      </c>
      <c r="AZ462" s="85">
        <f t="shared" si="182"/>
        <v>0</v>
      </c>
    </row>
    <row r="463" spans="2:52" x14ac:dyDescent="0.2">
      <c r="B463" s="48"/>
      <c r="C463" s="48"/>
      <c r="D463" s="48"/>
      <c r="E463" s="48"/>
      <c r="F463" s="48"/>
      <c r="G463" s="47"/>
      <c r="H463" s="61"/>
      <c r="I463" s="48"/>
      <c r="J463" s="75"/>
      <c r="K463" s="75"/>
      <c r="L463" s="75"/>
      <c r="M463" s="75"/>
      <c r="N463" s="75"/>
      <c r="O463" s="75"/>
      <c r="P463" s="75"/>
      <c r="Q463" s="76"/>
      <c r="R463" s="76"/>
      <c r="S463" s="76" t="e">
        <f t="shared" si="183"/>
        <v>#DIV/0!</v>
      </c>
      <c r="T463" s="76"/>
      <c r="U463" s="80"/>
      <c r="V463" s="156">
        <f t="shared" si="184"/>
        <v>0</v>
      </c>
      <c r="W463" s="157"/>
      <c r="X463" s="74" t="e">
        <f t="shared" si="185"/>
        <v>#DIV/0!</v>
      </c>
      <c r="Y463" s="160"/>
      <c r="Z463" s="35" t="e">
        <f t="shared" si="186"/>
        <v>#DIV/0!</v>
      </c>
      <c r="AA463" s="48"/>
      <c r="AB463" s="79"/>
      <c r="AC463" s="41"/>
      <c r="AD463" s="40">
        <f t="shared" si="170"/>
        <v>0</v>
      </c>
      <c r="AE463" s="49" t="e">
        <f t="shared" si="171"/>
        <v>#DIV/0!</v>
      </c>
      <c r="AF463" s="49"/>
      <c r="AG463" s="53"/>
      <c r="AH463" s="39">
        <f t="shared" si="172"/>
        <v>0</v>
      </c>
      <c r="AI463" s="39">
        <f t="shared" si="172"/>
        <v>0</v>
      </c>
      <c r="AJ463" s="39">
        <f t="shared" si="172"/>
        <v>0</v>
      </c>
      <c r="AK463" s="39"/>
      <c r="AL463" s="39"/>
      <c r="AM463" s="36">
        <v>0</v>
      </c>
      <c r="AN463" s="37">
        <f t="shared" si="173"/>
        <v>0</v>
      </c>
      <c r="AO463" s="36"/>
      <c r="AP463" s="38">
        <f t="shared" si="174"/>
        <v>0</v>
      </c>
      <c r="AQ463" s="35" t="e">
        <f t="shared" si="175"/>
        <v>#DIV/0!</v>
      </c>
      <c r="AR463" s="34"/>
      <c r="AT463" s="85">
        <f t="shared" si="176"/>
        <v>0</v>
      </c>
      <c r="AU463" s="85">
        <f t="shared" si="177"/>
        <v>0</v>
      </c>
      <c r="AV463" s="85">
        <f t="shared" si="178"/>
        <v>0</v>
      </c>
      <c r="AW463" s="85">
        <f t="shared" si="179"/>
        <v>0</v>
      </c>
      <c r="AX463" s="85">
        <f t="shared" si="180"/>
        <v>0</v>
      </c>
      <c r="AY463" s="85">
        <f t="shared" si="181"/>
        <v>0</v>
      </c>
      <c r="AZ463" s="85">
        <f t="shared" si="182"/>
        <v>0</v>
      </c>
    </row>
    <row r="464" spans="2:52" x14ac:dyDescent="0.2">
      <c r="B464" s="48"/>
      <c r="C464" s="48"/>
      <c r="D464" s="48"/>
      <c r="E464" s="48"/>
      <c r="F464" s="48"/>
      <c r="G464" s="47"/>
      <c r="H464" s="61"/>
      <c r="I464" s="48"/>
      <c r="J464" s="75"/>
      <c r="K464" s="75"/>
      <c r="L464" s="75"/>
      <c r="M464" s="75"/>
      <c r="N464" s="75"/>
      <c r="O464" s="75"/>
      <c r="P464" s="75"/>
      <c r="Q464" s="76"/>
      <c r="R464" s="76"/>
      <c r="S464" s="76" t="e">
        <f t="shared" si="183"/>
        <v>#DIV/0!</v>
      </c>
      <c r="T464" s="76"/>
      <c r="U464" s="80"/>
      <c r="V464" s="156">
        <f t="shared" si="184"/>
        <v>0</v>
      </c>
      <c r="W464" s="157"/>
      <c r="X464" s="74" t="e">
        <f t="shared" si="185"/>
        <v>#DIV/0!</v>
      </c>
      <c r="Y464" s="160"/>
      <c r="Z464" s="35" t="e">
        <f t="shared" si="186"/>
        <v>#DIV/0!</v>
      </c>
      <c r="AA464" s="48"/>
      <c r="AB464" s="79"/>
      <c r="AC464" s="41"/>
      <c r="AD464" s="40">
        <f t="shared" si="170"/>
        <v>0</v>
      </c>
      <c r="AE464" s="49" t="e">
        <f t="shared" si="171"/>
        <v>#DIV/0!</v>
      </c>
      <c r="AF464" s="49"/>
      <c r="AG464" s="53"/>
      <c r="AH464" s="39">
        <f t="shared" si="172"/>
        <v>0</v>
      </c>
      <c r="AI464" s="39">
        <f t="shared" si="172"/>
        <v>0</v>
      </c>
      <c r="AJ464" s="39">
        <f t="shared" si="172"/>
        <v>0</v>
      </c>
      <c r="AK464" s="39"/>
      <c r="AL464" s="39"/>
      <c r="AM464" s="36">
        <v>0</v>
      </c>
      <c r="AN464" s="37">
        <f t="shared" si="173"/>
        <v>0</v>
      </c>
      <c r="AO464" s="36"/>
      <c r="AP464" s="38">
        <f t="shared" si="174"/>
        <v>0</v>
      </c>
      <c r="AQ464" s="35" t="e">
        <f t="shared" si="175"/>
        <v>#DIV/0!</v>
      </c>
      <c r="AR464" s="34"/>
      <c r="AT464" s="85">
        <f t="shared" si="176"/>
        <v>0</v>
      </c>
      <c r="AU464" s="85">
        <f t="shared" si="177"/>
        <v>0</v>
      </c>
      <c r="AV464" s="85">
        <f t="shared" si="178"/>
        <v>0</v>
      </c>
      <c r="AW464" s="85">
        <f t="shared" si="179"/>
        <v>0</v>
      </c>
      <c r="AX464" s="85">
        <f t="shared" si="180"/>
        <v>0</v>
      </c>
      <c r="AY464" s="85">
        <f t="shared" si="181"/>
        <v>0</v>
      </c>
      <c r="AZ464" s="85">
        <f t="shared" si="182"/>
        <v>0</v>
      </c>
    </row>
    <row r="465" spans="2:52" x14ac:dyDescent="0.2">
      <c r="B465" s="48"/>
      <c r="C465" s="48"/>
      <c r="D465" s="48"/>
      <c r="E465" s="48"/>
      <c r="F465" s="48"/>
      <c r="G465" s="47"/>
      <c r="H465" s="61"/>
      <c r="I465" s="48"/>
      <c r="J465" s="75"/>
      <c r="K465" s="75"/>
      <c r="L465" s="75"/>
      <c r="M465" s="75"/>
      <c r="N465" s="75"/>
      <c r="O465" s="75"/>
      <c r="P465" s="75"/>
      <c r="Q465" s="76"/>
      <c r="R465" s="76"/>
      <c r="S465" s="76" t="e">
        <f t="shared" si="183"/>
        <v>#DIV/0!</v>
      </c>
      <c r="T465" s="76"/>
      <c r="U465" s="80"/>
      <c r="V465" s="156">
        <f t="shared" si="184"/>
        <v>0</v>
      </c>
      <c r="W465" s="157"/>
      <c r="X465" s="74" t="e">
        <f t="shared" si="185"/>
        <v>#DIV/0!</v>
      </c>
      <c r="Y465" s="160"/>
      <c r="Z465" s="35" t="e">
        <f t="shared" si="186"/>
        <v>#DIV/0!</v>
      </c>
      <c r="AA465" s="48"/>
      <c r="AB465" s="79"/>
      <c r="AC465" s="41"/>
      <c r="AD465" s="40">
        <f t="shared" si="170"/>
        <v>0</v>
      </c>
      <c r="AE465" s="49" t="e">
        <f t="shared" si="171"/>
        <v>#DIV/0!</v>
      </c>
      <c r="AF465" s="49"/>
      <c r="AG465" s="53"/>
      <c r="AH465" s="39">
        <f t="shared" si="172"/>
        <v>0</v>
      </c>
      <c r="AI465" s="39">
        <f t="shared" si="172"/>
        <v>0</v>
      </c>
      <c r="AJ465" s="39">
        <f t="shared" si="172"/>
        <v>0</v>
      </c>
      <c r="AK465" s="39"/>
      <c r="AL465" s="39"/>
      <c r="AM465" s="36">
        <v>0</v>
      </c>
      <c r="AN465" s="37">
        <f t="shared" si="173"/>
        <v>0</v>
      </c>
      <c r="AO465" s="36"/>
      <c r="AP465" s="38">
        <f t="shared" si="174"/>
        <v>0</v>
      </c>
      <c r="AQ465" s="35" t="e">
        <f t="shared" si="175"/>
        <v>#DIV/0!</v>
      </c>
      <c r="AR465" s="34"/>
      <c r="AT465" s="85">
        <f t="shared" si="176"/>
        <v>0</v>
      </c>
      <c r="AU465" s="85">
        <f t="shared" si="177"/>
        <v>0</v>
      </c>
      <c r="AV465" s="85">
        <f t="shared" si="178"/>
        <v>0</v>
      </c>
      <c r="AW465" s="85">
        <f t="shared" si="179"/>
        <v>0</v>
      </c>
      <c r="AX465" s="85">
        <f t="shared" si="180"/>
        <v>0</v>
      </c>
      <c r="AY465" s="85">
        <f t="shared" si="181"/>
        <v>0</v>
      </c>
      <c r="AZ465" s="85">
        <f t="shared" si="182"/>
        <v>0</v>
      </c>
    </row>
    <row r="466" spans="2:52" x14ac:dyDescent="0.2">
      <c r="B466" s="48"/>
      <c r="C466" s="48"/>
      <c r="D466" s="48"/>
      <c r="E466" s="48"/>
      <c r="F466" s="48"/>
      <c r="G466" s="47"/>
      <c r="H466" s="61"/>
      <c r="I466" s="48"/>
      <c r="J466" s="75"/>
      <c r="K466" s="75"/>
      <c r="L466" s="75"/>
      <c r="M466" s="75"/>
      <c r="N466" s="75"/>
      <c r="O466" s="75"/>
      <c r="P466" s="75"/>
      <c r="Q466" s="76"/>
      <c r="R466" s="76"/>
      <c r="S466" s="76" t="e">
        <f t="shared" si="183"/>
        <v>#DIV/0!</v>
      </c>
      <c r="T466" s="76"/>
      <c r="U466" s="80"/>
      <c r="V466" s="156">
        <f t="shared" si="184"/>
        <v>0</v>
      </c>
      <c r="W466" s="157"/>
      <c r="X466" s="74" t="e">
        <f t="shared" si="185"/>
        <v>#DIV/0!</v>
      </c>
      <c r="Y466" s="76"/>
      <c r="Z466" s="35" t="e">
        <f t="shared" si="186"/>
        <v>#DIV/0!</v>
      </c>
      <c r="AA466" s="48"/>
      <c r="AB466" s="79"/>
      <c r="AC466" s="41"/>
      <c r="AD466" s="40">
        <f t="shared" si="170"/>
        <v>0</v>
      </c>
      <c r="AE466" s="49" t="e">
        <f t="shared" si="171"/>
        <v>#DIV/0!</v>
      </c>
      <c r="AF466" s="49"/>
      <c r="AG466" s="53"/>
      <c r="AH466" s="39">
        <f t="shared" si="172"/>
        <v>0</v>
      </c>
      <c r="AI466" s="39">
        <f t="shared" si="172"/>
        <v>0</v>
      </c>
      <c r="AJ466" s="39">
        <f t="shared" si="172"/>
        <v>0</v>
      </c>
      <c r="AK466" s="39"/>
      <c r="AL466" s="39"/>
      <c r="AM466" s="36">
        <v>0</v>
      </c>
      <c r="AN466" s="37">
        <f t="shared" si="173"/>
        <v>0</v>
      </c>
      <c r="AO466" s="36"/>
      <c r="AP466" s="38">
        <f t="shared" si="174"/>
        <v>0</v>
      </c>
      <c r="AQ466" s="35" t="e">
        <f t="shared" si="175"/>
        <v>#DIV/0!</v>
      </c>
      <c r="AR466" s="34"/>
      <c r="AT466" s="85">
        <f t="shared" si="176"/>
        <v>0</v>
      </c>
      <c r="AU466" s="85">
        <f t="shared" si="177"/>
        <v>0</v>
      </c>
      <c r="AV466" s="85">
        <f t="shared" si="178"/>
        <v>0</v>
      </c>
      <c r="AW466" s="85">
        <f t="shared" si="179"/>
        <v>0</v>
      </c>
      <c r="AX466" s="85">
        <f t="shared" si="180"/>
        <v>0</v>
      </c>
      <c r="AY466" s="85">
        <f t="shared" si="181"/>
        <v>0</v>
      </c>
      <c r="AZ466" s="85">
        <f t="shared" si="182"/>
        <v>0</v>
      </c>
    </row>
    <row r="467" spans="2:52" x14ac:dyDescent="0.2">
      <c r="B467" s="48"/>
      <c r="C467" s="48"/>
      <c r="D467" s="48"/>
      <c r="E467" s="48"/>
      <c r="F467" s="48"/>
      <c r="G467" s="47"/>
      <c r="H467" s="61"/>
      <c r="I467" s="48"/>
      <c r="J467" s="75"/>
      <c r="K467" s="75"/>
      <c r="L467" s="75"/>
      <c r="M467" s="75"/>
      <c r="N467" s="75"/>
      <c r="O467" s="75"/>
      <c r="P467" s="75"/>
      <c r="Q467" s="76"/>
      <c r="R467" s="76"/>
      <c r="S467" s="76" t="e">
        <f t="shared" si="183"/>
        <v>#DIV/0!</v>
      </c>
      <c r="T467" s="76"/>
      <c r="U467" s="80"/>
      <c r="V467" s="156">
        <f t="shared" si="184"/>
        <v>0</v>
      </c>
      <c r="W467" s="157"/>
      <c r="X467" s="74" t="e">
        <f t="shared" si="185"/>
        <v>#DIV/0!</v>
      </c>
      <c r="Y467" s="76"/>
      <c r="Z467" s="35" t="e">
        <f t="shared" si="186"/>
        <v>#DIV/0!</v>
      </c>
      <c r="AA467" s="48"/>
      <c r="AB467" s="79"/>
      <c r="AC467" s="41"/>
      <c r="AD467" s="40">
        <f t="shared" si="170"/>
        <v>0</v>
      </c>
      <c r="AE467" s="49" t="e">
        <f t="shared" si="171"/>
        <v>#DIV/0!</v>
      </c>
      <c r="AF467" s="49"/>
      <c r="AG467" s="53"/>
      <c r="AH467" s="39">
        <f t="shared" si="172"/>
        <v>0</v>
      </c>
      <c r="AI467" s="39">
        <f t="shared" si="172"/>
        <v>0</v>
      </c>
      <c r="AJ467" s="39">
        <f t="shared" si="172"/>
        <v>0</v>
      </c>
      <c r="AK467" s="39"/>
      <c r="AL467" s="39"/>
      <c r="AM467" s="36">
        <v>0</v>
      </c>
      <c r="AN467" s="37">
        <f t="shared" si="173"/>
        <v>0</v>
      </c>
      <c r="AO467" s="36"/>
      <c r="AP467" s="38">
        <f t="shared" si="174"/>
        <v>0</v>
      </c>
      <c r="AQ467" s="35" t="e">
        <f t="shared" si="175"/>
        <v>#DIV/0!</v>
      </c>
      <c r="AR467" s="34"/>
      <c r="AT467" s="85">
        <f t="shared" si="176"/>
        <v>0</v>
      </c>
      <c r="AU467" s="85">
        <f t="shared" si="177"/>
        <v>0</v>
      </c>
      <c r="AV467" s="85">
        <f t="shared" si="178"/>
        <v>0</v>
      </c>
      <c r="AW467" s="85">
        <f t="shared" si="179"/>
        <v>0</v>
      </c>
      <c r="AX467" s="85">
        <f t="shared" si="180"/>
        <v>0</v>
      </c>
      <c r="AY467" s="85">
        <f t="shared" si="181"/>
        <v>0</v>
      </c>
      <c r="AZ467" s="85">
        <f t="shared" si="182"/>
        <v>0</v>
      </c>
    </row>
    <row r="468" spans="2:52" x14ac:dyDescent="0.2">
      <c r="B468" s="48"/>
      <c r="C468" s="48"/>
      <c r="D468" s="48"/>
      <c r="E468" s="48"/>
      <c r="F468" s="48"/>
      <c r="G468" s="47"/>
      <c r="H468" s="61"/>
      <c r="I468" s="48"/>
      <c r="J468" s="75"/>
      <c r="K468" s="75"/>
      <c r="L468" s="75"/>
      <c r="M468" s="75"/>
      <c r="N468" s="75"/>
      <c r="O468" s="75"/>
      <c r="P468" s="75"/>
      <c r="Q468" s="76"/>
      <c r="R468" s="76"/>
      <c r="S468" s="76" t="e">
        <f t="shared" si="183"/>
        <v>#DIV/0!</v>
      </c>
      <c r="T468" s="76"/>
      <c r="U468" s="80"/>
      <c r="V468" s="156">
        <f t="shared" si="184"/>
        <v>0</v>
      </c>
      <c r="W468" s="157"/>
      <c r="X468" s="74" t="e">
        <f t="shared" si="185"/>
        <v>#DIV/0!</v>
      </c>
      <c r="Y468" s="76"/>
      <c r="Z468" s="35" t="e">
        <f t="shared" si="186"/>
        <v>#DIV/0!</v>
      </c>
      <c r="AA468" s="48"/>
      <c r="AB468" s="79"/>
      <c r="AC468" s="41"/>
      <c r="AD468" s="40">
        <f t="shared" si="170"/>
        <v>0</v>
      </c>
      <c r="AE468" s="49" t="e">
        <f t="shared" si="171"/>
        <v>#DIV/0!</v>
      </c>
      <c r="AF468" s="49"/>
      <c r="AG468" s="53"/>
      <c r="AH468" s="39">
        <f t="shared" si="172"/>
        <v>0</v>
      </c>
      <c r="AI468" s="39">
        <f t="shared" si="172"/>
        <v>0</v>
      </c>
      <c r="AJ468" s="39">
        <f t="shared" si="172"/>
        <v>0</v>
      </c>
      <c r="AK468" s="39"/>
      <c r="AL468" s="39"/>
      <c r="AM468" s="36">
        <v>0</v>
      </c>
      <c r="AN468" s="37">
        <f t="shared" si="173"/>
        <v>0</v>
      </c>
      <c r="AO468" s="36"/>
      <c r="AP468" s="38">
        <f t="shared" si="174"/>
        <v>0</v>
      </c>
      <c r="AQ468" s="35" t="e">
        <f t="shared" si="175"/>
        <v>#DIV/0!</v>
      </c>
      <c r="AR468" s="34"/>
      <c r="AT468" s="85">
        <f t="shared" si="176"/>
        <v>0</v>
      </c>
      <c r="AU468" s="85">
        <f t="shared" si="177"/>
        <v>0</v>
      </c>
      <c r="AV468" s="85">
        <f t="shared" si="178"/>
        <v>0</v>
      </c>
      <c r="AW468" s="85">
        <f t="shared" si="179"/>
        <v>0</v>
      </c>
      <c r="AX468" s="85">
        <f t="shared" si="180"/>
        <v>0</v>
      </c>
      <c r="AY468" s="85">
        <f t="shared" si="181"/>
        <v>0</v>
      </c>
      <c r="AZ468" s="85">
        <f t="shared" si="182"/>
        <v>0</v>
      </c>
    </row>
    <row r="469" spans="2:52" x14ac:dyDescent="0.2">
      <c r="B469" s="48"/>
      <c r="C469" s="48"/>
      <c r="D469" s="48"/>
      <c r="E469" s="48"/>
      <c r="F469" s="48"/>
      <c r="G469" s="47"/>
      <c r="H469" s="61"/>
      <c r="I469" s="48"/>
      <c r="J469" s="75"/>
      <c r="K469" s="75"/>
      <c r="L469" s="75"/>
      <c r="M469" s="75"/>
      <c r="N469" s="75"/>
      <c r="O469" s="75"/>
      <c r="P469" s="75"/>
      <c r="Q469" s="76"/>
      <c r="R469" s="76"/>
      <c r="S469" s="76" t="e">
        <f t="shared" si="183"/>
        <v>#DIV/0!</v>
      </c>
      <c r="T469" s="76"/>
      <c r="U469" s="80"/>
      <c r="V469" s="156">
        <f t="shared" si="184"/>
        <v>0</v>
      </c>
      <c r="W469" s="157"/>
      <c r="X469" s="74" t="e">
        <f t="shared" si="185"/>
        <v>#DIV/0!</v>
      </c>
      <c r="Y469" s="76"/>
      <c r="Z469" s="35" t="e">
        <f t="shared" si="186"/>
        <v>#DIV/0!</v>
      </c>
      <c r="AA469" s="48"/>
      <c r="AB469" s="79"/>
      <c r="AC469" s="41"/>
      <c r="AD469" s="40">
        <f t="shared" si="170"/>
        <v>0</v>
      </c>
      <c r="AE469" s="49" t="e">
        <f t="shared" si="171"/>
        <v>#DIV/0!</v>
      </c>
      <c r="AF469" s="49"/>
      <c r="AG469" s="53"/>
      <c r="AH469" s="39">
        <f t="shared" si="172"/>
        <v>0</v>
      </c>
      <c r="AI469" s="39">
        <f t="shared" si="172"/>
        <v>0</v>
      </c>
      <c r="AJ469" s="39">
        <f t="shared" si="172"/>
        <v>0</v>
      </c>
      <c r="AK469" s="39"/>
      <c r="AL469" s="39"/>
      <c r="AM469" s="36">
        <v>0</v>
      </c>
      <c r="AN469" s="37">
        <f t="shared" si="173"/>
        <v>0</v>
      </c>
      <c r="AO469" s="36"/>
      <c r="AP469" s="38">
        <f t="shared" si="174"/>
        <v>0</v>
      </c>
      <c r="AQ469" s="35" t="e">
        <f t="shared" si="175"/>
        <v>#DIV/0!</v>
      </c>
      <c r="AR469" s="34"/>
      <c r="AT469" s="85">
        <f t="shared" si="176"/>
        <v>0</v>
      </c>
      <c r="AU469" s="85">
        <f t="shared" si="177"/>
        <v>0</v>
      </c>
      <c r="AV469" s="85">
        <f t="shared" si="178"/>
        <v>0</v>
      </c>
      <c r="AW469" s="85">
        <f t="shared" si="179"/>
        <v>0</v>
      </c>
      <c r="AX469" s="85">
        <f t="shared" si="180"/>
        <v>0</v>
      </c>
      <c r="AY469" s="85">
        <f t="shared" si="181"/>
        <v>0</v>
      </c>
      <c r="AZ469" s="85">
        <f t="shared" si="182"/>
        <v>0</v>
      </c>
    </row>
    <row r="470" spans="2:52" x14ac:dyDescent="0.2">
      <c r="B470" s="48"/>
      <c r="C470" s="48"/>
      <c r="D470" s="48"/>
      <c r="E470" s="48"/>
      <c r="F470" s="48"/>
      <c r="G470" s="47"/>
      <c r="H470" s="61"/>
      <c r="I470" s="48"/>
      <c r="J470" s="75"/>
      <c r="K470" s="75"/>
      <c r="L470" s="75"/>
      <c r="M470" s="75"/>
      <c r="N470" s="75"/>
      <c r="O470" s="75"/>
      <c r="P470" s="75"/>
      <c r="Q470" s="76"/>
      <c r="R470" s="76"/>
      <c r="S470" s="76" t="e">
        <f t="shared" si="183"/>
        <v>#DIV/0!</v>
      </c>
      <c r="T470" s="76"/>
      <c r="U470" s="80"/>
      <c r="V470" s="156">
        <f t="shared" si="184"/>
        <v>0</v>
      </c>
      <c r="W470" s="157"/>
      <c r="X470" s="74" t="e">
        <f t="shared" si="185"/>
        <v>#DIV/0!</v>
      </c>
      <c r="Y470" s="76"/>
      <c r="Z470" s="35" t="e">
        <f t="shared" si="186"/>
        <v>#DIV/0!</v>
      </c>
      <c r="AA470" s="48"/>
      <c r="AB470" s="79"/>
      <c r="AC470" s="41"/>
      <c r="AD470" s="40">
        <f t="shared" si="170"/>
        <v>0</v>
      </c>
      <c r="AE470" s="49" t="e">
        <f t="shared" si="171"/>
        <v>#DIV/0!</v>
      </c>
      <c r="AF470" s="49"/>
      <c r="AG470" s="53"/>
      <c r="AH470" s="39">
        <f t="shared" si="172"/>
        <v>0</v>
      </c>
      <c r="AI470" s="39">
        <f t="shared" si="172"/>
        <v>0</v>
      </c>
      <c r="AJ470" s="39">
        <f t="shared" si="172"/>
        <v>0</v>
      </c>
      <c r="AK470" s="39"/>
      <c r="AL470" s="39"/>
      <c r="AM470" s="36">
        <v>0</v>
      </c>
      <c r="AN470" s="37">
        <f t="shared" si="173"/>
        <v>0</v>
      </c>
      <c r="AO470" s="36"/>
      <c r="AP470" s="38">
        <f t="shared" si="174"/>
        <v>0</v>
      </c>
      <c r="AQ470" s="35" t="e">
        <f t="shared" si="175"/>
        <v>#DIV/0!</v>
      </c>
      <c r="AR470" s="34"/>
      <c r="AT470" s="85">
        <f t="shared" si="176"/>
        <v>0</v>
      </c>
      <c r="AU470" s="85">
        <f t="shared" si="177"/>
        <v>0</v>
      </c>
      <c r="AV470" s="85">
        <f t="shared" si="178"/>
        <v>0</v>
      </c>
      <c r="AW470" s="85">
        <f t="shared" si="179"/>
        <v>0</v>
      </c>
      <c r="AX470" s="85">
        <f t="shared" si="180"/>
        <v>0</v>
      </c>
      <c r="AY470" s="85">
        <f t="shared" si="181"/>
        <v>0</v>
      </c>
      <c r="AZ470" s="85">
        <f t="shared" si="182"/>
        <v>0</v>
      </c>
    </row>
    <row r="471" spans="2:52" x14ac:dyDescent="0.2">
      <c r="B471" s="48"/>
      <c r="C471" s="48"/>
      <c r="D471" s="48"/>
      <c r="E471" s="48"/>
      <c r="F471" s="48"/>
      <c r="G471" s="47"/>
      <c r="H471" s="61"/>
      <c r="I471" s="48"/>
      <c r="J471" s="75"/>
      <c r="K471" s="75"/>
      <c r="L471" s="75"/>
      <c r="M471" s="75"/>
      <c r="N471" s="75"/>
      <c r="O471" s="75"/>
      <c r="P471" s="75"/>
      <c r="Q471" s="76"/>
      <c r="R471" s="76"/>
      <c r="S471" s="76" t="e">
        <f t="shared" si="183"/>
        <v>#DIV/0!</v>
      </c>
      <c r="T471" s="76"/>
      <c r="U471" s="80"/>
      <c r="V471" s="156">
        <f t="shared" si="184"/>
        <v>0</v>
      </c>
      <c r="W471" s="157"/>
      <c r="X471" s="74" t="e">
        <f t="shared" si="185"/>
        <v>#DIV/0!</v>
      </c>
      <c r="Y471" s="76"/>
      <c r="Z471" s="35" t="e">
        <f t="shared" si="186"/>
        <v>#DIV/0!</v>
      </c>
      <c r="AA471" s="48"/>
      <c r="AB471" s="79"/>
      <c r="AC471" s="41"/>
      <c r="AD471" s="40">
        <f t="shared" si="170"/>
        <v>0</v>
      </c>
      <c r="AE471" s="49" t="e">
        <f t="shared" si="171"/>
        <v>#DIV/0!</v>
      </c>
      <c r="AF471" s="49"/>
      <c r="AG471" s="53"/>
      <c r="AH471" s="39">
        <f t="shared" si="172"/>
        <v>0</v>
      </c>
      <c r="AI471" s="39">
        <f t="shared" si="172"/>
        <v>0</v>
      </c>
      <c r="AJ471" s="39">
        <f t="shared" si="172"/>
        <v>0</v>
      </c>
      <c r="AK471" s="39"/>
      <c r="AL471" s="39"/>
      <c r="AM471" s="36">
        <v>0</v>
      </c>
      <c r="AN471" s="37">
        <f t="shared" si="173"/>
        <v>0</v>
      </c>
      <c r="AO471" s="36"/>
      <c r="AP471" s="38">
        <f t="shared" si="174"/>
        <v>0</v>
      </c>
      <c r="AQ471" s="35" t="e">
        <f t="shared" si="175"/>
        <v>#DIV/0!</v>
      </c>
      <c r="AR471" s="34"/>
      <c r="AT471" s="85">
        <f t="shared" si="176"/>
        <v>0</v>
      </c>
      <c r="AU471" s="85">
        <f t="shared" si="177"/>
        <v>0</v>
      </c>
      <c r="AV471" s="85">
        <f t="shared" si="178"/>
        <v>0</v>
      </c>
      <c r="AW471" s="85">
        <f t="shared" si="179"/>
        <v>0</v>
      </c>
      <c r="AX471" s="85">
        <f t="shared" si="180"/>
        <v>0</v>
      </c>
      <c r="AY471" s="85">
        <f t="shared" si="181"/>
        <v>0</v>
      </c>
      <c r="AZ471" s="85">
        <f t="shared" si="182"/>
        <v>0</v>
      </c>
    </row>
    <row r="472" spans="2:52" x14ac:dyDescent="0.2">
      <c r="B472" s="48"/>
      <c r="C472" s="48"/>
      <c r="D472" s="48"/>
      <c r="E472" s="48"/>
      <c r="F472" s="48"/>
      <c r="G472" s="47"/>
      <c r="H472" s="61"/>
      <c r="I472" s="48"/>
      <c r="J472" s="75"/>
      <c r="K472" s="75"/>
      <c r="L472" s="75"/>
      <c r="M472" s="75"/>
      <c r="N472" s="75"/>
      <c r="O472" s="75"/>
      <c r="P472" s="75"/>
      <c r="Q472" s="76"/>
      <c r="R472" s="76"/>
      <c r="S472" s="76" t="e">
        <f t="shared" si="183"/>
        <v>#DIV/0!</v>
      </c>
      <c r="T472" s="76"/>
      <c r="U472" s="80"/>
      <c r="V472" s="156">
        <f t="shared" si="184"/>
        <v>0</v>
      </c>
      <c r="W472" s="157"/>
      <c r="X472" s="74" t="e">
        <f t="shared" si="185"/>
        <v>#DIV/0!</v>
      </c>
      <c r="Y472" s="76"/>
      <c r="Z472" s="35" t="e">
        <f t="shared" si="186"/>
        <v>#DIV/0!</v>
      </c>
      <c r="AA472" s="48"/>
      <c r="AB472" s="79"/>
      <c r="AC472" s="41"/>
      <c r="AD472" s="40">
        <f t="shared" si="170"/>
        <v>0</v>
      </c>
      <c r="AE472" s="49" t="e">
        <f t="shared" si="171"/>
        <v>#DIV/0!</v>
      </c>
      <c r="AF472" s="49"/>
      <c r="AG472" s="53"/>
      <c r="AH472" s="39">
        <f t="shared" si="172"/>
        <v>0</v>
      </c>
      <c r="AI472" s="39">
        <f t="shared" si="172"/>
        <v>0</v>
      </c>
      <c r="AJ472" s="39">
        <f t="shared" si="172"/>
        <v>0</v>
      </c>
      <c r="AK472" s="39"/>
      <c r="AL472" s="39"/>
      <c r="AM472" s="36">
        <v>0</v>
      </c>
      <c r="AN472" s="37">
        <f t="shared" si="173"/>
        <v>0</v>
      </c>
      <c r="AO472" s="36"/>
      <c r="AP472" s="38">
        <f t="shared" si="174"/>
        <v>0</v>
      </c>
      <c r="AQ472" s="35" t="e">
        <f t="shared" si="175"/>
        <v>#DIV/0!</v>
      </c>
      <c r="AR472" s="34"/>
      <c r="AT472" s="85">
        <f t="shared" si="176"/>
        <v>0</v>
      </c>
      <c r="AU472" s="85">
        <f t="shared" si="177"/>
        <v>0</v>
      </c>
      <c r="AV472" s="85">
        <f t="shared" si="178"/>
        <v>0</v>
      </c>
      <c r="AW472" s="85">
        <f t="shared" si="179"/>
        <v>0</v>
      </c>
      <c r="AX472" s="85">
        <f t="shared" si="180"/>
        <v>0</v>
      </c>
      <c r="AY472" s="85">
        <f t="shared" si="181"/>
        <v>0</v>
      </c>
      <c r="AZ472" s="85">
        <f t="shared" si="182"/>
        <v>0</v>
      </c>
    </row>
    <row r="473" spans="2:52" x14ac:dyDescent="0.2">
      <c r="B473" s="48"/>
      <c r="C473" s="48"/>
      <c r="D473" s="48"/>
      <c r="E473" s="48"/>
      <c r="F473" s="48"/>
      <c r="G473" s="47"/>
      <c r="H473" s="61"/>
      <c r="I473" s="48"/>
      <c r="J473" s="75"/>
      <c r="K473" s="75"/>
      <c r="L473" s="75"/>
      <c r="M473" s="75"/>
      <c r="N473" s="75"/>
      <c r="O473" s="75"/>
      <c r="P473" s="75"/>
      <c r="Q473" s="76"/>
      <c r="R473" s="76"/>
      <c r="S473" s="76" t="e">
        <f t="shared" si="183"/>
        <v>#DIV/0!</v>
      </c>
      <c r="T473" s="76"/>
      <c r="U473" s="80"/>
      <c r="V473" s="156">
        <f t="shared" si="184"/>
        <v>0</v>
      </c>
      <c r="W473" s="157"/>
      <c r="X473" s="74" t="e">
        <f t="shared" si="185"/>
        <v>#DIV/0!</v>
      </c>
      <c r="Y473" s="76"/>
      <c r="Z473" s="35" t="e">
        <f t="shared" si="186"/>
        <v>#DIV/0!</v>
      </c>
      <c r="AA473" s="48"/>
      <c r="AB473" s="79"/>
      <c r="AC473" s="41"/>
      <c r="AD473" s="40">
        <f t="shared" si="170"/>
        <v>0</v>
      </c>
      <c r="AE473" s="49" t="e">
        <f t="shared" si="171"/>
        <v>#DIV/0!</v>
      </c>
      <c r="AF473" s="49"/>
      <c r="AG473" s="53"/>
      <c r="AH473" s="39">
        <f t="shared" si="172"/>
        <v>0</v>
      </c>
      <c r="AI473" s="39">
        <f t="shared" si="172"/>
        <v>0</v>
      </c>
      <c r="AJ473" s="39">
        <f t="shared" si="172"/>
        <v>0</v>
      </c>
      <c r="AK473" s="39"/>
      <c r="AL473" s="39"/>
      <c r="AM473" s="36">
        <v>0</v>
      </c>
      <c r="AN473" s="37">
        <f t="shared" si="173"/>
        <v>0</v>
      </c>
      <c r="AO473" s="36"/>
      <c r="AP473" s="38">
        <f t="shared" si="174"/>
        <v>0</v>
      </c>
      <c r="AQ473" s="35" t="e">
        <f t="shared" si="175"/>
        <v>#DIV/0!</v>
      </c>
      <c r="AR473" s="34"/>
      <c r="AT473" s="85">
        <f t="shared" si="176"/>
        <v>0</v>
      </c>
      <c r="AU473" s="85">
        <f t="shared" si="177"/>
        <v>0</v>
      </c>
      <c r="AV473" s="85">
        <f t="shared" si="178"/>
        <v>0</v>
      </c>
      <c r="AW473" s="85">
        <f t="shared" si="179"/>
        <v>0</v>
      </c>
      <c r="AX473" s="85">
        <f t="shared" si="180"/>
        <v>0</v>
      </c>
      <c r="AY473" s="85">
        <f t="shared" si="181"/>
        <v>0</v>
      </c>
      <c r="AZ473" s="85">
        <f t="shared" si="182"/>
        <v>0</v>
      </c>
    </row>
    <row r="474" spans="2:52" x14ac:dyDescent="0.2">
      <c r="B474" s="48"/>
      <c r="C474" s="48"/>
      <c r="D474" s="48"/>
      <c r="E474" s="48"/>
      <c r="F474" s="48"/>
      <c r="G474" s="47"/>
      <c r="H474" s="61"/>
      <c r="I474" s="48"/>
      <c r="J474" s="75"/>
      <c r="K474" s="75"/>
      <c r="L474" s="75"/>
      <c r="M474" s="75"/>
      <c r="N474" s="75"/>
      <c r="O474" s="75"/>
      <c r="P474" s="75"/>
      <c r="Q474" s="76"/>
      <c r="R474" s="76"/>
      <c r="S474" s="76" t="e">
        <f t="shared" si="183"/>
        <v>#DIV/0!</v>
      </c>
      <c r="T474" s="76"/>
      <c r="U474" s="80"/>
      <c r="V474" s="156">
        <f t="shared" si="184"/>
        <v>0</v>
      </c>
      <c r="W474" s="157"/>
      <c r="X474" s="74" t="e">
        <f t="shared" si="185"/>
        <v>#DIV/0!</v>
      </c>
      <c r="Y474" s="76"/>
      <c r="Z474" s="35" t="e">
        <f t="shared" si="186"/>
        <v>#DIV/0!</v>
      </c>
      <c r="AA474" s="48"/>
      <c r="AB474" s="79"/>
      <c r="AC474" s="41"/>
      <c r="AD474" s="40">
        <f t="shared" si="170"/>
        <v>0</v>
      </c>
      <c r="AE474" s="49" t="e">
        <f t="shared" si="171"/>
        <v>#DIV/0!</v>
      </c>
      <c r="AF474" s="49"/>
      <c r="AG474" s="53"/>
      <c r="AH474" s="39">
        <f t="shared" si="172"/>
        <v>0</v>
      </c>
      <c r="AI474" s="39">
        <f t="shared" si="172"/>
        <v>0</v>
      </c>
      <c r="AJ474" s="39">
        <f t="shared" si="172"/>
        <v>0</v>
      </c>
      <c r="AK474" s="39"/>
      <c r="AL474" s="39"/>
      <c r="AM474" s="36">
        <v>0</v>
      </c>
      <c r="AN474" s="37">
        <f t="shared" si="173"/>
        <v>0</v>
      </c>
      <c r="AO474" s="36"/>
      <c r="AP474" s="38">
        <f t="shared" si="174"/>
        <v>0</v>
      </c>
      <c r="AQ474" s="35" t="e">
        <f t="shared" si="175"/>
        <v>#DIV/0!</v>
      </c>
      <c r="AR474" s="34"/>
      <c r="AT474" s="85">
        <f t="shared" si="176"/>
        <v>0</v>
      </c>
      <c r="AU474" s="85">
        <f t="shared" si="177"/>
        <v>0</v>
      </c>
      <c r="AV474" s="85">
        <f t="shared" si="178"/>
        <v>0</v>
      </c>
      <c r="AW474" s="85">
        <f t="shared" si="179"/>
        <v>0</v>
      </c>
      <c r="AX474" s="85">
        <f t="shared" si="180"/>
        <v>0</v>
      </c>
      <c r="AY474" s="85">
        <f t="shared" si="181"/>
        <v>0</v>
      </c>
      <c r="AZ474" s="85">
        <f t="shared" si="182"/>
        <v>0</v>
      </c>
    </row>
    <row r="475" spans="2:52" x14ac:dyDescent="0.2">
      <c r="B475" s="48"/>
      <c r="C475" s="48"/>
      <c r="D475" s="48"/>
      <c r="E475" s="48"/>
      <c r="F475" s="48"/>
      <c r="G475" s="47"/>
      <c r="H475" s="61"/>
      <c r="I475" s="48"/>
      <c r="J475" s="75"/>
      <c r="K475" s="75"/>
      <c r="L475" s="75"/>
      <c r="M475" s="75"/>
      <c r="N475" s="75"/>
      <c r="O475" s="75"/>
      <c r="P475" s="75"/>
      <c r="Q475" s="76"/>
      <c r="R475" s="76"/>
      <c r="S475" s="76" t="e">
        <f t="shared" si="183"/>
        <v>#DIV/0!</v>
      </c>
      <c r="T475" s="76"/>
      <c r="U475" s="80"/>
      <c r="V475" s="156">
        <f t="shared" si="184"/>
        <v>0</v>
      </c>
      <c r="W475" s="157"/>
      <c r="X475" s="74" t="e">
        <f t="shared" si="185"/>
        <v>#DIV/0!</v>
      </c>
      <c r="Y475" s="76"/>
      <c r="Z475" s="35" t="e">
        <f t="shared" si="186"/>
        <v>#DIV/0!</v>
      </c>
      <c r="AA475" s="48"/>
      <c r="AB475" s="79"/>
      <c r="AC475" s="41"/>
      <c r="AD475" s="40">
        <f t="shared" si="170"/>
        <v>0</v>
      </c>
      <c r="AE475" s="49" t="e">
        <f t="shared" si="171"/>
        <v>#DIV/0!</v>
      </c>
      <c r="AF475" s="49"/>
      <c r="AG475" s="53"/>
      <c r="AH475" s="39">
        <f t="shared" si="172"/>
        <v>0</v>
      </c>
      <c r="AI475" s="39">
        <f t="shared" si="172"/>
        <v>0</v>
      </c>
      <c r="AJ475" s="39">
        <f t="shared" si="172"/>
        <v>0</v>
      </c>
      <c r="AK475" s="39"/>
      <c r="AL475" s="39"/>
      <c r="AM475" s="36">
        <v>0</v>
      </c>
      <c r="AN475" s="37">
        <f t="shared" si="173"/>
        <v>0</v>
      </c>
      <c r="AO475" s="36"/>
      <c r="AP475" s="38">
        <f t="shared" si="174"/>
        <v>0</v>
      </c>
      <c r="AQ475" s="35" t="e">
        <f t="shared" si="175"/>
        <v>#DIV/0!</v>
      </c>
      <c r="AR475" s="34"/>
      <c r="AT475" s="85">
        <f t="shared" si="176"/>
        <v>0</v>
      </c>
      <c r="AU475" s="85">
        <f t="shared" si="177"/>
        <v>0</v>
      </c>
      <c r="AV475" s="85">
        <f t="shared" si="178"/>
        <v>0</v>
      </c>
      <c r="AW475" s="85">
        <f t="shared" si="179"/>
        <v>0</v>
      </c>
      <c r="AX475" s="85">
        <f t="shared" si="180"/>
        <v>0</v>
      </c>
      <c r="AY475" s="85">
        <f t="shared" si="181"/>
        <v>0</v>
      </c>
      <c r="AZ475" s="85">
        <f t="shared" si="182"/>
        <v>0</v>
      </c>
    </row>
    <row r="476" spans="2:52" x14ac:dyDescent="0.2">
      <c r="B476" s="48"/>
      <c r="C476" s="48"/>
      <c r="D476" s="48"/>
      <c r="E476" s="48"/>
      <c r="F476" s="48"/>
      <c r="G476" s="47"/>
      <c r="H476" s="61"/>
      <c r="I476" s="48"/>
      <c r="J476" s="75"/>
      <c r="K476" s="75"/>
      <c r="L476" s="75"/>
      <c r="M476" s="75"/>
      <c r="N476" s="75"/>
      <c r="O476" s="75"/>
      <c r="P476" s="75"/>
      <c r="Q476" s="76"/>
      <c r="R476" s="76"/>
      <c r="S476" s="76" t="e">
        <f t="shared" si="183"/>
        <v>#DIV/0!</v>
      </c>
      <c r="T476" s="76"/>
      <c r="U476" s="80"/>
      <c r="V476" s="156">
        <f t="shared" si="184"/>
        <v>0</v>
      </c>
      <c r="W476" s="157"/>
      <c r="X476" s="74" t="e">
        <f t="shared" si="185"/>
        <v>#DIV/0!</v>
      </c>
      <c r="Y476" s="76"/>
      <c r="Z476" s="35" t="e">
        <f t="shared" si="186"/>
        <v>#DIV/0!</v>
      </c>
      <c r="AA476" s="48"/>
      <c r="AB476" s="79"/>
      <c r="AC476" s="41"/>
      <c r="AD476" s="40">
        <f t="shared" si="170"/>
        <v>0</v>
      </c>
      <c r="AE476" s="49" t="e">
        <f t="shared" si="171"/>
        <v>#DIV/0!</v>
      </c>
      <c r="AF476" s="49"/>
      <c r="AG476" s="53"/>
      <c r="AH476" s="39">
        <f t="shared" si="172"/>
        <v>0</v>
      </c>
      <c r="AI476" s="39">
        <f t="shared" si="172"/>
        <v>0</v>
      </c>
      <c r="AJ476" s="39">
        <f t="shared" si="172"/>
        <v>0</v>
      </c>
      <c r="AK476" s="39"/>
      <c r="AL476" s="39"/>
      <c r="AM476" s="36">
        <v>0</v>
      </c>
      <c r="AN476" s="37">
        <f t="shared" si="173"/>
        <v>0</v>
      </c>
      <c r="AO476" s="36"/>
      <c r="AP476" s="38">
        <f t="shared" si="174"/>
        <v>0</v>
      </c>
      <c r="AQ476" s="35" t="e">
        <f t="shared" si="175"/>
        <v>#DIV/0!</v>
      </c>
      <c r="AR476" s="34"/>
      <c r="AT476" s="85">
        <f t="shared" si="176"/>
        <v>0</v>
      </c>
      <c r="AU476" s="85">
        <f t="shared" si="177"/>
        <v>0</v>
      </c>
      <c r="AV476" s="85">
        <f t="shared" si="178"/>
        <v>0</v>
      </c>
      <c r="AW476" s="85">
        <f t="shared" si="179"/>
        <v>0</v>
      </c>
      <c r="AX476" s="85">
        <f t="shared" si="180"/>
        <v>0</v>
      </c>
      <c r="AY476" s="85">
        <f t="shared" si="181"/>
        <v>0</v>
      </c>
      <c r="AZ476" s="85">
        <f t="shared" si="182"/>
        <v>0</v>
      </c>
    </row>
    <row r="477" spans="2:52" x14ac:dyDescent="0.2">
      <c r="B477" s="48"/>
      <c r="C477" s="48"/>
      <c r="D477" s="48"/>
      <c r="E477" s="48"/>
      <c r="F477" s="48"/>
      <c r="G477" s="47"/>
      <c r="H477" s="61"/>
      <c r="I477" s="48"/>
      <c r="J477" s="75"/>
      <c r="K477" s="75"/>
      <c r="L477" s="75"/>
      <c r="M477" s="75"/>
      <c r="N477" s="75"/>
      <c r="O477" s="75"/>
      <c r="P477" s="75"/>
      <c r="Q477" s="76"/>
      <c r="R477" s="76"/>
      <c r="S477" s="76" t="e">
        <f t="shared" si="183"/>
        <v>#DIV/0!</v>
      </c>
      <c r="T477" s="76"/>
      <c r="U477" s="80"/>
      <c r="V477" s="156">
        <f t="shared" si="184"/>
        <v>0</v>
      </c>
      <c r="W477" s="157"/>
      <c r="X477" s="74" t="e">
        <f t="shared" si="185"/>
        <v>#DIV/0!</v>
      </c>
      <c r="Y477" s="76"/>
      <c r="Z477" s="35" t="e">
        <f t="shared" si="186"/>
        <v>#DIV/0!</v>
      </c>
      <c r="AA477" s="48"/>
      <c r="AB477" s="79"/>
      <c r="AC477" s="41"/>
      <c r="AD477" s="40">
        <f t="shared" si="170"/>
        <v>0</v>
      </c>
      <c r="AE477" s="49" t="e">
        <f t="shared" si="171"/>
        <v>#DIV/0!</v>
      </c>
      <c r="AF477" s="49"/>
      <c r="AG477" s="53"/>
      <c r="AH477" s="39">
        <f t="shared" si="172"/>
        <v>0</v>
      </c>
      <c r="AI477" s="39">
        <f t="shared" si="172"/>
        <v>0</v>
      </c>
      <c r="AJ477" s="39">
        <f t="shared" si="172"/>
        <v>0</v>
      </c>
      <c r="AK477" s="39"/>
      <c r="AL477" s="39"/>
      <c r="AM477" s="36">
        <v>0</v>
      </c>
      <c r="AN477" s="37">
        <f t="shared" si="173"/>
        <v>0</v>
      </c>
      <c r="AO477" s="36"/>
      <c r="AP477" s="38">
        <f t="shared" si="174"/>
        <v>0</v>
      </c>
      <c r="AQ477" s="35" t="e">
        <f t="shared" si="175"/>
        <v>#DIV/0!</v>
      </c>
      <c r="AR477" s="34"/>
      <c r="AT477" s="85">
        <f t="shared" si="176"/>
        <v>0</v>
      </c>
      <c r="AU477" s="85">
        <f t="shared" si="177"/>
        <v>0</v>
      </c>
      <c r="AV477" s="85">
        <f t="shared" si="178"/>
        <v>0</v>
      </c>
      <c r="AW477" s="85">
        <f t="shared" si="179"/>
        <v>0</v>
      </c>
      <c r="AX477" s="85">
        <f t="shared" si="180"/>
        <v>0</v>
      </c>
      <c r="AY477" s="85">
        <f t="shared" si="181"/>
        <v>0</v>
      </c>
      <c r="AZ477" s="85">
        <f t="shared" si="182"/>
        <v>0</v>
      </c>
    </row>
    <row r="478" spans="2:52" x14ac:dyDescent="0.2">
      <c r="B478" s="48"/>
      <c r="C478" s="48"/>
      <c r="D478" s="48"/>
      <c r="E478" s="48"/>
      <c r="F478" s="48"/>
      <c r="G478" s="47"/>
      <c r="H478" s="61"/>
      <c r="I478" s="48"/>
      <c r="J478" s="75"/>
      <c r="K478" s="75"/>
      <c r="L478" s="75"/>
      <c r="M478" s="75"/>
      <c r="N478" s="75"/>
      <c r="O478" s="75"/>
      <c r="P478" s="75"/>
      <c r="Q478" s="76"/>
      <c r="R478" s="76"/>
      <c r="S478" s="76" t="e">
        <f t="shared" si="183"/>
        <v>#DIV/0!</v>
      </c>
      <c r="T478" s="76"/>
      <c r="U478" s="80"/>
      <c r="V478" s="156">
        <f t="shared" si="184"/>
        <v>0</v>
      </c>
      <c r="W478" s="157"/>
      <c r="X478" s="74" t="e">
        <f t="shared" si="185"/>
        <v>#DIV/0!</v>
      </c>
      <c r="Y478" s="76"/>
      <c r="Z478" s="35" t="e">
        <f t="shared" si="186"/>
        <v>#DIV/0!</v>
      </c>
      <c r="AA478" s="48"/>
      <c r="AB478" s="79"/>
      <c r="AC478" s="41"/>
      <c r="AD478" s="40">
        <f t="shared" si="170"/>
        <v>0</v>
      </c>
      <c r="AE478" s="49" t="e">
        <f t="shared" si="171"/>
        <v>#DIV/0!</v>
      </c>
      <c r="AF478" s="49"/>
      <c r="AG478" s="53"/>
      <c r="AH478" s="39">
        <f t="shared" si="172"/>
        <v>0</v>
      </c>
      <c r="AI478" s="39">
        <f t="shared" si="172"/>
        <v>0</v>
      </c>
      <c r="AJ478" s="39">
        <f t="shared" si="172"/>
        <v>0</v>
      </c>
      <c r="AK478" s="39"/>
      <c r="AL478" s="39"/>
      <c r="AM478" s="36">
        <v>0</v>
      </c>
      <c r="AN478" s="37">
        <f t="shared" si="173"/>
        <v>0</v>
      </c>
      <c r="AO478" s="36"/>
      <c r="AP478" s="38">
        <f t="shared" si="174"/>
        <v>0</v>
      </c>
      <c r="AQ478" s="35" t="e">
        <f t="shared" si="175"/>
        <v>#DIV/0!</v>
      </c>
      <c r="AR478" s="34"/>
      <c r="AT478" s="85">
        <f t="shared" si="176"/>
        <v>0</v>
      </c>
      <c r="AU478" s="85">
        <f t="shared" si="177"/>
        <v>0</v>
      </c>
      <c r="AV478" s="85">
        <f t="shared" si="178"/>
        <v>0</v>
      </c>
      <c r="AW478" s="85">
        <f t="shared" si="179"/>
        <v>0</v>
      </c>
      <c r="AX478" s="85">
        <f t="shared" si="180"/>
        <v>0</v>
      </c>
      <c r="AY478" s="85">
        <f t="shared" si="181"/>
        <v>0</v>
      </c>
      <c r="AZ478" s="85">
        <f t="shared" si="182"/>
        <v>0</v>
      </c>
    </row>
    <row r="479" spans="2:52" x14ac:dyDescent="0.2">
      <c r="B479" s="48"/>
      <c r="C479" s="48"/>
      <c r="D479" s="48"/>
      <c r="E479" s="48"/>
      <c r="F479" s="48"/>
      <c r="G479" s="47"/>
      <c r="H479" s="61"/>
      <c r="I479" s="48"/>
      <c r="J479" s="75"/>
      <c r="K479" s="75"/>
      <c r="L479" s="75"/>
      <c r="M479" s="75"/>
      <c r="N479" s="75"/>
      <c r="O479" s="75"/>
      <c r="P479" s="75"/>
      <c r="Q479" s="76"/>
      <c r="R479" s="76"/>
      <c r="S479" s="76" t="e">
        <f t="shared" si="183"/>
        <v>#DIV/0!</v>
      </c>
      <c r="T479" s="76"/>
      <c r="U479" s="80"/>
      <c r="V479" s="156">
        <f t="shared" si="184"/>
        <v>0</v>
      </c>
      <c r="W479" s="157"/>
      <c r="X479" s="74" t="e">
        <f t="shared" si="185"/>
        <v>#DIV/0!</v>
      </c>
      <c r="Y479" s="76"/>
      <c r="Z479" s="35" t="e">
        <f t="shared" si="186"/>
        <v>#DIV/0!</v>
      </c>
      <c r="AA479" s="48"/>
      <c r="AB479" s="79"/>
      <c r="AC479" s="41"/>
      <c r="AD479" s="40">
        <f t="shared" si="170"/>
        <v>0</v>
      </c>
      <c r="AE479" s="49" t="e">
        <f t="shared" si="171"/>
        <v>#DIV/0!</v>
      </c>
      <c r="AF479" s="49"/>
      <c r="AG479" s="53"/>
      <c r="AH479" s="39">
        <f t="shared" si="172"/>
        <v>0</v>
      </c>
      <c r="AI479" s="39">
        <f t="shared" si="172"/>
        <v>0</v>
      </c>
      <c r="AJ479" s="39">
        <f t="shared" si="172"/>
        <v>0</v>
      </c>
      <c r="AK479" s="39"/>
      <c r="AL479" s="39"/>
      <c r="AM479" s="36">
        <v>0</v>
      </c>
      <c r="AN479" s="37">
        <f t="shared" si="173"/>
        <v>0</v>
      </c>
      <c r="AO479" s="36"/>
      <c r="AP479" s="38">
        <f t="shared" si="174"/>
        <v>0</v>
      </c>
      <c r="AQ479" s="35" t="e">
        <f t="shared" si="175"/>
        <v>#DIV/0!</v>
      </c>
      <c r="AR479" s="34"/>
      <c r="AT479" s="85">
        <f t="shared" si="176"/>
        <v>0</v>
      </c>
      <c r="AU479" s="85">
        <f t="shared" si="177"/>
        <v>0</v>
      </c>
      <c r="AV479" s="85">
        <f t="shared" si="178"/>
        <v>0</v>
      </c>
      <c r="AW479" s="85">
        <f t="shared" si="179"/>
        <v>0</v>
      </c>
      <c r="AX479" s="85">
        <f t="shared" si="180"/>
        <v>0</v>
      </c>
      <c r="AY479" s="85">
        <f t="shared" si="181"/>
        <v>0</v>
      </c>
      <c r="AZ479" s="85">
        <f t="shared" si="182"/>
        <v>0</v>
      </c>
    </row>
    <row r="480" spans="2:52" x14ac:dyDescent="0.2">
      <c r="B480" s="48"/>
      <c r="C480" s="48"/>
      <c r="D480" s="48"/>
      <c r="E480" s="48"/>
      <c r="F480" s="48"/>
      <c r="G480" s="47"/>
      <c r="H480" s="61"/>
      <c r="I480" s="48"/>
      <c r="J480" s="75"/>
      <c r="K480" s="75"/>
      <c r="L480" s="75"/>
      <c r="M480" s="75"/>
      <c r="N480" s="75"/>
      <c r="O480" s="75"/>
      <c r="P480" s="75"/>
      <c r="Q480" s="76"/>
      <c r="R480" s="76"/>
      <c r="S480" s="76" t="e">
        <f t="shared" si="183"/>
        <v>#DIV/0!</v>
      </c>
      <c r="T480" s="76"/>
      <c r="U480" s="80"/>
      <c r="V480" s="156">
        <f t="shared" si="184"/>
        <v>0</v>
      </c>
      <c r="W480" s="157"/>
      <c r="X480" s="74" t="e">
        <f t="shared" si="185"/>
        <v>#DIV/0!</v>
      </c>
      <c r="Y480" s="76"/>
      <c r="Z480" s="35" t="e">
        <f t="shared" si="186"/>
        <v>#DIV/0!</v>
      </c>
      <c r="AA480" s="48"/>
      <c r="AB480" s="79"/>
      <c r="AC480" s="41"/>
      <c r="AD480" s="40">
        <f t="shared" si="170"/>
        <v>0</v>
      </c>
      <c r="AE480" s="49" t="e">
        <f t="shared" si="171"/>
        <v>#DIV/0!</v>
      </c>
      <c r="AF480" s="49"/>
      <c r="AG480" s="53"/>
      <c r="AH480" s="39">
        <f t="shared" si="172"/>
        <v>0</v>
      </c>
      <c r="AI480" s="39">
        <f t="shared" si="172"/>
        <v>0</v>
      </c>
      <c r="AJ480" s="39">
        <f t="shared" si="172"/>
        <v>0</v>
      </c>
      <c r="AK480" s="39"/>
      <c r="AL480" s="39"/>
      <c r="AM480" s="36">
        <v>0</v>
      </c>
      <c r="AN480" s="37">
        <f t="shared" si="173"/>
        <v>0</v>
      </c>
      <c r="AO480" s="36"/>
      <c r="AP480" s="38">
        <f t="shared" si="174"/>
        <v>0</v>
      </c>
      <c r="AQ480" s="35" t="e">
        <f t="shared" si="175"/>
        <v>#DIV/0!</v>
      </c>
      <c r="AR480" s="34"/>
      <c r="AT480" s="85">
        <f t="shared" si="176"/>
        <v>0</v>
      </c>
      <c r="AU480" s="85">
        <f t="shared" si="177"/>
        <v>0</v>
      </c>
      <c r="AV480" s="85">
        <f t="shared" si="178"/>
        <v>0</v>
      </c>
      <c r="AW480" s="85">
        <f t="shared" si="179"/>
        <v>0</v>
      </c>
      <c r="AX480" s="85">
        <f t="shared" si="180"/>
        <v>0</v>
      </c>
      <c r="AY480" s="85">
        <f t="shared" si="181"/>
        <v>0</v>
      </c>
      <c r="AZ480" s="85">
        <f t="shared" si="182"/>
        <v>0</v>
      </c>
    </row>
    <row r="481" spans="2:52" x14ac:dyDescent="0.2">
      <c r="B481" s="48"/>
      <c r="C481" s="48"/>
      <c r="D481" s="48"/>
      <c r="E481" s="48"/>
      <c r="F481" s="48"/>
      <c r="G481" s="47"/>
      <c r="H481" s="61"/>
      <c r="I481" s="48"/>
      <c r="J481" s="75"/>
      <c r="K481" s="75"/>
      <c r="L481" s="75"/>
      <c r="M481" s="75"/>
      <c r="N481" s="75"/>
      <c r="O481" s="75"/>
      <c r="P481" s="75"/>
      <c r="Q481" s="76"/>
      <c r="R481" s="76"/>
      <c r="S481" s="76" t="e">
        <f t="shared" si="183"/>
        <v>#DIV/0!</v>
      </c>
      <c r="T481" s="76"/>
      <c r="U481" s="80"/>
      <c r="V481" s="156">
        <f t="shared" si="184"/>
        <v>0</v>
      </c>
      <c r="W481" s="157"/>
      <c r="X481" s="74" t="e">
        <f t="shared" si="185"/>
        <v>#DIV/0!</v>
      </c>
      <c r="Y481" s="76"/>
      <c r="Z481" s="35" t="e">
        <f t="shared" si="186"/>
        <v>#DIV/0!</v>
      </c>
      <c r="AA481" s="48"/>
      <c r="AB481" s="79"/>
      <c r="AC481" s="41"/>
      <c r="AD481" s="40">
        <f t="shared" si="170"/>
        <v>0</v>
      </c>
      <c r="AE481" s="49" t="e">
        <f t="shared" si="171"/>
        <v>#DIV/0!</v>
      </c>
      <c r="AF481" s="49"/>
      <c r="AG481" s="53"/>
      <c r="AH481" s="39">
        <f t="shared" si="172"/>
        <v>0</v>
      </c>
      <c r="AI481" s="39">
        <f t="shared" si="172"/>
        <v>0</v>
      </c>
      <c r="AJ481" s="39">
        <f t="shared" si="172"/>
        <v>0</v>
      </c>
      <c r="AK481" s="39"/>
      <c r="AL481" s="39"/>
      <c r="AM481" s="36">
        <v>0</v>
      </c>
      <c r="AN481" s="37">
        <f t="shared" si="173"/>
        <v>0</v>
      </c>
      <c r="AO481" s="36"/>
      <c r="AP481" s="38">
        <f t="shared" si="174"/>
        <v>0</v>
      </c>
      <c r="AQ481" s="35" t="e">
        <f t="shared" si="175"/>
        <v>#DIV/0!</v>
      </c>
      <c r="AR481" s="34"/>
      <c r="AT481" s="85">
        <f t="shared" si="176"/>
        <v>0</v>
      </c>
      <c r="AU481" s="85">
        <f t="shared" si="177"/>
        <v>0</v>
      </c>
      <c r="AV481" s="85">
        <f t="shared" si="178"/>
        <v>0</v>
      </c>
      <c r="AW481" s="85">
        <f t="shared" si="179"/>
        <v>0</v>
      </c>
      <c r="AX481" s="85">
        <f t="shared" si="180"/>
        <v>0</v>
      </c>
      <c r="AY481" s="85">
        <f t="shared" si="181"/>
        <v>0</v>
      </c>
      <c r="AZ481" s="85">
        <f t="shared" si="182"/>
        <v>0</v>
      </c>
    </row>
    <row r="482" spans="2:52" x14ac:dyDescent="0.2">
      <c r="B482" s="48"/>
      <c r="C482" s="48"/>
      <c r="D482" s="48"/>
      <c r="E482" s="48"/>
      <c r="F482" s="48"/>
      <c r="G482" s="47"/>
      <c r="H482" s="61"/>
      <c r="I482" s="48"/>
      <c r="J482" s="75"/>
      <c r="K482" s="75"/>
      <c r="L482" s="75"/>
      <c r="M482" s="75"/>
      <c r="N482" s="75"/>
      <c r="O482" s="75"/>
      <c r="P482" s="75"/>
      <c r="Q482" s="76"/>
      <c r="R482" s="76"/>
      <c r="S482" s="76" t="e">
        <f t="shared" si="183"/>
        <v>#DIV/0!</v>
      </c>
      <c r="T482" s="76"/>
      <c r="U482" s="80"/>
      <c r="V482" s="156">
        <f t="shared" si="184"/>
        <v>0</v>
      </c>
      <c r="W482" s="157"/>
      <c r="X482" s="74" t="e">
        <f t="shared" si="185"/>
        <v>#DIV/0!</v>
      </c>
      <c r="Y482" s="76"/>
      <c r="Z482" s="35" t="e">
        <f t="shared" si="186"/>
        <v>#DIV/0!</v>
      </c>
      <c r="AA482" s="48"/>
      <c r="AB482" s="79"/>
      <c r="AC482" s="41"/>
      <c r="AD482" s="40">
        <f t="shared" si="170"/>
        <v>0</v>
      </c>
      <c r="AE482" s="49" t="e">
        <f t="shared" si="171"/>
        <v>#DIV/0!</v>
      </c>
      <c r="AF482" s="49"/>
      <c r="AG482" s="53"/>
      <c r="AH482" s="39">
        <f t="shared" si="172"/>
        <v>0</v>
      </c>
      <c r="AI482" s="39">
        <f t="shared" si="172"/>
        <v>0</v>
      </c>
      <c r="AJ482" s="39">
        <f t="shared" si="172"/>
        <v>0</v>
      </c>
      <c r="AK482" s="39"/>
      <c r="AL482" s="39"/>
      <c r="AM482" s="36">
        <v>0</v>
      </c>
      <c r="AN482" s="37">
        <f t="shared" si="173"/>
        <v>0</v>
      </c>
      <c r="AO482" s="36"/>
      <c r="AP482" s="38">
        <f t="shared" si="174"/>
        <v>0</v>
      </c>
      <c r="AQ482" s="35" t="e">
        <f t="shared" si="175"/>
        <v>#DIV/0!</v>
      </c>
      <c r="AR482" s="34"/>
      <c r="AT482" s="85">
        <f t="shared" si="176"/>
        <v>0</v>
      </c>
      <c r="AU482" s="85">
        <f t="shared" si="177"/>
        <v>0</v>
      </c>
      <c r="AV482" s="85">
        <f t="shared" si="178"/>
        <v>0</v>
      </c>
      <c r="AW482" s="85">
        <f t="shared" si="179"/>
        <v>0</v>
      </c>
      <c r="AX482" s="85">
        <f t="shared" si="180"/>
        <v>0</v>
      </c>
      <c r="AY482" s="85">
        <f t="shared" si="181"/>
        <v>0</v>
      </c>
      <c r="AZ482" s="85">
        <f t="shared" si="182"/>
        <v>0</v>
      </c>
    </row>
    <row r="483" spans="2:52" x14ac:dyDescent="0.2">
      <c r="B483" s="48"/>
      <c r="C483" s="48"/>
      <c r="D483" s="48"/>
      <c r="E483" s="48"/>
      <c r="F483" s="48"/>
      <c r="G483" s="47"/>
      <c r="H483" s="61"/>
      <c r="I483" s="48"/>
      <c r="J483" s="75"/>
      <c r="K483" s="75"/>
      <c r="L483" s="75"/>
      <c r="M483" s="75"/>
      <c r="N483" s="75"/>
      <c r="O483" s="75"/>
      <c r="P483" s="75"/>
      <c r="Q483" s="76"/>
      <c r="R483" s="76"/>
      <c r="S483" s="76" t="e">
        <f t="shared" si="183"/>
        <v>#DIV/0!</v>
      </c>
      <c r="T483" s="76"/>
      <c r="U483" s="80"/>
      <c r="V483" s="156">
        <f t="shared" si="184"/>
        <v>0</v>
      </c>
      <c r="W483" s="157"/>
      <c r="X483" s="74" t="e">
        <f t="shared" si="185"/>
        <v>#DIV/0!</v>
      </c>
      <c r="Y483" s="76"/>
      <c r="Z483" s="35" t="e">
        <f t="shared" si="186"/>
        <v>#DIV/0!</v>
      </c>
      <c r="AA483" s="48"/>
      <c r="AB483" s="79"/>
      <c r="AC483" s="41"/>
      <c r="AD483" s="40">
        <f t="shared" si="170"/>
        <v>0</v>
      </c>
      <c r="AE483" s="49" t="e">
        <f t="shared" si="171"/>
        <v>#DIV/0!</v>
      </c>
      <c r="AF483" s="49"/>
      <c r="AG483" s="53"/>
      <c r="AH483" s="39">
        <f t="shared" si="172"/>
        <v>0</v>
      </c>
      <c r="AI483" s="39">
        <f t="shared" si="172"/>
        <v>0</v>
      </c>
      <c r="AJ483" s="39">
        <f t="shared" si="172"/>
        <v>0</v>
      </c>
      <c r="AK483" s="39"/>
      <c r="AL483" s="39"/>
      <c r="AM483" s="36">
        <v>0</v>
      </c>
      <c r="AN483" s="37">
        <f t="shared" si="173"/>
        <v>0</v>
      </c>
      <c r="AO483" s="36"/>
      <c r="AP483" s="38">
        <f t="shared" si="174"/>
        <v>0</v>
      </c>
      <c r="AQ483" s="35" t="e">
        <f t="shared" si="175"/>
        <v>#DIV/0!</v>
      </c>
      <c r="AR483" s="34"/>
      <c r="AT483" s="85">
        <f t="shared" si="176"/>
        <v>0</v>
      </c>
      <c r="AU483" s="85">
        <f t="shared" si="177"/>
        <v>0</v>
      </c>
      <c r="AV483" s="85">
        <f t="shared" si="178"/>
        <v>0</v>
      </c>
      <c r="AW483" s="85">
        <f t="shared" si="179"/>
        <v>0</v>
      </c>
      <c r="AX483" s="85">
        <f t="shared" si="180"/>
        <v>0</v>
      </c>
      <c r="AY483" s="85">
        <f t="shared" si="181"/>
        <v>0</v>
      </c>
      <c r="AZ483" s="85">
        <f t="shared" si="182"/>
        <v>0</v>
      </c>
    </row>
    <row r="484" spans="2:52" x14ac:dyDescent="0.2">
      <c r="B484" s="48"/>
      <c r="C484" s="48"/>
      <c r="D484" s="48"/>
      <c r="E484" s="48"/>
      <c r="F484" s="48"/>
      <c r="G484" s="47"/>
      <c r="H484" s="61"/>
      <c r="I484" s="48"/>
      <c r="J484" s="75"/>
      <c r="K484" s="75"/>
      <c r="L484" s="75"/>
      <c r="M484" s="75"/>
      <c r="N484" s="75"/>
      <c r="O484" s="75"/>
      <c r="P484" s="75"/>
      <c r="Q484" s="76"/>
      <c r="R484" s="76"/>
      <c r="S484" s="76" t="e">
        <f t="shared" si="183"/>
        <v>#DIV/0!</v>
      </c>
      <c r="T484" s="76"/>
      <c r="U484" s="80"/>
      <c r="V484" s="156">
        <f t="shared" si="184"/>
        <v>0</v>
      </c>
      <c r="W484" s="68"/>
      <c r="X484" s="74" t="e">
        <f t="shared" si="185"/>
        <v>#DIV/0!</v>
      </c>
      <c r="Y484" s="76"/>
      <c r="Z484" s="35" t="e">
        <f t="shared" si="186"/>
        <v>#DIV/0!</v>
      </c>
      <c r="AA484" s="48"/>
      <c r="AB484" s="79"/>
      <c r="AC484" s="41"/>
      <c r="AD484" s="40">
        <f t="shared" si="170"/>
        <v>0</v>
      </c>
      <c r="AE484" s="49" t="e">
        <f t="shared" si="171"/>
        <v>#DIV/0!</v>
      </c>
      <c r="AF484" s="49"/>
      <c r="AG484" s="53"/>
      <c r="AH484" s="39">
        <f t="shared" si="172"/>
        <v>0</v>
      </c>
      <c r="AI484" s="39">
        <f t="shared" si="172"/>
        <v>0</v>
      </c>
      <c r="AJ484" s="39">
        <f t="shared" si="172"/>
        <v>0</v>
      </c>
      <c r="AK484" s="39"/>
      <c r="AL484" s="39"/>
      <c r="AM484" s="36">
        <v>0</v>
      </c>
      <c r="AN484" s="37">
        <f t="shared" si="173"/>
        <v>0</v>
      </c>
      <c r="AO484" s="36"/>
      <c r="AP484" s="38">
        <f t="shared" si="174"/>
        <v>0</v>
      </c>
      <c r="AQ484" s="35" t="e">
        <f t="shared" si="175"/>
        <v>#DIV/0!</v>
      </c>
      <c r="AR484" s="34"/>
      <c r="AT484" s="85">
        <f t="shared" si="176"/>
        <v>0</v>
      </c>
      <c r="AU484" s="85">
        <f t="shared" si="177"/>
        <v>0</v>
      </c>
      <c r="AV484" s="85">
        <f t="shared" si="178"/>
        <v>0</v>
      </c>
      <c r="AW484" s="85">
        <f t="shared" si="179"/>
        <v>0</v>
      </c>
      <c r="AX484" s="85">
        <f t="shared" si="180"/>
        <v>0</v>
      </c>
      <c r="AY484" s="85">
        <f t="shared" si="181"/>
        <v>0</v>
      </c>
      <c r="AZ484" s="85">
        <f t="shared" si="182"/>
        <v>0</v>
      </c>
    </row>
    <row r="485" spans="2:52" x14ac:dyDescent="0.2">
      <c r="B485" s="48"/>
      <c r="C485" s="48"/>
      <c r="D485" s="48"/>
      <c r="E485" s="48"/>
      <c r="F485" s="48"/>
      <c r="G485" s="47"/>
      <c r="H485" s="61"/>
      <c r="I485" s="48"/>
      <c r="J485" s="75"/>
      <c r="K485" s="75"/>
      <c r="L485" s="75"/>
      <c r="M485" s="75"/>
      <c r="N485" s="75"/>
      <c r="O485" s="75"/>
      <c r="P485" s="75"/>
      <c r="Q485" s="76"/>
      <c r="R485" s="76"/>
      <c r="S485" s="76" t="e">
        <f t="shared" si="183"/>
        <v>#DIV/0!</v>
      </c>
      <c r="T485" s="76"/>
      <c r="U485" s="80"/>
      <c r="V485" s="156">
        <f t="shared" si="184"/>
        <v>0</v>
      </c>
      <c r="W485" s="68"/>
      <c r="X485" s="74" t="e">
        <f t="shared" si="185"/>
        <v>#DIV/0!</v>
      </c>
      <c r="Y485" s="76"/>
      <c r="Z485" s="35" t="e">
        <f t="shared" si="186"/>
        <v>#DIV/0!</v>
      </c>
      <c r="AA485" s="48"/>
      <c r="AB485" s="79"/>
      <c r="AC485" s="41"/>
      <c r="AD485" s="40">
        <f t="shared" si="170"/>
        <v>0</v>
      </c>
      <c r="AE485" s="49" t="e">
        <f t="shared" si="171"/>
        <v>#DIV/0!</v>
      </c>
      <c r="AF485" s="49"/>
      <c r="AG485" s="53"/>
      <c r="AH485" s="39">
        <f t="shared" si="172"/>
        <v>0</v>
      </c>
      <c r="AI485" s="39">
        <f t="shared" si="172"/>
        <v>0</v>
      </c>
      <c r="AJ485" s="39">
        <f t="shared" si="172"/>
        <v>0</v>
      </c>
      <c r="AK485" s="39"/>
      <c r="AL485" s="39"/>
      <c r="AM485" s="36">
        <v>0</v>
      </c>
      <c r="AN485" s="37">
        <f t="shared" si="173"/>
        <v>0</v>
      </c>
      <c r="AO485" s="36"/>
      <c r="AP485" s="38">
        <f t="shared" si="174"/>
        <v>0</v>
      </c>
      <c r="AQ485" s="35" t="e">
        <f t="shared" si="175"/>
        <v>#DIV/0!</v>
      </c>
      <c r="AR485" s="34"/>
      <c r="AT485" s="85">
        <f t="shared" si="176"/>
        <v>0</v>
      </c>
      <c r="AU485" s="85">
        <f t="shared" si="177"/>
        <v>0</v>
      </c>
      <c r="AV485" s="85">
        <f t="shared" si="178"/>
        <v>0</v>
      </c>
      <c r="AW485" s="85">
        <f t="shared" si="179"/>
        <v>0</v>
      </c>
      <c r="AX485" s="85">
        <f t="shared" si="180"/>
        <v>0</v>
      </c>
      <c r="AY485" s="85">
        <f t="shared" si="181"/>
        <v>0</v>
      </c>
      <c r="AZ485" s="85">
        <f t="shared" si="182"/>
        <v>0</v>
      </c>
    </row>
    <row r="486" spans="2:52" x14ac:dyDescent="0.2">
      <c r="B486" s="48"/>
      <c r="C486" s="48"/>
      <c r="D486" s="48"/>
      <c r="E486" s="48"/>
      <c r="F486" s="48"/>
      <c r="G486" s="47"/>
      <c r="H486" s="61"/>
      <c r="I486" s="48"/>
      <c r="J486" s="75"/>
      <c r="K486" s="75"/>
      <c r="L486" s="75"/>
      <c r="M486" s="75"/>
      <c r="N486" s="75"/>
      <c r="O486" s="75"/>
      <c r="P486" s="75"/>
      <c r="Q486" s="76"/>
      <c r="R486" s="76"/>
      <c r="S486" s="76" t="e">
        <f t="shared" si="183"/>
        <v>#DIV/0!</v>
      </c>
      <c r="T486" s="76"/>
      <c r="U486" s="80"/>
      <c r="V486" s="156">
        <f t="shared" si="184"/>
        <v>0</v>
      </c>
      <c r="W486" s="68"/>
      <c r="X486" s="74" t="e">
        <f t="shared" si="185"/>
        <v>#DIV/0!</v>
      </c>
      <c r="Y486" s="76"/>
      <c r="Z486" s="35" t="e">
        <f t="shared" si="186"/>
        <v>#DIV/0!</v>
      </c>
      <c r="AA486" s="48"/>
      <c r="AB486" s="79"/>
      <c r="AC486" s="41"/>
      <c r="AD486" s="40">
        <f t="shared" si="170"/>
        <v>0</v>
      </c>
      <c r="AE486" s="49" t="e">
        <f t="shared" si="171"/>
        <v>#DIV/0!</v>
      </c>
      <c r="AF486" s="49"/>
      <c r="AG486" s="53"/>
      <c r="AH486" s="39">
        <f t="shared" si="172"/>
        <v>0</v>
      </c>
      <c r="AI486" s="39">
        <f t="shared" si="172"/>
        <v>0</v>
      </c>
      <c r="AJ486" s="39">
        <f t="shared" si="172"/>
        <v>0</v>
      </c>
      <c r="AK486" s="39"/>
      <c r="AL486" s="39"/>
      <c r="AM486" s="36">
        <v>0</v>
      </c>
      <c r="AN486" s="37">
        <f t="shared" si="173"/>
        <v>0</v>
      </c>
      <c r="AO486" s="36"/>
      <c r="AP486" s="38">
        <f t="shared" si="174"/>
        <v>0</v>
      </c>
      <c r="AQ486" s="35" t="e">
        <f t="shared" si="175"/>
        <v>#DIV/0!</v>
      </c>
      <c r="AR486" s="34"/>
      <c r="AT486" s="85">
        <f t="shared" si="176"/>
        <v>0</v>
      </c>
      <c r="AU486" s="85">
        <f t="shared" si="177"/>
        <v>0</v>
      </c>
      <c r="AV486" s="85">
        <f t="shared" si="178"/>
        <v>0</v>
      </c>
      <c r="AW486" s="85">
        <f t="shared" si="179"/>
        <v>0</v>
      </c>
      <c r="AX486" s="85">
        <f t="shared" si="180"/>
        <v>0</v>
      </c>
      <c r="AY486" s="85">
        <f t="shared" si="181"/>
        <v>0</v>
      </c>
      <c r="AZ486" s="85">
        <f t="shared" si="182"/>
        <v>0</v>
      </c>
    </row>
    <row r="487" spans="2:52" x14ac:dyDescent="0.2">
      <c r="B487" s="48"/>
      <c r="C487" s="48"/>
      <c r="D487" s="48"/>
      <c r="E487" s="48"/>
      <c r="F487" s="48"/>
      <c r="G487" s="47"/>
      <c r="H487" s="61"/>
      <c r="I487" s="48"/>
      <c r="J487" s="75"/>
      <c r="K487" s="75"/>
      <c r="L487" s="75"/>
      <c r="M487" s="75"/>
      <c r="N487" s="75"/>
      <c r="O487" s="75"/>
      <c r="P487" s="75"/>
      <c r="Q487" s="76"/>
      <c r="R487" s="76"/>
      <c r="S487" s="76" t="e">
        <f t="shared" si="183"/>
        <v>#DIV/0!</v>
      </c>
      <c r="T487" s="76"/>
      <c r="U487" s="80"/>
      <c r="V487" s="156">
        <f t="shared" si="184"/>
        <v>0</v>
      </c>
      <c r="W487" s="68"/>
      <c r="X487" s="74" t="e">
        <f t="shared" si="185"/>
        <v>#DIV/0!</v>
      </c>
      <c r="Y487" s="76"/>
      <c r="Z487" s="35" t="e">
        <f t="shared" si="186"/>
        <v>#DIV/0!</v>
      </c>
      <c r="AA487" s="48"/>
      <c r="AB487" s="79"/>
      <c r="AC487" s="41"/>
      <c r="AD487" s="40">
        <f t="shared" si="170"/>
        <v>0</v>
      </c>
      <c r="AE487" s="49" t="e">
        <f t="shared" si="171"/>
        <v>#DIV/0!</v>
      </c>
      <c r="AF487" s="49"/>
      <c r="AG487" s="53"/>
      <c r="AH487" s="39">
        <f t="shared" si="172"/>
        <v>0</v>
      </c>
      <c r="AI487" s="39">
        <f t="shared" si="172"/>
        <v>0</v>
      </c>
      <c r="AJ487" s="39">
        <f t="shared" si="172"/>
        <v>0</v>
      </c>
      <c r="AK487" s="39"/>
      <c r="AL487" s="39"/>
      <c r="AM487" s="36">
        <v>0</v>
      </c>
      <c r="AN487" s="37">
        <f t="shared" si="173"/>
        <v>0</v>
      </c>
      <c r="AO487" s="36"/>
      <c r="AP487" s="38">
        <f t="shared" si="174"/>
        <v>0</v>
      </c>
      <c r="AQ487" s="35" t="e">
        <f t="shared" si="175"/>
        <v>#DIV/0!</v>
      </c>
      <c r="AR487" s="34"/>
      <c r="AT487" s="85">
        <f t="shared" si="176"/>
        <v>0</v>
      </c>
      <c r="AU487" s="85">
        <f t="shared" si="177"/>
        <v>0</v>
      </c>
      <c r="AV487" s="85">
        <f t="shared" si="178"/>
        <v>0</v>
      </c>
      <c r="AW487" s="85">
        <f t="shared" si="179"/>
        <v>0</v>
      </c>
      <c r="AX487" s="85">
        <f t="shared" si="180"/>
        <v>0</v>
      </c>
      <c r="AY487" s="85">
        <f t="shared" si="181"/>
        <v>0</v>
      </c>
      <c r="AZ487" s="85">
        <f t="shared" si="182"/>
        <v>0</v>
      </c>
    </row>
    <row r="488" spans="2:52" x14ac:dyDescent="0.2">
      <c r="B488" s="48"/>
      <c r="C488" s="48"/>
      <c r="D488" s="48"/>
      <c r="E488" s="48"/>
      <c r="F488" s="48"/>
      <c r="G488" s="47"/>
      <c r="H488" s="61"/>
      <c r="I488" s="48"/>
      <c r="J488" s="75"/>
      <c r="K488" s="75"/>
      <c r="L488" s="75"/>
      <c r="M488" s="75"/>
      <c r="N488" s="75"/>
      <c r="O488" s="75"/>
      <c r="P488" s="75"/>
      <c r="Q488" s="76"/>
      <c r="R488" s="76"/>
      <c r="S488" s="76" t="e">
        <f t="shared" si="183"/>
        <v>#DIV/0!</v>
      </c>
      <c r="T488" s="76"/>
      <c r="U488" s="80"/>
      <c r="V488" s="156">
        <f t="shared" si="184"/>
        <v>0</v>
      </c>
      <c r="W488" s="68"/>
      <c r="X488" s="74" t="e">
        <f t="shared" si="185"/>
        <v>#DIV/0!</v>
      </c>
      <c r="Y488" s="76"/>
      <c r="Z488" s="35" t="e">
        <f t="shared" si="186"/>
        <v>#DIV/0!</v>
      </c>
      <c r="AA488" s="48"/>
      <c r="AB488" s="79"/>
      <c r="AC488" s="41"/>
      <c r="AD488" s="40">
        <f t="shared" si="170"/>
        <v>0</v>
      </c>
      <c r="AE488" s="49" t="e">
        <f t="shared" si="171"/>
        <v>#DIV/0!</v>
      </c>
      <c r="AF488" s="49"/>
      <c r="AG488" s="53"/>
      <c r="AH488" s="39">
        <f t="shared" si="172"/>
        <v>0</v>
      </c>
      <c r="AI488" s="39">
        <f t="shared" si="172"/>
        <v>0</v>
      </c>
      <c r="AJ488" s="39">
        <f t="shared" si="172"/>
        <v>0</v>
      </c>
      <c r="AK488" s="39"/>
      <c r="AL488" s="39"/>
      <c r="AM488" s="36">
        <v>0</v>
      </c>
      <c r="AN488" s="37">
        <f t="shared" si="173"/>
        <v>0</v>
      </c>
      <c r="AO488" s="36"/>
      <c r="AP488" s="38">
        <f t="shared" si="174"/>
        <v>0</v>
      </c>
      <c r="AQ488" s="35" t="e">
        <f t="shared" si="175"/>
        <v>#DIV/0!</v>
      </c>
      <c r="AR488" s="34"/>
      <c r="AT488" s="85">
        <f t="shared" si="176"/>
        <v>0</v>
      </c>
      <c r="AU488" s="85">
        <f t="shared" si="177"/>
        <v>0</v>
      </c>
      <c r="AV488" s="85">
        <f t="shared" si="178"/>
        <v>0</v>
      </c>
      <c r="AW488" s="85">
        <f t="shared" si="179"/>
        <v>0</v>
      </c>
      <c r="AX488" s="85">
        <f t="shared" si="180"/>
        <v>0</v>
      </c>
      <c r="AY488" s="85">
        <f t="shared" si="181"/>
        <v>0</v>
      </c>
      <c r="AZ488" s="85">
        <f t="shared" si="182"/>
        <v>0</v>
      </c>
    </row>
    <row r="489" spans="2:52" x14ac:dyDescent="0.2">
      <c r="B489" s="48"/>
      <c r="C489" s="48"/>
      <c r="D489" s="48"/>
      <c r="E489" s="48"/>
      <c r="F489" s="48"/>
      <c r="G489" s="47"/>
      <c r="H489" s="61"/>
      <c r="I489" s="48"/>
      <c r="J489" s="75"/>
      <c r="K489" s="75"/>
      <c r="L489" s="75"/>
      <c r="M489" s="75"/>
      <c r="N489" s="75"/>
      <c r="O489" s="75"/>
      <c r="P489" s="75"/>
      <c r="Q489" s="76"/>
      <c r="R489" s="76"/>
      <c r="S489" s="76" t="e">
        <f t="shared" si="183"/>
        <v>#DIV/0!</v>
      </c>
      <c r="T489" s="76"/>
      <c r="U489" s="80"/>
      <c r="V489" s="156">
        <f t="shared" si="184"/>
        <v>0</v>
      </c>
      <c r="W489" s="68"/>
      <c r="X489" s="74" t="e">
        <f t="shared" si="185"/>
        <v>#DIV/0!</v>
      </c>
      <c r="Y489" s="76"/>
      <c r="Z489" s="35" t="e">
        <f t="shared" si="186"/>
        <v>#DIV/0!</v>
      </c>
      <c r="AA489" s="48"/>
      <c r="AB489" s="79"/>
      <c r="AC489" s="41"/>
      <c r="AD489" s="40">
        <f t="shared" si="170"/>
        <v>0</v>
      </c>
      <c r="AE489" s="49" t="e">
        <f t="shared" si="171"/>
        <v>#DIV/0!</v>
      </c>
      <c r="AF489" s="49"/>
      <c r="AG489" s="53"/>
      <c r="AH489" s="39">
        <f t="shared" si="172"/>
        <v>0</v>
      </c>
      <c r="AI489" s="39">
        <f t="shared" si="172"/>
        <v>0</v>
      </c>
      <c r="AJ489" s="39">
        <f t="shared" si="172"/>
        <v>0</v>
      </c>
      <c r="AK489" s="39"/>
      <c r="AL489" s="39"/>
      <c r="AM489" s="36">
        <v>0</v>
      </c>
      <c r="AN489" s="37">
        <f t="shared" si="173"/>
        <v>0</v>
      </c>
      <c r="AO489" s="36"/>
      <c r="AP489" s="38">
        <f t="shared" si="174"/>
        <v>0</v>
      </c>
      <c r="AQ489" s="35" t="e">
        <f t="shared" si="175"/>
        <v>#DIV/0!</v>
      </c>
      <c r="AR489" s="34"/>
      <c r="AT489" s="85">
        <f t="shared" si="176"/>
        <v>0</v>
      </c>
      <c r="AU489" s="85">
        <f t="shared" si="177"/>
        <v>0</v>
      </c>
      <c r="AV489" s="85">
        <f t="shared" si="178"/>
        <v>0</v>
      </c>
      <c r="AW489" s="85">
        <f t="shared" si="179"/>
        <v>0</v>
      </c>
      <c r="AX489" s="85">
        <f t="shared" si="180"/>
        <v>0</v>
      </c>
      <c r="AY489" s="85">
        <f t="shared" si="181"/>
        <v>0</v>
      </c>
      <c r="AZ489" s="85">
        <f t="shared" si="182"/>
        <v>0</v>
      </c>
    </row>
    <row r="490" spans="2:52" x14ac:dyDescent="0.2">
      <c r="B490" s="48"/>
      <c r="C490" s="48"/>
      <c r="D490" s="48"/>
      <c r="E490" s="48"/>
      <c r="F490" s="48"/>
      <c r="G490" s="47"/>
      <c r="H490" s="61"/>
      <c r="I490" s="48"/>
      <c r="J490" s="75"/>
      <c r="K490" s="75"/>
      <c r="L490" s="75"/>
      <c r="M490" s="75"/>
      <c r="N490" s="75"/>
      <c r="O490" s="75"/>
      <c r="P490" s="75"/>
      <c r="Q490" s="76"/>
      <c r="R490" s="76"/>
      <c r="S490" s="76" t="e">
        <f t="shared" si="183"/>
        <v>#DIV/0!</v>
      </c>
      <c r="T490" s="76"/>
      <c r="U490" s="80"/>
      <c r="V490" s="156">
        <f t="shared" si="184"/>
        <v>0</v>
      </c>
      <c r="W490" s="68"/>
      <c r="X490" s="74" t="e">
        <f t="shared" si="185"/>
        <v>#DIV/0!</v>
      </c>
      <c r="Y490" s="76"/>
      <c r="Z490" s="35" t="e">
        <f t="shared" si="186"/>
        <v>#DIV/0!</v>
      </c>
      <c r="AA490" s="48"/>
      <c r="AB490" s="79"/>
      <c r="AC490" s="41"/>
      <c r="AD490" s="40">
        <f t="shared" si="170"/>
        <v>0</v>
      </c>
      <c r="AE490" s="49" t="e">
        <f t="shared" si="171"/>
        <v>#DIV/0!</v>
      </c>
      <c r="AF490" s="49"/>
      <c r="AG490" s="53"/>
      <c r="AH490" s="39">
        <f t="shared" si="172"/>
        <v>0</v>
      </c>
      <c r="AI490" s="39">
        <f t="shared" si="172"/>
        <v>0</v>
      </c>
      <c r="AJ490" s="39">
        <f t="shared" si="172"/>
        <v>0</v>
      </c>
      <c r="AK490" s="39"/>
      <c r="AL490" s="39"/>
      <c r="AM490" s="36">
        <v>0</v>
      </c>
      <c r="AN490" s="37">
        <f t="shared" si="173"/>
        <v>0</v>
      </c>
      <c r="AO490" s="36"/>
      <c r="AP490" s="38">
        <f t="shared" si="174"/>
        <v>0</v>
      </c>
      <c r="AQ490" s="35" t="e">
        <f t="shared" si="175"/>
        <v>#DIV/0!</v>
      </c>
      <c r="AR490" s="34"/>
      <c r="AT490" s="85">
        <f t="shared" si="176"/>
        <v>0</v>
      </c>
      <c r="AU490" s="85">
        <f t="shared" si="177"/>
        <v>0</v>
      </c>
      <c r="AV490" s="85">
        <f t="shared" si="178"/>
        <v>0</v>
      </c>
      <c r="AW490" s="85">
        <f t="shared" si="179"/>
        <v>0</v>
      </c>
      <c r="AX490" s="85">
        <f t="shared" si="180"/>
        <v>0</v>
      </c>
      <c r="AY490" s="85">
        <f t="shared" si="181"/>
        <v>0</v>
      </c>
      <c r="AZ490" s="85">
        <f t="shared" si="182"/>
        <v>0</v>
      </c>
    </row>
    <row r="491" spans="2:52" x14ac:dyDescent="0.2">
      <c r="B491" s="48"/>
      <c r="C491" s="48"/>
      <c r="D491" s="48"/>
      <c r="E491" s="48"/>
      <c r="F491" s="48"/>
      <c r="G491" s="47"/>
      <c r="H491" s="61"/>
      <c r="I491" s="48"/>
      <c r="J491" s="75"/>
      <c r="K491" s="75"/>
      <c r="L491" s="75"/>
      <c r="M491" s="75"/>
      <c r="N491" s="75"/>
      <c r="O491" s="75"/>
      <c r="P491" s="75"/>
      <c r="Q491" s="76"/>
      <c r="R491" s="76"/>
      <c r="S491" s="76" t="e">
        <f t="shared" si="183"/>
        <v>#DIV/0!</v>
      </c>
      <c r="T491" s="76"/>
      <c r="U491" s="80"/>
      <c r="V491" s="156">
        <f t="shared" si="184"/>
        <v>0</v>
      </c>
      <c r="W491" s="68"/>
      <c r="X491" s="74" t="e">
        <f t="shared" si="185"/>
        <v>#DIV/0!</v>
      </c>
      <c r="Y491" s="76"/>
      <c r="Z491" s="35" t="e">
        <f t="shared" si="186"/>
        <v>#DIV/0!</v>
      </c>
      <c r="AA491" s="48"/>
      <c r="AB491" s="79"/>
      <c r="AC491" s="41"/>
      <c r="AD491" s="40">
        <f t="shared" si="170"/>
        <v>0</v>
      </c>
      <c r="AE491" s="49" t="e">
        <f t="shared" si="171"/>
        <v>#DIV/0!</v>
      </c>
      <c r="AF491" s="49"/>
      <c r="AG491" s="53"/>
      <c r="AH491" s="39">
        <f t="shared" si="172"/>
        <v>0</v>
      </c>
      <c r="AI491" s="39">
        <f t="shared" si="172"/>
        <v>0</v>
      </c>
      <c r="AJ491" s="39">
        <f t="shared" si="172"/>
        <v>0</v>
      </c>
      <c r="AK491" s="39"/>
      <c r="AL491" s="39"/>
      <c r="AM491" s="36">
        <v>0</v>
      </c>
      <c r="AN491" s="37">
        <f t="shared" si="173"/>
        <v>0</v>
      </c>
      <c r="AO491" s="36"/>
      <c r="AP491" s="38">
        <f t="shared" si="174"/>
        <v>0</v>
      </c>
      <c r="AQ491" s="35" t="e">
        <f t="shared" si="175"/>
        <v>#DIV/0!</v>
      </c>
      <c r="AR491" s="34"/>
      <c r="AT491" s="85">
        <f t="shared" si="176"/>
        <v>0</v>
      </c>
      <c r="AU491" s="85">
        <f t="shared" si="177"/>
        <v>0</v>
      </c>
      <c r="AV491" s="85">
        <f t="shared" si="178"/>
        <v>0</v>
      </c>
      <c r="AW491" s="85">
        <f t="shared" si="179"/>
        <v>0</v>
      </c>
      <c r="AX491" s="85">
        <f t="shared" si="180"/>
        <v>0</v>
      </c>
      <c r="AY491" s="85">
        <f t="shared" si="181"/>
        <v>0</v>
      </c>
      <c r="AZ491" s="85">
        <f t="shared" si="182"/>
        <v>0</v>
      </c>
    </row>
    <row r="492" spans="2:52" x14ac:dyDescent="0.2">
      <c r="B492" s="48"/>
      <c r="C492" s="48"/>
      <c r="D492" s="48"/>
      <c r="E492" s="48"/>
      <c r="F492" s="48"/>
      <c r="G492" s="47"/>
      <c r="H492" s="61"/>
      <c r="I492" s="48"/>
      <c r="J492" s="75"/>
      <c r="K492" s="75"/>
      <c r="L492" s="75"/>
      <c r="M492" s="75"/>
      <c r="N492" s="75"/>
      <c r="O492" s="75"/>
      <c r="P492" s="75"/>
      <c r="Q492" s="76"/>
      <c r="R492" s="76"/>
      <c r="S492" s="76" t="e">
        <f t="shared" si="183"/>
        <v>#DIV/0!</v>
      </c>
      <c r="T492" s="76"/>
      <c r="U492" s="80"/>
      <c r="V492" s="156">
        <f t="shared" si="184"/>
        <v>0</v>
      </c>
      <c r="W492" s="68"/>
      <c r="X492" s="74" t="e">
        <f t="shared" si="185"/>
        <v>#DIV/0!</v>
      </c>
      <c r="Y492" s="76"/>
      <c r="Z492" s="35" t="e">
        <f t="shared" si="186"/>
        <v>#DIV/0!</v>
      </c>
      <c r="AA492" s="48"/>
      <c r="AB492" s="79"/>
      <c r="AC492" s="41"/>
      <c r="AD492" s="40">
        <f t="shared" si="170"/>
        <v>0</v>
      </c>
      <c r="AE492" s="49" t="e">
        <f t="shared" si="171"/>
        <v>#DIV/0!</v>
      </c>
      <c r="AF492" s="49"/>
      <c r="AG492" s="53"/>
      <c r="AH492" s="39">
        <f t="shared" si="172"/>
        <v>0</v>
      </c>
      <c r="AI492" s="39">
        <f t="shared" si="172"/>
        <v>0</v>
      </c>
      <c r="AJ492" s="39">
        <f t="shared" si="172"/>
        <v>0</v>
      </c>
      <c r="AK492" s="39"/>
      <c r="AL492" s="39"/>
      <c r="AM492" s="36">
        <v>0</v>
      </c>
      <c r="AN492" s="37">
        <f t="shared" si="173"/>
        <v>0</v>
      </c>
      <c r="AO492" s="36"/>
      <c r="AP492" s="38">
        <f t="shared" si="174"/>
        <v>0</v>
      </c>
      <c r="AQ492" s="35" t="e">
        <f t="shared" si="175"/>
        <v>#DIV/0!</v>
      </c>
      <c r="AR492" s="34"/>
      <c r="AT492" s="85">
        <f t="shared" si="176"/>
        <v>0</v>
      </c>
      <c r="AU492" s="85">
        <f t="shared" si="177"/>
        <v>0</v>
      </c>
      <c r="AV492" s="85">
        <f t="shared" si="178"/>
        <v>0</v>
      </c>
      <c r="AW492" s="85">
        <f t="shared" si="179"/>
        <v>0</v>
      </c>
      <c r="AX492" s="85">
        <f t="shared" si="180"/>
        <v>0</v>
      </c>
      <c r="AY492" s="85">
        <f t="shared" si="181"/>
        <v>0</v>
      </c>
      <c r="AZ492" s="85">
        <f t="shared" si="182"/>
        <v>0</v>
      </c>
    </row>
    <row r="493" spans="2:52" x14ac:dyDescent="0.2">
      <c r="B493" s="48"/>
      <c r="C493" s="48"/>
      <c r="D493" s="48"/>
      <c r="E493" s="48"/>
      <c r="F493" s="48"/>
      <c r="G493" s="47"/>
      <c r="H493" s="61"/>
      <c r="I493" s="48"/>
      <c r="J493" s="75"/>
      <c r="K493" s="75"/>
      <c r="L493" s="75"/>
      <c r="M493" s="75"/>
      <c r="N493" s="75"/>
      <c r="O493" s="75"/>
      <c r="P493" s="75"/>
      <c r="Q493" s="76"/>
      <c r="R493" s="76"/>
      <c r="S493" s="76" t="e">
        <f t="shared" si="183"/>
        <v>#DIV/0!</v>
      </c>
      <c r="T493" s="76"/>
      <c r="U493" s="80"/>
      <c r="V493" s="156">
        <f t="shared" si="184"/>
        <v>0</v>
      </c>
      <c r="W493" s="68"/>
      <c r="X493" s="74" t="e">
        <f t="shared" si="185"/>
        <v>#DIV/0!</v>
      </c>
      <c r="Y493" s="76"/>
      <c r="Z493" s="35" t="e">
        <f t="shared" si="186"/>
        <v>#DIV/0!</v>
      </c>
      <c r="AA493" s="48"/>
      <c r="AB493" s="79"/>
      <c r="AC493" s="41"/>
      <c r="AD493" s="40">
        <f t="shared" si="170"/>
        <v>0</v>
      </c>
      <c r="AE493" s="49" t="e">
        <f t="shared" si="171"/>
        <v>#DIV/0!</v>
      </c>
      <c r="AF493" s="49"/>
      <c r="AG493" s="53"/>
      <c r="AH493" s="39">
        <f t="shared" si="172"/>
        <v>0</v>
      </c>
      <c r="AI493" s="39">
        <f t="shared" si="172"/>
        <v>0</v>
      </c>
      <c r="AJ493" s="39">
        <f t="shared" si="172"/>
        <v>0</v>
      </c>
      <c r="AK493" s="39"/>
      <c r="AL493" s="39"/>
      <c r="AM493" s="36">
        <v>0</v>
      </c>
      <c r="AN493" s="37">
        <f t="shared" si="173"/>
        <v>0</v>
      </c>
      <c r="AO493" s="36"/>
      <c r="AP493" s="38">
        <f t="shared" si="174"/>
        <v>0</v>
      </c>
      <c r="AQ493" s="35" t="e">
        <f t="shared" si="175"/>
        <v>#DIV/0!</v>
      </c>
      <c r="AR493" s="34"/>
      <c r="AT493" s="85">
        <f t="shared" si="176"/>
        <v>0</v>
      </c>
      <c r="AU493" s="85">
        <f t="shared" si="177"/>
        <v>0</v>
      </c>
      <c r="AV493" s="85">
        <f t="shared" si="178"/>
        <v>0</v>
      </c>
      <c r="AW493" s="85">
        <f t="shared" si="179"/>
        <v>0</v>
      </c>
      <c r="AX493" s="85">
        <f t="shared" si="180"/>
        <v>0</v>
      </c>
      <c r="AY493" s="85">
        <f t="shared" si="181"/>
        <v>0</v>
      </c>
      <c r="AZ493" s="85">
        <f t="shared" si="182"/>
        <v>0</v>
      </c>
    </row>
    <row r="494" spans="2:52" x14ac:dyDescent="0.2">
      <c r="B494" s="48"/>
      <c r="C494" s="48"/>
      <c r="D494" s="48"/>
      <c r="E494" s="48"/>
      <c r="F494" s="48"/>
      <c r="G494" s="47"/>
      <c r="H494" s="61"/>
      <c r="I494" s="48"/>
      <c r="J494" s="75"/>
      <c r="K494" s="75"/>
      <c r="L494" s="75"/>
      <c r="M494" s="75"/>
      <c r="N494" s="75"/>
      <c r="O494" s="75"/>
      <c r="P494" s="75"/>
      <c r="Q494" s="76"/>
      <c r="R494" s="76"/>
      <c r="S494" s="76" t="e">
        <f t="shared" si="183"/>
        <v>#DIV/0!</v>
      </c>
      <c r="T494" s="76"/>
      <c r="U494" s="80"/>
      <c r="V494" s="156">
        <f t="shared" si="184"/>
        <v>0</v>
      </c>
      <c r="W494" s="68"/>
      <c r="X494" s="74" t="e">
        <f t="shared" si="185"/>
        <v>#DIV/0!</v>
      </c>
      <c r="Y494" s="76"/>
      <c r="Z494" s="35" t="e">
        <f t="shared" si="186"/>
        <v>#DIV/0!</v>
      </c>
      <c r="AA494" s="48"/>
      <c r="AB494" s="79"/>
      <c r="AC494" s="41"/>
      <c r="AD494" s="40">
        <f t="shared" si="170"/>
        <v>0</v>
      </c>
      <c r="AE494" s="49" t="e">
        <f t="shared" si="171"/>
        <v>#DIV/0!</v>
      </c>
      <c r="AF494" s="49"/>
      <c r="AG494" s="53"/>
      <c r="AH494" s="39">
        <f t="shared" si="172"/>
        <v>0</v>
      </c>
      <c r="AI494" s="39">
        <f t="shared" si="172"/>
        <v>0</v>
      </c>
      <c r="AJ494" s="39">
        <f t="shared" si="172"/>
        <v>0</v>
      </c>
      <c r="AK494" s="39"/>
      <c r="AL494" s="39"/>
      <c r="AM494" s="36">
        <v>0</v>
      </c>
      <c r="AN494" s="37">
        <f t="shared" si="173"/>
        <v>0</v>
      </c>
      <c r="AO494" s="36"/>
      <c r="AP494" s="38">
        <f t="shared" si="174"/>
        <v>0</v>
      </c>
      <c r="AQ494" s="35" t="e">
        <f t="shared" si="175"/>
        <v>#DIV/0!</v>
      </c>
      <c r="AR494" s="34"/>
      <c r="AT494" s="85">
        <f t="shared" si="176"/>
        <v>0</v>
      </c>
      <c r="AU494" s="85">
        <f t="shared" si="177"/>
        <v>0</v>
      </c>
      <c r="AV494" s="85">
        <f t="shared" si="178"/>
        <v>0</v>
      </c>
      <c r="AW494" s="85">
        <f t="shared" si="179"/>
        <v>0</v>
      </c>
      <c r="AX494" s="85">
        <f t="shared" si="180"/>
        <v>0</v>
      </c>
      <c r="AY494" s="85">
        <f t="shared" si="181"/>
        <v>0</v>
      </c>
      <c r="AZ494" s="85">
        <f t="shared" si="182"/>
        <v>0</v>
      </c>
    </row>
    <row r="495" spans="2:52" x14ac:dyDescent="0.2">
      <c r="B495" s="48"/>
      <c r="C495" s="48"/>
      <c r="D495" s="48"/>
      <c r="E495" s="48"/>
      <c r="F495" s="48"/>
      <c r="G495" s="47"/>
      <c r="H495" s="61"/>
      <c r="I495" s="48"/>
      <c r="J495" s="75"/>
      <c r="K495" s="75"/>
      <c r="L495" s="75"/>
      <c r="M495" s="75"/>
      <c r="N495" s="75"/>
      <c r="O495" s="75"/>
      <c r="P495" s="75"/>
      <c r="Q495" s="76"/>
      <c r="R495" s="76"/>
      <c r="S495" s="76" t="e">
        <f t="shared" si="183"/>
        <v>#DIV/0!</v>
      </c>
      <c r="T495" s="76"/>
      <c r="U495" s="80"/>
      <c r="V495" s="156">
        <f t="shared" si="184"/>
        <v>0</v>
      </c>
      <c r="W495" s="68"/>
      <c r="X495" s="74" t="e">
        <f t="shared" si="185"/>
        <v>#DIV/0!</v>
      </c>
      <c r="Y495" s="76"/>
      <c r="Z495" s="35" t="e">
        <f t="shared" si="186"/>
        <v>#DIV/0!</v>
      </c>
      <c r="AA495" s="48"/>
      <c r="AB495" s="79"/>
      <c r="AC495" s="41"/>
      <c r="AD495" s="40">
        <f t="shared" si="170"/>
        <v>0</v>
      </c>
      <c r="AE495" s="49" t="e">
        <f t="shared" si="171"/>
        <v>#DIV/0!</v>
      </c>
      <c r="AF495" s="49"/>
      <c r="AG495" s="53"/>
      <c r="AH495" s="39">
        <f t="shared" si="172"/>
        <v>0</v>
      </c>
      <c r="AI495" s="39">
        <f t="shared" si="172"/>
        <v>0</v>
      </c>
      <c r="AJ495" s="39">
        <f t="shared" si="172"/>
        <v>0</v>
      </c>
      <c r="AK495" s="39"/>
      <c r="AL495" s="39"/>
      <c r="AM495" s="36">
        <v>0</v>
      </c>
      <c r="AN495" s="37">
        <f t="shared" si="173"/>
        <v>0</v>
      </c>
      <c r="AO495" s="36"/>
      <c r="AP495" s="38">
        <f t="shared" si="174"/>
        <v>0</v>
      </c>
      <c r="AQ495" s="35" t="e">
        <f t="shared" si="175"/>
        <v>#DIV/0!</v>
      </c>
      <c r="AR495" s="34"/>
      <c r="AT495" s="85">
        <f t="shared" si="176"/>
        <v>0</v>
      </c>
      <c r="AU495" s="85">
        <f t="shared" si="177"/>
        <v>0</v>
      </c>
      <c r="AV495" s="85">
        <f t="shared" si="178"/>
        <v>0</v>
      </c>
      <c r="AW495" s="85">
        <f t="shared" si="179"/>
        <v>0</v>
      </c>
      <c r="AX495" s="85">
        <f t="shared" si="180"/>
        <v>0</v>
      </c>
      <c r="AY495" s="85">
        <f t="shared" si="181"/>
        <v>0</v>
      </c>
      <c r="AZ495" s="85">
        <f t="shared" si="182"/>
        <v>0</v>
      </c>
    </row>
    <row r="496" spans="2:52" x14ac:dyDescent="0.2">
      <c r="B496" s="48"/>
      <c r="C496" s="48"/>
      <c r="D496" s="48"/>
      <c r="E496" s="48"/>
      <c r="F496" s="48"/>
      <c r="G496" s="47"/>
      <c r="H496" s="61"/>
      <c r="I496" s="48"/>
      <c r="J496" s="75"/>
      <c r="K496" s="75"/>
      <c r="L496" s="75"/>
      <c r="M496" s="75"/>
      <c r="N496" s="75"/>
      <c r="O496" s="75"/>
      <c r="P496" s="75"/>
      <c r="Q496" s="76"/>
      <c r="R496" s="76"/>
      <c r="S496" s="76" t="e">
        <f t="shared" si="183"/>
        <v>#DIV/0!</v>
      </c>
      <c r="T496" s="76"/>
      <c r="U496" s="80"/>
      <c r="V496" s="73">
        <f t="shared" si="184"/>
        <v>0</v>
      </c>
      <c r="W496" s="68"/>
      <c r="X496" s="74" t="e">
        <f t="shared" si="185"/>
        <v>#DIV/0!</v>
      </c>
      <c r="Y496" s="76"/>
      <c r="Z496" s="35" t="e">
        <f t="shared" si="186"/>
        <v>#DIV/0!</v>
      </c>
      <c r="AA496" s="48"/>
      <c r="AB496" s="79"/>
      <c r="AC496" s="41"/>
      <c r="AD496" s="40">
        <f t="shared" si="170"/>
        <v>0</v>
      </c>
      <c r="AE496" s="49" t="e">
        <f t="shared" si="171"/>
        <v>#DIV/0!</v>
      </c>
      <c r="AF496" s="49"/>
      <c r="AG496" s="53"/>
      <c r="AH496" s="39">
        <f t="shared" si="172"/>
        <v>0</v>
      </c>
      <c r="AI496" s="39">
        <f t="shared" si="172"/>
        <v>0</v>
      </c>
      <c r="AJ496" s="39">
        <f t="shared" si="172"/>
        <v>0</v>
      </c>
      <c r="AK496" s="39"/>
      <c r="AL496" s="39"/>
      <c r="AM496" s="36">
        <v>0</v>
      </c>
      <c r="AN496" s="37">
        <f t="shared" si="173"/>
        <v>0</v>
      </c>
      <c r="AO496" s="36"/>
      <c r="AP496" s="38">
        <f t="shared" si="174"/>
        <v>0</v>
      </c>
      <c r="AQ496" s="35" t="e">
        <f t="shared" si="175"/>
        <v>#DIV/0!</v>
      </c>
      <c r="AR496" s="34"/>
      <c r="AT496" s="85">
        <f t="shared" si="176"/>
        <v>0</v>
      </c>
      <c r="AU496" s="85">
        <f t="shared" si="177"/>
        <v>0</v>
      </c>
      <c r="AV496" s="85">
        <f t="shared" si="178"/>
        <v>0</v>
      </c>
      <c r="AW496" s="85">
        <f t="shared" si="179"/>
        <v>0</v>
      </c>
      <c r="AX496" s="85">
        <f t="shared" si="180"/>
        <v>0</v>
      </c>
      <c r="AY496" s="85">
        <f t="shared" si="181"/>
        <v>0</v>
      </c>
      <c r="AZ496" s="85">
        <f t="shared" si="182"/>
        <v>0</v>
      </c>
    </row>
    <row r="497" spans="2:52" x14ac:dyDescent="0.2">
      <c r="B497" s="48"/>
      <c r="C497" s="48"/>
      <c r="D497" s="48"/>
      <c r="E497" s="48"/>
      <c r="F497" s="48"/>
      <c r="G497" s="47"/>
      <c r="H497" s="61"/>
      <c r="I497" s="48"/>
      <c r="J497" s="75"/>
      <c r="K497" s="75"/>
      <c r="L497" s="75"/>
      <c r="M497" s="75"/>
      <c r="N497" s="75"/>
      <c r="O497" s="75"/>
      <c r="P497" s="75"/>
      <c r="Q497" s="76"/>
      <c r="R497" s="76"/>
      <c r="S497" s="76" t="e">
        <f t="shared" si="183"/>
        <v>#DIV/0!</v>
      </c>
      <c r="T497" s="76"/>
      <c r="U497" s="80"/>
      <c r="V497" s="73">
        <f t="shared" si="184"/>
        <v>0</v>
      </c>
      <c r="W497" s="68"/>
      <c r="X497" s="74" t="e">
        <f t="shared" si="185"/>
        <v>#DIV/0!</v>
      </c>
      <c r="Y497" s="76"/>
      <c r="Z497" s="35" t="e">
        <f t="shared" si="186"/>
        <v>#DIV/0!</v>
      </c>
      <c r="AA497" s="48"/>
      <c r="AB497" s="79"/>
      <c r="AC497" s="41"/>
      <c r="AD497" s="40">
        <f t="shared" si="170"/>
        <v>0</v>
      </c>
      <c r="AE497" s="49" t="e">
        <f t="shared" si="171"/>
        <v>#DIV/0!</v>
      </c>
      <c r="AF497" s="49"/>
      <c r="AG497" s="53"/>
      <c r="AH497" s="39">
        <f t="shared" si="172"/>
        <v>0</v>
      </c>
      <c r="AI497" s="39">
        <f t="shared" si="172"/>
        <v>0</v>
      </c>
      <c r="AJ497" s="39">
        <f t="shared" si="172"/>
        <v>0</v>
      </c>
      <c r="AK497" s="39"/>
      <c r="AL497" s="39"/>
      <c r="AM497" s="36">
        <v>0</v>
      </c>
      <c r="AN497" s="37">
        <f t="shared" si="173"/>
        <v>0</v>
      </c>
      <c r="AO497" s="36"/>
      <c r="AP497" s="38">
        <f t="shared" si="174"/>
        <v>0</v>
      </c>
      <c r="AQ497" s="35" t="e">
        <f t="shared" si="175"/>
        <v>#DIV/0!</v>
      </c>
      <c r="AR497" s="34"/>
      <c r="AT497" s="85">
        <f t="shared" si="176"/>
        <v>0</v>
      </c>
      <c r="AU497" s="85">
        <f t="shared" si="177"/>
        <v>0</v>
      </c>
      <c r="AV497" s="85">
        <f t="shared" si="178"/>
        <v>0</v>
      </c>
      <c r="AW497" s="85">
        <f t="shared" si="179"/>
        <v>0</v>
      </c>
      <c r="AX497" s="85">
        <f t="shared" si="180"/>
        <v>0</v>
      </c>
      <c r="AY497" s="85">
        <f t="shared" si="181"/>
        <v>0</v>
      </c>
      <c r="AZ497" s="85">
        <f t="shared" si="182"/>
        <v>0</v>
      </c>
    </row>
    <row r="498" spans="2:52" x14ac:dyDescent="0.2">
      <c r="B498" s="48"/>
      <c r="C498" s="48"/>
      <c r="D498" s="48"/>
      <c r="E498" s="48"/>
      <c r="F498" s="48"/>
      <c r="G498" s="47"/>
      <c r="H498" s="61"/>
      <c r="I498" s="48"/>
      <c r="J498" s="75"/>
      <c r="K498" s="75"/>
      <c r="L498" s="75"/>
      <c r="M498" s="75"/>
      <c r="N498" s="75"/>
      <c r="O498" s="75"/>
      <c r="P498" s="75"/>
      <c r="Q498" s="76"/>
      <c r="R498" s="76"/>
      <c r="S498" s="76" t="e">
        <f t="shared" si="183"/>
        <v>#DIV/0!</v>
      </c>
      <c r="T498" s="76"/>
      <c r="U498" s="80"/>
      <c r="V498" s="73">
        <f t="shared" si="184"/>
        <v>0</v>
      </c>
      <c r="W498" s="68"/>
      <c r="X498" s="74" t="e">
        <f t="shared" si="185"/>
        <v>#DIV/0!</v>
      </c>
      <c r="Y498" s="76"/>
      <c r="Z498" s="35" t="e">
        <f t="shared" si="186"/>
        <v>#DIV/0!</v>
      </c>
      <c r="AA498" s="48"/>
      <c r="AB498" s="79"/>
      <c r="AC498" s="41"/>
      <c r="AD498" s="40">
        <f t="shared" si="170"/>
        <v>0</v>
      </c>
      <c r="AE498" s="49" t="e">
        <f t="shared" si="171"/>
        <v>#DIV/0!</v>
      </c>
      <c r="AF498" s="49"/>
      <c r="AG498" s="53"/>
      <c r="AH498" s="39">
        <f t="shared" si="172"/>
        <v>0</v>
      </c>
      <c r="AI498" s="39">
        <f t="shared" si="172"/>
        <v>0</v>
      </c>
      <c r="AJ498" s="39">
        <f t="shared" si="172"/>
        <v>0</v>
      </c>
      <c r="AK498" s="39"/>
      <c r="AL498" s="39"/>
      <c r="AM498" s="36">
        <v>0</v>
      </c>
      <c r="AN498" s="37">
        <f t="shared" si="173"/>
        <v>0</v>
      </c>
      <c r="AO498" s="36"/>
      <c r="AP498" s="38">
        <f t="shared" si="174"/>
        <v>0</v>
      </c>
      <c r="AQ498" s="35" t="e">
        <f t="shared" si="175"/>
        <v>#DIV/0!</v>
      </c>
      <c r="AR498" s="34"/>
      <c r="AT498" s="85">
        <f t="shared" si="176"/>
        <v>0</v>
      </c>
      <c r="AU498" s="85">
        <f t="shared" si="177"/>
        <v>0</v>
      </c>
      <c r="AV498" s="85">
        <f t="shared" si="178"/>
        <v>0</v>
      </c>
      <c r="AW498" s="85">
        <f t="shared" si="179"/>
        <v>0</v>
      </c>
      <c r="AX498" s="85">
        <f t="shared" si="180"/>
        <v>0</v>
      </c>
      <c r="AY498" s="85">
        <f t="shared" si="181"/>
        <v>0</v>
      </c>
      <c r="AZ498" s="85">
        <f t="shared" si="182"/>
        <v>0</v>
      </c>
    </row>
    <row r="499" spans="2:52" x14ac:dyDescent="0.2">
      <c r="B499" s="48"/>
      <c r="C499" s="48"/>
      <c r="D499" s="48"/>
      <c r="E499" s="48"/>
      <c r="F499" s="48"/>
      <c r="G499" s="47"/>
      <c r="H499" s="61"/>
      <c r="I499" s="48"/>
      <c r="J499" s="75"/>
      <c r="K499" s="75"/>
      <c r="L499" s="75"/>
      <c r="M499" s="75"/>
      <c r="N499" s="75"/>
      <c r="O499" s="75"/>
      <c r="P499" s="75"/>
      <c r="Q499" s="76"/>
      <c r="R499" s="76"/>
      <c r="S499" s="76" t="e">
        <f t="shared" si="183"/>
        <v>#DIV/0!</v>
      </c>
      <c r="T499" s="76"/>
      <c r="U499" s="80"/>
      <c r="V499" s="73">
        <f t="shared" si="184"/>
        <v>0</v>
      </c>
      <c r="W499" s="68"/>
      <c r="X499" s="74" t="e">
        <f t="shared" si="185"/>
        <v>#DIV/0!</v>
      </c>
      <c r="Y499" s="76"/>
      <c r="Z499" s="35" t="e">
        <f t="shared" si="186"/>
        <v>#DIV/0!</v>
      </c>
      <c r="AA499" s="48"/>
      <c r="AB499" s="79"/>
      <c r="AC499" s="41"/>
      <c r="AD499" s="40">
        <f t="shared" si="170"/>
        <v>0</v>
      </c>
      <c r="AE499" s="49" t="e">
        <f t="shared" si="171"/>
        <v>#DIV/0!</v>
      </c>
      <c r="AF499" s="49"/>
      <c r="AG499" s="53"/>
      <c r="AH499" s="39">
        <f t="shared" si="172"/>
        <v>0</v>
      </c>
      <c r="AI499" s="39">
        <f t="shared" si="172"/>
        <v>0</v>
      </c>
      <c r="AJ499" s="39">
        <f t="shared" si="172"/>
        <v>0</v>
      </c>
      <c r="AK499" s="39"/>
      <c r="AL499" s="39"/>
      <c r="AM499" s="36">
        <v>0</v>
      </c>
      <c r="AN499" s="37">
        <f t="shared" si="173"/>
        <v>0</v>
      </c>
      <c r="AO499" s="36"/>
      <c r="AP499" s="38">
        <f t="shared" si="174"/>
        <v>0</v>
      </c>
      <c r="AQ499" s="35" t="e">
        <f t="shared" si="175"/>
        <v>#DIV/0!</v>
      </c>
      <c r="AR499" s="34"/>
      <c r="AT499" s="85">
        <f t="shared" si="176"/>
        <v>0</v>
      </c>
      <c r="AU499" s="85">
        <f t="shared" si="177"/>
        <v>0</v>
      </c>
      <c r="AV499" s="85">
        <f t="shared" si="178"/>
        <v>0</v>
      </c>
      <c r="AW499" s="85">
        <f t="shared" si="179"/>
        <v>0</v>
      </c>
      <c r="AX499" s="85">
        <f t="shared" si="180"/>
        <v>0</v>
      </c>
      <c r="AY499" s="85">
        <f t="shared" si="181"/>
        <v>0</v>
      </c>
      <c r="AZ499" s="85">
        <f t="shared" si="182"/>
        <v>0</v>
      </c>
    </row>
    <row r="500" spans="2:52" x14ac:dyDescent="0.2">
      <c r="B500" s="48"/>
      <c r="C500" s="48"/>
      <c r="D500" s="48"/>
      <c r="E500" s="48"/>
      <c r="F500" s="48"/>
      <c r="G500" s="47"/>
      <c r="H500" s="61"/>
      <c r="I500" s="48"/>
      <c r="J500" s="75"/>
      <c r="K500" s="75"/>
      <c r="L500" s="75"/>
      <c r="M500" s="75"/>
      <c r="N500" s="75"/>
      <c r="O500" s="75"/>
      <c r="P500" s="75"/>
      <c r="Q500" s="76"/>
      <c r="R500" s="76"/>
      <c r="S500" s="76" t="e">
        <f t="shared" si="183"/>
        <v>#DIV/0!</v>
      </c>
      <c r="T500" s="76"/>
      <c r="U500" s="80"/>
      <c r="V500" s="73">
        <f t="shared" si="184"/>
        <v>0</v>
      </c>
      <c r="W500" s="68"/>
      <c r="X500" s="74" t="e">
        <f t="shared" si="185"/>
        <v>#DIV/0!</v>
      </c>
      <c r="Y500" s="76"/>
      <c r="Z500" s="35" t="e">
        <f t="shared" si="186"/>
        <v>#DIV/0!</v>
      </c>
      <c r="AA500" s="48"/>
      <c r="AB500" s="79"/>
      <c r="AC500" s="41"/>
      <c r="AD500" s="40">
        <f t="shared" si="170"/>
        <v>0</v>
      </c>
      <c r="AE500" s="49" t="e">
        <f t="shared" si="171"/>
        <v>#DIV/0!</v>
      </c>
      <c r="AF500" s="49"/>
      <c r="AG500" s="53"/>
      <c r="AH500" s="39">
        <f t="shared" si="172"/>
        <v>0</v>
      </c>
      <c r="AI500" s="39">
        <f t="shared" si="172"/>
        <v>0</v>
      </c>
      <c r="AJ500" s="39">
        <f t="shared" si="172"/>
        <v>0</v>
      </c>
      <c r="AK500" s="39"/>
      <c r="AL500" s="39"/>
      <c r="AM500" s="36">
        <v>0</v>
      </c>
      <c r="AN500" s="37">
        <f t="shared" si="173"/>
        <v>0</v>
      </c>
      <c r="AO500" s="36"/>
      <c r="AP500" s="38">
        <f t="shared" si="174"/>
        <v>0</v>
      </c>
      <c r="AQ500" s="35" t="e">
        <f t="shared" si="175"/>
        <v>#DIV/0!</v>
      </c>
      <c r="AR500" s="34"/>
      <c r="AT500" s="85">
        <f t="shared" si="176"/>
        <v>0</v>
      </c>
      <c r="AU500" s="85">
        <f t="shared" si="177"/>
        <v>0</v>
      </c>
      <c r="AV500" s="85">
        <f t="shared" si="178"/>
        <v>0</v>
      </c>
      <c r="AW500" s="85">
        <f t="shared" si="179"/>
        <v>0</v>
      </c>
      <c r="AX500" s="85">
        <f t="shared" si="180"/>
        <v>0</v>
      </c>
      <c r="AY500" s="85">
        <f t="shared" si="181"/>
        <v>0</v>
      </c>
      <c r="AZ500" s="85">
        <f t="shared" si="182"/>
        <v>0</v>
      </c>
    </row>
    <row r="501" spans="2:52" x14ac:dyDescent="0.2">
      <c r="B501" s="48"/>
      <c r="C501" s="48"/>
      <c r="D501" s="48"/>
      <c r="E501" s="48"/>
      <c r="F501" s="48"/>
      <c r="G501" s="47"/>
      <c r="H501" s="61"/>
      <c r="I501" s="48"/>
      <c r="J501" s="75"/>
      <c r="K501" s="75"/>
      <c r="L501" s="75"/>
      <c r="M501" s="75"/>
      <c r="N501" s="75"/>
      <c r="O501" s="75"/>
      <c r="P501" s="75"/>
      <c r="Q501" s="76"/>
      <c r="R501" s="76"/>
      <c r="S501" s="76" t="e">
        <f t="shared" si="183"/>
        <v>#DIV/0!</v>
      </c>
      <c r="T501" s="76"/>
      <c r="U501" s="80"/>
      <c r="V501" s="73">
        <f t="shared" si="184"/>
        <v>0</v>
      </c>
      <c r="W501" s="68"/>
      <c r="X501" s="74" t="e">
        <f t="shared" si="185"/>
        <v>#DIV/0!</v>
      </c>
      <c r="Y501" s="76"/>
      <c r="Z501" s="35" t="e">
        <f t="shared" si="186"/>
        <v>#DIV/0!</v>
      </c>
      <c r="AA501" s="48"/>
      <c r="AB501" s="79"/>
      <c r="AC501" s="41"/>
      <c r="AD501" s="40">
        <f t="shared" si="170"/>
        <v>0</v>
      </c>
      <c r="AE501" s="49" t="e">
        <f t="shared" si="171"/>
        <v>#DIV/0!</v>
      </c>
      <c r="AF501" s="49"/>
      <c r="AG501" s="53"/>
      <c r="AH501" s="39">
        <f t="shared" si="172"/>
        <v>0</v>
      </c>
      <c r="AI501" s="39">
        <f t="shared" si="172"/>
        <v>0</v>
      </c>
      <c r="AJ501" s="39">
        <f t="shared" si="172"/>
        <v>0</v>
      </c>
      <c r="AK501" s="39"/>
      <c r="AL501" s="39"/>
      <c r="AM501" s="36">
        <v>0</v>
      </c>
      <c r="AN501" s="37">
        <f t="shared" si="173"/>
        <v>0</v>
      </c>
      <c r="AO501" s="36"/>
      <c r="AP501" s="38">
        <f t="shared" si="174"/>
        <v>0</v>
      </c>
      <c r="AQ501" s="35" t="e">
        <f t="shared" si="175"/>
        <v>#DIV/0!</v>
      </c>
      <c r="AR501" s="34"/>
      <c r="AT501" s="85">
        <f t="shared" si="176"/>
        <v>0</v>
      </c>
      <c r="AU501" s="85">
        <f t="shared" si="177"/>
        <v>0</v>
      </c>
      <c r="AV501" s="85">
        <f t="shared" si="178"/>
        <v>0</v>
      </c>
      <c r="AW501" s="85">
        <f t="shared" si="179"/>
        <v>0</v>
      </c>
      <c r="AX501" s="85">
        <f t="shared" si="180"/>
        <v>0</v>
      </c>
      <c r="AY501" s="85">
        <f t="shared" si="181"/>
        <v>0</v>
      </c>
      <c r="AZ501" s="85">
        <f t="shared" si="182"/>
        <v>0</v>
      </c>
    </row>
    <row r="502" spans="2:52" x14ac:dyDescent="0.2">
      <c r="B502" s="48"/>
      <c r="C502" s="48"/>
      <c r="D502" s="48"/>
      <c r="E502" s="48"/>
      <c r="F502" s="48"/>
      <c r="G502" s="47"/>
      <c r="H502" s="61"/>
      <c r="I502" s="48"/>
      <c r="J502" s="75"/>
      <c r="K502" s="75"/>
      <c r="L502" s="75"/>
      <c r="M502" s="75"/>
      <c r="N502" s="75"/>
      <c r="O502" s="75"/>
      <c r="P502" s="75"/>
      <c r="Q502" s="76"/>
      <c r="R502" s="76"/>
      <c r="S502" s="76" t="e">
        <f t="shared" si="183"/>
        <v>#DIV/0!</v>
      </c>
      <c r="T502" s="76"/>
      <c r="U502" s="80"/>
      <c r="V502" s="73">
        <f t="shared" si="184"/>
        <v>0</v>
      </c>
      <c r="W502" s="68"/>
      <c r="X502" s="74" t="e">
        <f t="shared" si="185"/>
        <v>#DIV/0!</v>
      </c>
      <c r="Y502" s="76"/>
      <c r="Z502" s="35" t="e">
        <f t="shared" si="186"/>
        <v>#DIV/0!</v>
      </c>
      <c r="AA502" s="48"/>
      <c r="AB502" s="79"/>
      <c r="AC502" s="41"/>
      <c r="AD502" s="40">
        <f t="shared" si="170"/>
        <v>0</v>
      </c>
      <c r="AE502" s="49" t="e">
        <f t="shared" si="171"/>
        <v>#DIV/0!</v>
      </c>
      <c r="AF502" s="49"/>
      <c r="AG502" s="53"/>
      <c r="AH502" s="39">
        <f t="shared" si="172"/>
        <v>0</v>
      </c>
      <c r="AI502" s="39">
        <f t="shared" si="172"/>
        <v>0</v>
      </c>
      <c r="AJ502" s="39">
        <f t="shared" si="172"/>
        <v>0</v>
      </c>
      <c r="AK502" s="39"/>
      <c r="AL502" s="39"/>
      <c r="AM502" s="36">
        <v>0</v>
      </c>
      <c r="AN502" s="37">
        <f t="shared" si="173"/>
        <v>0</v>
      </c>
      <c r="AO502" s="36"/>
      <c r="AP502" s="38">
        <f t="shared" si="174"/>
        <v>0</v>
      </c>
      <c r="AQ502" s="35" t="e">
        <f t="shared" si="175"/>
        <v>#DIV/0!</v>
      </c>
      <c r="AR502" s="34"/>
      <c r="AT502" s="85">
        <f t="shared" si="176"/>
        <v>0</v>
      </c>
      <c r="AU502" s="85">
        <f t="shared" si="177"/>
        <v>0</v>
      </c>
      <c r="AV502" s="85">
        <f t="shared" si="178"/>
        <v>0</v>
      </c>
      <c r="AW502" s="85">
        <f t="shared" si="179"/>
        <v>0</v>
      </c>
      <c r="AX502" s="85">
        <f t="shared" si="180"/>
        <v>0</v>
      </c>
      <c r="AY502" s="85">
        <f t="shared" si="181"/>
        <v>0</v>
      </c>
      <c r="AZ502" s="85">
        <f t="shared" si="182"/>
        <v>0</v>
      </c>
    </row>
    <row r="503" spans="2:52" x14ac:dyDescent="0.2">
      <c r="B503" s="48"/>
      <c r="C503" s="48"/>
      <c r="D503" s="48"/>
      <c r="E503" s="48"/>
      <c r="F503" s="48"/>
      <c r="G503" s="47"/>
      <c r="H503" s="61"/>
      <c r="I503" s="48"/>
      <c r="J503" s="75"/>
      <c r="K503" s="75"/>
      <c r="L503" s="75"/>
      <c r="M503" s="75"/>
      <c r="N503" s="75"/>
      <c r="O503" s="75"/>
      <c r="P503" s="75"/>
      <c r="Q503" s="76"/>
      <c r="R503" s="76"/>
      <c r="S503" s="76" t="e">
        <f t="shared" si="183"/>
        <v>#DIV/0!</v>
      </c>
      <c r="T503" s="76"/>
      <c r="U503" s="80"/>
      <c r="V503" s="73">
        <f t="shared" si="184"/>
        <v>0</v>
      </c>
      <c r="W503" s="68"/>
      <c r="X503" s="74" t="e">
        <f t="shared" si="185"/>
        <v>#DIV/0!</v>
      </c>
      <c r="Y503" s="76"/>
      <c r="Z503" s="35" t="e">
        <f t="shared" si="186"/>
        <v>#DIV/0!</v>
      </c>
      <c r="AA503" s="48"/>
      <c r="AB503" s="79"/>
      <c r="AC503" s="41"/>
      <c r="AD503" s="40">
        <f t="shared" si="170"/>
        <v>0</v>
      </c>
      <c r="AE503" s="49" t="e">
        <f t="shared" si="171"/>
        <v>#DIV/0!</v>
      </c>
      <c r="AF503" s="49"/>
      <c r="AG503" s="53"/>
      <c r="AH503" s="39">
        <f t="shared" si="172"/>
        <v>0</v>
      </c>
      <c r="AI503" s="39">
        <f t="shared" si="172"/>
        <v>0</v>
      </c>
      <c r="AJ503" s="39">
        <f t="shared" si="172"/>
        <v>0</v>
      </c>
      <c r="AK503" s="39"/>
      <c r="AL503" s="39"/>
      <c r="AM503" s="36">
        <v>0</v>
      </c>
      <c r="AN503" s="37">
        <f t="shared" si="173"/>
        <v>0</v>
      </c>
      <c r="AO503" s="36"/>
      <c r="AP503" s="38">
        <f t="shared" si="174"/>
        <v>0</v>
      </c>
      <c r="AQ503" s="35" t="e">
        <f t="shared" si="175"/>
        <v>#DIV/0!</v>
      </c>
      <c r="AR503" s="34"/>
      <c r="AT503" s="85">
        <f t="shared" si="176"/>
        <v>0</v>
      </c>
      <c r="AU503" s="85">
        <f t="shared" si="177"/>
        <v>0</v>
      </c>
      <c r="AV503" s="85">
        <f t="shared" si="178"/>
        <v>0</v>
      </c>
      <c r="AW503" s="85">
        <f t="shared" si="179"/>
        <v>0</v>
      </c>
      <c r="AX503" s="85">
        <f t="shared" si="180"/>
        <v>0</v>
      </c>
      <c r="AY503" s="85">
        <f t="shared" si="181"/>
        <v>0</v>
      </c>
      <c r="AZ503" s="85">
        <f t="shared" si="182"/>
        <v>0</v>
      </c>
    </row>
    <row r="504" spans="2:52" x14ac:dyDescent="0.2">
      <c r="B504" s="48"/>
      <c r="C504" s="48"/>
      <c r="D504" s="48"/>
      <c r="E504" s="48"/>
      <c r="F504" s="48"/>
      <c r="G504" s="47"/>
      <c r="H504" s="61"/>
      <c r="I504" s="48"/>
      <c r="J504" s="75"/>
      <c r="K504" s="75"/>
      <c r="L504" s="75"/>
      <c r="M504" s="75"/>
      <c r="N504" s="75"/>
      <c r="O504" s="75"/>
      <c r="P504" s="75"/>
      <c r="Q504" s="76"/>
      <c r="R504" s="76"/>
      <c r="S504" s="76" t="e">
        <f t="shared" si="183"/>
        <v>#DIV/0!</v>
      </c>
      <c r="T504" s="76"/>
      <c r="U504" s="80"/>
      <c r="V504" s="73">
        <f t="shared" si="184"/>
        <v>0</v>
      </c>
      <c r="W504" s="68"/>
      <c r="X504" s="74" t="e">
        <f t="shared" si="185"/>
        <v>#DIV/0!</v>
      </c>
      <c r="Y504" s="76"/>
      <c r="Z504" s="35" t="e">
        <f t="shared" si="186"/>
        <v>#DIV/0!</v>
      </c>
      <c r="AA504" s="48"/>
      <c r="AB504" s="79"/>
      <c r="AC504" s="41"/>
      <c r="AD504" s="40">
        <f t="shared" si="170"/>
        <v>0</v>
      </c>
      <c r="AE504" s="49" t="e">
        <f t="shared" si="171"/>
        <v>#DIV/0!</v>
      </c>
      <c r="AF504" s="49"/>
      <c r="AG504" s="53"/>
      <c r="AH504" s="39">
        <f t="shared" si="172"/>
        <v>0</v>
      </c>
      <c r="AI504" s="39">
        <f t="shared" si="172"/>
        <v>0</v>
      </c>
      <c r="AJ504" s="39">
        <f t="shared" si="172"/>
        <v>0</v>
      </c>
      <c r="AK504" s="39"/>
      <c r="AL504" s="39"/>
      <c r="AM504" s="36">
        <v>0</v>
      </c>
      <c r="AN504" s="37">
        <f t="shared" si="173"/>
        <v>0</v>
      </c>
      <c r="AO504" s="36"/>
      <c r="AP504" s="38">
        <f t="shared" si="174"/>
        <v>0</v>
      </c>
      <c r="AQ504" s="35" t="e">
        <f t="shared" si="175"/>
        <v>#DIV/0!</v>
      </c>
      <c r="AR504" s="34"/>
      <c r="AT504" s="85">
        <f t="shared" si="176"/>
        <v>0</v>
      </c>
      <c r="AU504" s="85">
        <f t="shared" si="177"/>
        <v>0</v>
      </c>
      <c r="AV504" s="85">
        <f t="shared" si="178"/>
        <v>0</v>
      </c>
      <c r="AW504" s="85">
        <f t="shared" si="179"/>
        <v>0</v>
      </c>
      <c r="AX504" s="85">
        <f t="shared" si="180"/>
        <v>0</v>
      </c>
      <c r="AY504" s="85">
        <f t="shared" si="181"/>
        <v>0</v>
      </c>
      <c r="AZ504" s="85">
        <f t="shared" si="182"/>
        <v>0</v>
      </c>
    </row>
    <row r="505" spans="2:52" x14ac:dyDescent="0.2">
      <c r="B505" s="48"/>
      <c r="C505" s="48"/>
      <c r="D505" s="48"/>
      <c r="E505" s="48"/>
      <c r="F505" s="48"/>
      <c r="G505" s="47"/>
      <c r="H505" s="61"/>
      <c r="I505" s="48"/>
      <c r="J505" s="75"/>
      <c r="K505" s="75"/>
      <c r="L505" s="75"/>
      <c r="M505" s="75"/>
      <c r="N505" s="75"/>
      <c r="O505" s="75"/>
      <c r="P505" s="75"/>
      <c r="Q505" s="76"/>
      <c r="R505" s="76"/>
      <c r="S505" s="76" t="e">
        <f t="shared" ref="S505:S579" si="187">(R505-Q505)/R505</f>
        <v>#DIV/0!</v>
      </c>
      <c r="T505" s="76"/>
      <c r="U505" s="80"/>
      <c r="V505" s="73">
        <f t="shared" ref="V505:V579" si="188">U505-Y505</f>
        <v>0</v>
      </c>
      <c r="W505" s="68"/>
      <c r="X505" s="74" t="e">
        <f t="shared" ref="X505:X579" si="189">(W505-U505)/W505</f>
        <v>#DIV/0!</v>
      </c>
      <c r="Y505" s="76"/>
      <c r="Z505" s="35" t="e">
        <f t="shared" ref="Z505:Z579" si="190">(W505-V505)/W505</f>
        <v>#DIV/0!</v>
      </c>
      <c r="AA505" s="48"/>
      <c r="AB505" s="79"/>
      <c r="AC505" s="41"/>
      <c r="AD505" s="40">
        <f t="shared" si="161"/>
        <v>0</v>
      </c>
      <c r="AE505" s="49" t="e">
        <f t="shared" si="162"/>
        <v>#DIV/0!</v>
      </c>
      <c r="AF505" s="49"/>
      <c r="AG505" s="53"/>
      <c r="AH505" s="39">
        <f t="shared" si="130"/>
        <v>0</v>
      </c>
      <c r="AI505" s="39">
        <f t="shared" si="130"/>
        <v>0</v>
      </c>
      <c r="AJ505" s="39">
        <f t="shared" si="130"/>
        <v>0</v>
      </c>
      <c r="AK505" s="39"/>
      <c r="AL505" s="39"/>
      <c r="AM505" s="36">
        <v>0</v>
      </c>
      <c r="AN505" s="37">
        <f t="shared" si="131"/>
        <v>0</v>
      </c>
      <c r="AO505" s="36"/>
      <c r="AP505" s="38">
        <f t="shared" si="132"/>
        <v>0</v>
      </c>
      <c r="AQ505" s="35" t="e">
        <f t="shared" si="133"/>
        <v>#DIV/0!</v>
      </c>
      <c r="AR505" s="34"/>
      <c r="AT505" s="85">
        <f t="shared" si="25"/>
        <v>0</v>
      </c>
      <c r="AU505" s="85">
        <f t="shared" si="26"/>
        <v>0</v>
      </c>
      <c r="AV505" s="85">
        <f t="shared" si="27"/>
        <v>0</v>
      </c>
      <c r="AW505" s="85">
        <f t="shared" si="28"/>
        <v>0</v>
      </c>
      <c r="AX505" s="85">
        <f t="shared" si="29"/>
        <v>0</v>
      </c>
      <c r="AY505" s="85">
        <f t="shared" si="30"/>
        <v>0</v>
      </c>
      <c r="AZ505" s="85">
        <f t="shared" si="31"/>
        <v>0</v>
      </c>
    </row>
    <row r="506" spans="2:52" x14ac:dyDescent="0.2">
      <c r="B506" s="48"/>
      <c r="C506" s="48"/>
      <c r="D506" s="48"/>
      <c r="E506" s="48"/>
      <c r="F506" s="48"/>
      <c r="G506" s="47"/>
      <c r="H506" s="61"/>
      <c r="I506" s="48"/>
      <c r="J506" s="75"/>
      <c r="K506" s="75"/>
      <c r="L506" s="75"/>
      <c r="M506" s="75"/>
      <c r="N506" s="75"/>
      <c r="O506" s="75"/>
      <c r="P506" s="75"/>
      <c r="Q506" s="76"/>
      <c r="R506" s="76"/>
      <c r="S506" s="76" t="e">
        <f t="shared" si="187"/>
        <v>#DIV/0!</v>
      </c>
      <c r="T506" s="76"/>
      <c r="U506" s="80"/>
      <c r="V506" s="73">
        <f t="shared" si="188"/>
        <v>0</v>
      </c>
      <c r="W506" s="68"/>
      <c r="X506" s="74" t="e">
        <f t="shared" si="189"/>
        <v>#DIV/0!</v>
      </c>
      <c r="Y506" s="76"/>
      <c r="Z506" s="35" t="e">
        <f t="shared" si="190"/>
        <v>#DIV/0!</v>
      </c>
      <c r="AA506" s="48"/>
      <c r="AB506" s="79"/>
      <c r="AC506" s="41"/>
      <c r="AD506" s="40">
        <f t="shared" si="161"/>
        <v>0</v>
      </c>
      <c r="AE506" s="49" t="e">
        <f t="shared" si="162"/>
        <v>#DIV/0!</v>
      </c>
      <c r="AF506" s="49"/>
      <c r="AG506" s="53"/>
      <c r="AH506" s="39">
        <f t="shared" si="130"/>
        <v>0</v>
      </c>
      <c r="AI506" s="39">
        <f t="shared" si="130"/>
        <v>0</v>
      </c>
      <c r="AJ506" s="39">
        <f t="shared" si="130"/>
        <v>0</v>
      </c>
      <c r="AK506" s="39"/>
      <c r="AL506" s="39"/>
      <c r="AM506" s="36">
        <v>0</v>
      </c>
      <c r="AN506" s="37">
        <f t="shared" si="131"/>
        <v>0</v>
      </c>
      <c r="AO506" s="36"/>
      <c r="AP506" s="38">
        <f t="shared" si="132"/>
        <v>0</v>
      </c>
      <c r="AQ506" s="35" t="e">
        <f t="shared" si="133"/>
        <v>#DIV/0!</v>
      </c>
      <c r="AR506" s="34"/>
      <c r="AT506" s="85">
        <f t="shared" si="25"/>
        <v>0</v>
      </c>
      <c r="AU506" s="85">
        <f t="shared" si="26"/>
        <v>0</v>
      </c>
      <c r="AV506" s="85">
        <f t="shared" si="27"/>
        <v>0</v>
      </c>
      <c r="AW506" s="85">
        <f t="shared" si="28"/>
        <v>0</v>
      </c>
      <c r="AX506" s="85">
        <f t="shared" si="29"/>
        <v>0</v>
      </c>
      <c r="AY506" s="85">
        <f t="shared" si="30"/>
        <v>0</v>
      </c>
      <c r="AZ506" s="85">
        <f t="shared" si="31"/>
        <v>0</v>
      </c>
    </row>
    <row r="507" spans="2:52" x14ac:dyDescent="0.2">
      <c r="B507" s="48"/>
      <c r="C507" s="48"/>
      <c r="D507" s="48"/>
      <c r="E507" s="48"/>
      <c r="F507" s="48"/>
      <c r="G507" s="47"/>
      <c r="H507" s="61"/>
      <c r="I507" s="48"/>
      <c r="J507" s="75"/>
      <c r="K507" s="75"/>
      <c r="L507" s="75"/>
      <c r="M507" s="75"/>
      <c r="N507" s="75"/>
      <c r="O507" s="75"/>
      <c r="P507" s="75"/>
      <c r="Q507" s="76"/>
      <c r="R507" s="76"/>
      <c r="S507" s="76" t="e">
        <f t="shared" si="187"/>
        <v>#DIV/0!</v>
      </c>
      <c r="T507" s="76"/>
      <c r="U507" s="80"/>
      <c r="V507" s="73">
        <f t="shared" si="188"/>
        <v>0</v>
      </c>
      <c r="W507" s="68"/>
      <c r="X507" s="74" t="e">
        <f t="shared" si="189"/>
        <v>#DIV/0!</v>
      </c>
      <c r="Y507" s="76"/>
      <c r="Z507" s="35" t="e">
        <f t="shared" si="190"/>
        <v>#DIV/0!</v>
      </c>
      <c r="AA507" s="48"/>
      <c r="AB507" s="79"/>
      <c r="AC507" s="41"/>
      <c r="AD507" s="40">
        <f t="shared" si="161"/>
        <v>0</v>
      </c>
      <c r="AE507" s="49" t="e">
        <f t="shared" si="162"/>
        <v>#DIV/0!</v>
      </c>
      <c r="AF507" s="49"/>
      <c r="AG507" s="53"/>
      <c r="AH507" s="39">
        <f t="shared" si="130"/>
        <v>0</v>
      </c>
      <c r="AI507" s="39">
        <f t="shared" si="130"/>
        <v>0</v>
      </c>
      <c r="AJ507" s="39">
        <f t="shared" si="130"/>
        <v>0</v>
      </c>
      <c r="AK507" s="39"/>
      <c r="AL507" s="39"/>
      <c r="AM507" s="36">
        <v>0</v>
      </c>
      <c r="AN507" s="37">
        <f t="shared" si="131"/>
        <v>0</v>
      </c>
      <c r="AO507" s="36"/>
      <c r="AP507" s="38">
        <f t="shared" si="132"/>
        <v>0</v>
      </c>
      <c r="AQ507" s="35" t="e">
        <f t="shared" si="133"/>
        <v>#DIV/0!</v>
      </c>
      <c r="AR507" s="34"/>
      <c r="AT507" s="85">
        <f t="shared" si="25"/>
        <v>0</v>
      </c>
      <c r="AU507" s="85">
        <f t="shared" si="26"/>
        <v>0</v>
      </c>
      <c r="AV507" s="85">
        <f t="shared" si="27"/>
        <v>0</v>
      </c>
      <c r="AW507" s="85">
        <f t="shared" si="28"/>
        <v>0</v>
      </c>
      <c r="AX507" s="85">
        <f t="shared" si="29"/>
        <v>0</v>
      </c>
      <c r="AY507" s="85">
        <f t="shared" si="30"/>
        <v>0</v>
      </c>
      <c r="AZ507" s="85">
        <f t="shared" si="31"/>
        <v>0</v>
      </c>
    </row>
    <row r="508" spans="2:52" x14ac:dyDescent="0.2">
      <c r="B508" s="48"/>
      <c r="C508" s="48"/>
      <c r="D508" s="48"/>
      <c r="E508" s="48"/>
      <c r="F508" s="48"/>
      <c r="G508" s="47"/>
      <c r="H508" s="61"/>
      <c r="I508" s="48"/>
      <c r="J508" s="75"/>
      <c r="K508" s="75"/>
      <c r="L508" s="75"/>
      <c r="M508" s="75"/>
      <c r="N508" s="75"/>
      <c r="O508" s="75"/>
      <c r="P508" s="75"/>
      <c r="Q508" s="76"/>
      <c r="R508" s="76"/>
      <c r="S508" s="76" t="e">
        <f t="shared" si="187"/>
        <v>#DIV/0!</v>
      </c>
      <c r="T508" s="76"/>
      <c r="U508" s="80"/>
      <c r="V508" s="73">
        <f t="shared" si="188"/>
        <v>0</v>
      </c>
      <c r="W508" s="68"/>
      <c r="X508" s="74" t="e">
        <f t="shared" si="189"/>
        <v>#DIV/0!</v>
      </c>
      <c r="Y508" s="76"/>
      <c r="Z508" s="35" t="e">
        <f t="shared" si="190"/>
        <v>#DIV/0!</v>
      </c>
      <c r="AA508" s="48"/>
      <c r="AB508" s="79"/>
      <c r="AC508" s="41"/>
      <c r="AD508" s="40">
        <f t="shared" si="161"/>
        <v>0</v>
      </c>
      <c r="AE508" s="49" t="e">
        <f t="shared" si="162"/>
        <v>#DIV/0!</v>
      </c>
      <c r="AF508" s="49"/>
      <c r="AG508" s="53"/>
      <c r="AH508" s="39">
        <f t="shared" si="130"/>
        <v>0</v>
      </c>
      <c r="AI508" s="39">
        <f t="shared" si="130"/>
        <v>0</v>
      </c>
      <c r="AJ508" s="39">
        <f t="shared" si="130"/>
        <v>0</v>
      </c>
      <c r="AK508" s="39"/>
      <c r="AL508" s="39"/>
      <c r="AM508" s="36">
        <v>0</v>
      </c>
      <c r="AN508" s="37">
        <f t="shared" si="131"/>
        <v>0</v>
      </c>
      <c r="AO508" s="36"/>
      <c r="AP508" s="38">
        <f t="shared" si="132"/>
        <v>0</v>
      </c>
      <c r="AQ508" s="35" t="e">
        <f t="shared" si="133"/>
        <v>#DIV/0!</v>
      </c>
      <c r="AR508" s="34"/>
      <c r="AT508" s="85">
        <f t="shared" si="25"/>
        <v>0</v>
      </c>
      <c r="AU508" s="85">
        <f t="shared" si="26"/>
        <v>0</v>
      </c>
      <c r="AV508" s="85">
        <f t="shared" si="27"/>
        <v>0</v>
      </c>
      <c r="AW508" s="85">
        <f t="shared" si="28"/>
        <v>0</v>
      </c>
      <c r="AX508" s="85">
        <f t="shared" si="29"/>
        <v>0</v>
      </c>
      <c r="AY508" s="85">
        <f t="shared" si="30"/>
        <v>0</v>
      </c>
      <c r="AZ508" s="85">
        <f t="shared" si="31"/>
        <v>0</v>
      </c>
    </row>
    <row r="509" spans="2:52" x14ac:dyDescent="0.2">
      <c r="B509" s="48"/>
      <c r="C509" s="48"/>
      <c r="D509" s="48"/>
      <c r="E509" s="48"/>
      <c r="F509" s="48"/>
      <c r="G509" s="47"/>
      <c r="H509" s="61"/>
      <c r="I509" s="48"/>
      <c r="J509" s="75"/>
      <c r="K509" s="75"/>
      <c r="L509" s="75"/>
      <c r="M509" s="75"/>
      <c r="N509" s="75"/>
      <c r="O509" s="75"/>
      <c r="P509" s="75"/>
      <c r="Q509" s="76"/>
      <c r="R509" s="76"/>
      <c r="S509" s="76" t="e">
        <f t="shared" si="187"/>
        <v>#DIV/0!</v>
      </c>
      <c r="T509" s="76"/>
      <c r="U509" s="80"/>
      <c r="V509" s="73">
        <f t="shared" si="188"/>
        <v>0</v>
      </c>
      <c r="W509" s="68"/>
      <c r="X509" s="74" t="e">
        <f t="shared" si="189"/>
        <v>#DIV/0!</v>
      </c>
      <c r="Y509" s="76"/>
      <c r="Z509" s="35" t="e">
        <f t="shared" si="190"/>
        <v>#DIV/0!</v>
      </c>
      <c r="AA509" s="48"/>
      <c r="AB509" s="79"/>
      <c r="AC509" s="41"/>
      <c r="AD509" s="40">
        <f t="shared" si="161"/>
        <v>0</v>
      </c>
      <c r="AE509" s="49" t="e">
        <f t="shared" si="162"/>
        <v>#DIV/0!</v>
      </c>
      <c r="AF509" s="49"/>
      <c r="AG509" s="53"/>
      <c r="AH509" s="39">
        <f t="shared" si="130"/>
        <v>0</v>
      </c>
      <c r="AI509" s="39">
        <f t="shared" si="130"/>
        <v>0</v>
      </c>
      <c r="AJ509" s="39">
        <f t="shared" si="130"/>
        <v>0</v>
      </c>
      <c r="AK509" s="39"/>
      <c r="AL509" s="39"/>
      <c r="AM509" s="36">
        <v>0</v>
      </c>
      <c r="AN509" s="37">
        <f t="shared" si="131"/>
        <v>0</v>
      </c>
      <c r="AO509" s="36"/>
      <c r="AP509" s="38">
        <f t="shared" si="132"/>
        <v>0</v>
      </c>
      <c r="AQ509" s="35" t="e">
        <f t="shared" si="133"/>
        <v>#DIV/0!</v>
      </c>
      <c r="AR509" s="34"/>
      <c r="AT509" s="85">
        <f t="shared" si="25"/>
        <v>0</v>
      </c>
      <c r="AU509" s="85">
        <f t="shared" si="26"/>
        <v>0</v>
      </c>
      <c r="AV509" s="85">
        <f t="shared" si="27"/>
        <v>0</v>
      </c>
      <c r="AW509" s="85">
        <f t="shared" si="28"/>
        <v>0</v>
      </c>
      <c r="AX509" s="85">
        <f t="shared" si="29"/>
        <v>0</v>
      </c>
      <c r="AY509" s="85">
        <f t="shared" si="30"/>
        <v>0</v>
      </c>
      <c r="AZ509" s="85">
        <f t="shared" si="31"/>
        <v>0</v>
      </c>
    </row>
    <row r="510" spans="2:52" x14ac:dyDescent="0.2">
      <c r="B510" s="48"/>
      <c r="C510" s="48"/>
      <c r="D510" s="48"/>
      <c r="E510" s="48"/>
      <c r="F510" s="48"/>
      <c r="G510" s="47"/>
      <c r="H510" s="61"/>
      <c r="I510" s="48"/>
      <c r="J510" s="75"/>
      <c r="K510" s="75"/>
      <c r="L510" s="75"/>
      <c r="M510" s="75"/>
      <c r="N510" s="75"/>
      <c r="O510" s="75"/>
      <c r="P510" s="75"/>
      <c r="Q510" s="76"/>
      <c r="R510" s="76"/>
      <c r="S510" s="76" t="e">
        <f t="shared" si="187"/>
        <v>#DIV/0!</v>
      </c>
      <c r="T510" s="76"/>
      <c r="U510" s="80"/>
      <c r="V510" s="73">
        <f t="shared" si="188"/>
        <v>0</v>
      </c>
      <c r="W510" s="68"/>
      <c r="X510" s="74" t="e">
        <f t="shared" si="189"/>
        <v>#DIV/0!</v>
      </c>
      <c r="Y510" s="76"/>
      <c r="Z510" s="35" t="e">
        <f t="shared" si="190"/>
        <v>#DIV/0!</v>
      </c>
      <c r="AA510" s="48"/>
      <c r="AB510" s="79"/>
      <c r="AC510" s="41"/>
      <c r="AD510" s="40">
        <f t="shared" si="161"/>
        <v>0</v>
      </c>
      <c r="AE510" s="49" t="e">
        <f t="shared" si="162"/>
        <v>#DIV/0!</v>
      </c>
      <c r="AF510" s="49"/>
      <c r="AG510" s="53"/>
      <c r="AH510" s="39">
        <f t="shared" si="130"/>
        <v>0</v>
      </c>
      <c r="AI510" s="39">
        <f t="shared" si="130"/>
        <v>0</v>
      </c>
      <c r="AJ510" s="39">
        <f t="shared" si="130"/>
        <v>0</v>
      </c>
      <c r="AK510" s="39"/>
      <c r="AL510" s="39"/>
      <c r="AM510" s="36">
        <v>0</v>
      </c>
      <c r="AN510" s="37">
        <f t="shared" si="131"/>
        <v>0</v>
      </c>
      <c r="AO510" s="36"/>
      <c r="AP510" s="38">
        <f t="shared" si="132"/>
        <v>0</v>
      </c>
      <c r="AQ510" s="35" t="e">
        <f t="shared" si="133"/>
        <v>#DIV/0!</v>
      </c>
      <c r="AR510" s="34"/>
      <c r="AT510" s="85">
        <f t="shared" si="25"/>
        <v>0</v>
      </c>
      <c r="AU510" s="85">
        <f t="shared" si="26"/>
        <v>0</v>
      </c>
      <c r="AV510" s="85">
        <f t="shared" si="27"/>
        <v>0</v>
      </c>
      <c r="AW510" s="85">
        <f t="shared" si="28"/>
        <v>0</v>
      </c>
      <c r="AX510" s="85">
        <f t="shared" si="29"/>
        <v>0</v>
      </c>
      <c r="AY510" s="85">
        <f t="shared" si="30"/>
        <v>0</v>
      </c>
      <c r="AZ510" s="85">
        <f t="shared" si="31"/>
        <v>0</v>
      </c>
    </row>
    <row r="511" spans="2:52" x14ac:dyDescent="0.2">
      <c r="B511" s="48"/>
      <c r="C511" s="48"/>
      <c r="D511" s="48"/>
      <c r="E511" s="48"/>
      <c r="F511" s="48"/>
      <c r="G511" s="47"/>
      <c r="H511" s="61"/>
      <c r="I511" s="48"/>
      <c r="J511" s="75"/>
      <c r="K511" s="75"/>
      <c r="L511" s="75"/>
      <c r="M511" s="75"/>
      <c r="N511" s="75"/>
      <c r="O511" s="75"/>
      <c r="P511" s="75"/>
      <c r="Q511" s="76"/>
      <c r="R511" s="76"/>
      <c r="S511" s="76" t="e">
        <f t="shared" si="187"/>
        <v>#DIV/0!</v>
      </c>
      <c r="T511" s="76"/>
      <c r="U511" s="80"/>
      <c r="V511" s="73">
        <f t="shared" si="188"/>
        <v>0</v>
      </c>
      <c r="W511" s="68"/>
      <c r="X511" s="74" t="e">
        <f t="shared" si="189"/>
        <v>#DIV/0!</v>
      </c>
      <c r="Y511" s="76"/>
      <c r="Z511" s="35" t="e">
        <f t="shared" si="190"/>
        <v>#DIV/0!</v>
      </c>
      <c r="AA511" s="48"/>
      <c r="AB511" s="79"/>
      <c r="AC511" s="41"/>
      <c r="AD511" s="40">
        <f t="shared" si="161"/>
        <v>0</v>
      </c>
      <c r="AE511" s="49" t="e">
        <f t="shared" si="162"/>
        <v>#DIV/0!</v>
      </c>
      <c r="AF511" s="49"/>
      <c r="AG511" s="53"/>
      <c r="AH511" s="39">
        <f t="shared" si="130"/>
        <v>0</v>
      </c>
      <c r="AI511" s="39">
        <f t="shared" si="130"/>
        <v>0</v>
      </c>
      <c r="AJ511" s="39">
        <f t="shared" si="130"/>
        <v>0</v>
      </c>
      <c r="AK511" s="39"/>
      <c r="AL511" s="39"/>
      <c r="AM511" s="36">
        <v>0</v>
      </c>
      <c r="AN511" s="37">
        <f t="shared" si="131"/>
        <v>0</v>
      </c>
      <c r="AO511" s="36"/>
      <c r="AP511" s="38">
        <f t="shared" si="132"/>
        <v>0</v>
      </c>
      <c r="AQ511" s="35" t="e">
        <f t="shared" si="133"/>
        <v>#DIV/0!</v>
      </c>
      <c r="AR511" s="34"/>
      <c r="AT511" s="85">
        <f t="shared" si="25"/>
        <v>0</v>
      </c>
      <c r="AU511" s="85">
        <f t="shared" si="26"/>
        <v>0</v>
      </c>
      <c r="AV511" s="85">
        <f t="shared" si="27"/>
        <v>0</v>
      </c>
      <c r="AW511" s="85">
        <f t="shared" si="28"/>
        <v>0</v>
      </c>
      <c r="AX511" s="85">
        <f t="shared" si="29"/>
        <v>0</v>
      </c>
      <c r="AY511" s="85">
        <f t="shared" si="30"/>
        <v>0</v>
      </c>
      <c r="AZ511" s="85">
        <f t="shared" si="31"/>
        <v>0</v>
      </c>
    </row>
    <row r="512" spans="2:52" x14ac:dyDescent="0.2">
      <c r="B512" s="48"/>
      <c r="C512" s="48"/>
      <c r="D512" s="48"/>
      <c r="E512" s="48"/>
      <c r="F512" s="48"/>
      <c r="G512" s="47"/>
      <c r="H512" s="61"/>
      <c r="I512" s="48"/>
      <c r="J512" s="75"/>
      <c r="K512" s="75"/>
      <c r="L512" s="75"/>
      <c r="M512" s="75"/>
      <c r="N512" s="75"/>
      <c r="O512" s="75"/>
      <c r="P512" s="75"/>
      <c r="Q512" s="76"/>
      <c r="R512" s="76"/>
      <c r="S512" s="76" t="e">
        <f t="shared" si="187"/>
        <v>#DIV/0!</v>
      </c>
      <c r="T512" s="76"/>
      <c r="U512" s="80"/>
      <c r="V512" s="73">
        <f t="shared" si="188"/>
        <v>0</v>
      </c>
      <c r="W512" s="68"/>
      <c r="X512" s="74" t="e">
        <f t="shared" si="189"/>
        <v>#DIV/0!</v>
      </c>
      <c r="Y512" s="76"/>
      <c r="Z512" s="35" t="e">
        <f t="shared" si="190"/>
        <v>#DIV/0!</v>
      </c>
      <c r="AA512" s="48"/>
      <c r="AB512" s="79"/>
      <c r="AC512" s="41"/>
      <c r="AD512" s="40">
        <f t="shared" si="161"/>
        <v>0</v>
      </c>
      <c r="AE512" s="49" t="e">
        <f t="shared" si="162"/>
        <v>#DIV/0!</v>
      </c>
      <c r="AF512" s="49"/>
      <c r="AG512" s="53"/>
      <c r="AH512" s="39">
        <f t="shared" si="130"/>
        <v>0</v>
      </c>
      <c r="AI512" s="39">
        <f t="shared" si="130"/>
        <v>0</v>
      </c>
      <c r="AJ512" s="39">
        <f t="shared" si="130"/>
        <v>0</v>
      </c>
      <c r="AK512" s="39"/>
      <c r="AL512" s="39"/>
      <c r="AM512" s="36">
        <v>0</v>
      </c>
      <c r="AN512" s="37">
        <f t="shared" si="131"/>
        <v>0</v>
      </c>
      <c r="AO512" s="36"/>
      <c r="AP512" s="38">
        <f t="shared" si="132"/>
        <v>0</v>
      </c>
      <c r="AQ512" s="35" t="e">
        <f t="shared" si="133"/>
        <v>#DIV/0!</v>
      </c>
      <c r="AR512" s="34"/>
      <c r="AT512" s="85">
        <f t="shared" si="25"/>
        <v>0</v>
      </c>
      <c r="AU512" s="85">
        <f t="shared" si="26"/>
        <v>0</v>
      </c>
      <c r="AV512" s="85">
        <f t="shared" si="27"/>
        <v>0</v>
      </c>
      <c r="AW512" s="85">
        <f t="shared" si="28"/>
        <v>0</v>
      </c>
      <c r="AX512" s="85">
        <f t="shared" si="29"/>
        <v>0</v>
      </c>
      <c r="AY512" s="85">
        <f t="shared" si="30"/>
        <v>0</v>
      </c>
      <c r="AZ512" s="85">
        <f t="shared" si="31"/>
        <v>0</v>
      </c>
    </row>
    <row r="513" spans="2:52" x14ac:dyDescent="0.2">
      <c r="B513" s="48"/>
      <c r="C513" s="48"/>
      <c r="D513" s="48"/>
      <c r="E513" s="48"/>
      <c r="F513" s="48"/>
      <c r="G513" s="47"/>
      <c r="H513" s="61"/>
      <c r="I513" s="48"/>
      <c r="J513" s="75"/>
      <c r="K513" s="75"/>
      <c r="L513" s="75"/>
      <c r="M513" s="75"/>
      <c r="N513" s="75"/>
      <c r="O513" s="75"/>
      <c r="P513" s="75"/>
      <c r="Q513" s="76"/>
      <c r="R513" s="76"/>
      <c r="S513" s="76" t="e">
        <f t="shared" si="187"/>
        <v>#DIV/0!</v>
      </c>
      <c r="T513" s="76"/>
      <c r="U513" s="80"/>
      <c r="V513" s="73">
        <f t="shared" si="188"/>
        <v>0</v>
      </c>
      <c r="W513" s="68"/>
      <c r="X513" s="74" t="e">
        <f t="shared" si="189"/>
        <v>#DIV/0!</v>
      </c>
      <c r="Y513" s="76"/>
      <c r="Z513" s="35" t="e">
        <f t="shared" si="190"/>
        <v>#DIV/0!</v>
      </c>
      <c r="AA513" s="48"/>
      <c r="AB513" s="79"/>
      <c r="AC513" s="41"/>
      <c r="AD513" s="40">
        <f t="shared" si="161"/>
        <v>0</v>
      </c>
      <c r="AE513" s="49" t="e">
        <f t="shared" si="162"/>
        <v>#DIV/0!</v>
      </c>
      <c r="AF513" s="49"/>
      <c r="AG513" s="53"/>
      <c r="AH513" s="39">
        <f t="shared" si="130"/>
        <v>0</v>
      </c>
      <c r="AI513" s="39">
        <f t="shared" si="130"/>
        <v>0</v>
      </c>
      <c r="AJ513" s="39">
        <f t="shared" si="130"/>
        <v>0</v>
      </c>
      <c r="AK513" s="39"/>
      <c r="AL513" s="39"/>
      <c r="AM513" s="36">
        <v>0</v>
      </c>
      <c r="AN513" s="37">
        <f t="shared" si="131"/>
        <v>0</v>
      </c>
      <c r="AO513" s="36"/>
      <c r="AP513" s="38">
        <f t="shared" si="132"/>
        <v>0</v>
      </c>
      <c r="AQ513" s="35" t="e">
        <f t="shared" si="133"/>
        <v>#DIV/0!</v>
      </c>
      <c r="AR513" s="34"/>
      <c r="AT513" s="85">
        <f t="shared" si="25"/>
        <v>0</v>
      </c>
      <c r="AU513" s="85">
        <f t="shared" si="26"/>
        <v>0</v>
      </c>
      <c r="AV513" s="85">
        <f t="shared" si="27"/>
        <v>0</v>
      </c>
      <c r="AW513" s="85">
        <f t="shared" si="28"/>
        <v>0</v>
      </c>
      <c r="AX513" s="85">
        <f t="shared" si="29"/>
        <v>0</v>
      </c>
      <c r="AY513" s="85">
        <f t="shared" si="30"/>
        <v>0</v>
      </c>
      <c r="AZ513" s="85">
        <f t="shared" si="31"/>
        <v>0</v>
      </c>
    </row>
    <row r="514" spans="2:52" x14ac:dyDescent="0.2">
      <c r="B514" s="48"/>
      <c r="C514" s="48"/>
      <c r="D514" s="48"/>
      <c r="E514" s="48"/>
      <c r="F514" s="48"/>
      <c r="G514" s="47"/>
      <c r="H514" s="61"/>
      <c r="I514" s="48"/>
      <c r="J514" s="75"/>
      <c r="K514" s="75"/>
      <c r="L514" s="75"/>
      <c r="M514" s="75"/>
      <c r="N514" s="75"/>
      <c r="O514" s="75"/>
      <c r="P514" s="75"/>
      <c r="Q514" s="76"/>
      <c r="R514" s="76"/>
      <c r="S514" s="76" t="e">
        <f t="shared" si="187"/>
        <v>#DIV/0!</v>
      </c>
      <c r="T514" s="76"/>
      <c r="U514" s="80"/>
      <c r="V514" s="73">
        <f t="shared" si="188"/>
        <v>0</v>
      </c>
      <c r="W514" s="68"/>
      <c r="X514" s="74" t="e">
        <f t="shared" si="189"/>
        <v>#DIV/0!</v>
      </c>
      <c r="Y514" s="76"/>
      <c r="Z514" s="35" t="e">
        <f t="shared" si="190"/>
        <v>#DIV/0!</v>
      </c>
      <c r="AA514" s="48"/>
      <c r="AB514" s="79"/>
      <c r="AC514" s="41"/>
      <c r="AD514" s="40">
        <f t="shared" si="161"/>
        <v>0</v>
      </c>
      <c r="AE514" s="49" t="e">
        <f t="shared" si="162"/>
        <v>#DIV/0!</v>
      </c>
      <c r="AF514" s="49"/>
      <c r="AG514" s="53"/>
      <c r="AH514" s="39">
        <f t="shared" si="130"/>
        <v>0</v>
      </c>
      <c r="AI514" s="39">
        <f t="shared" si="130"/>
        <v>0</v>
      </c>
      <c r="AJ514" s="39">
        <f t="shared" si="130"/>
        <v>0</v>
      </c>
      <c r="AK514" s="39"/>
      <c r="AL514" s="39"/>
      <c r="AM514" s="36">
        <v>0</v>
      </c>
      <c r="AN514" s="37">
        <f t="shared" si="131"/>
        <v>0</v>
      </c>
      <c r="AO514" s="36"/>
      <c r="AP514" s="38">
        <f t="shared" si="132"/>
        <v>0</v>
      </c>
      <c r="AQ514" s="35" t="e">
        <f t="shared" si="133"/>
        <v>#DIV/0!</v>
      </c>
      <c r="AR514" s="34"/>
      <c r="AT514" s="85">
        <f t="shared" si="25"/>
        <v>0</v>
      </c>
      <c r="AU514" s="85">
        <f t="shared" si="26"/>
        <v>0</v>
      </c>
      <c r="AV514" s="85">
        <f t="shared" si="27"/>
        <v>0</v>
      </c>
      <c r="AW514" s="85">
        <f t="shared" si="28"/>
        <v>0</v>
      </c>
      <c r="AX514" s="85">
        <f t="shared" si="29"/>
        <v>0</v>
      </c>
      <c r="AY514" s="85">
        <f t="shared" si="30"/>
        <v>0</v>
      </c>
      <c r="AZ514" s="85">
        <f t="shared" si="31"/>
        <v>0</v>
      </c>
    </row>
    <row r="515" spans="2:52" x14ac:dyDescent="0.2">
      <c r="B515" s="48"/>
      <c r="C515" s="48"/>
      <c r="D515" s="48"/>
      <c r="E515" s="48"/>
      <c r="F515" s="48"/>
      <c r="G515" s="47"/>
      <c r="H515" s="61"/>
      <c r="I515" s="48"/>
      <c r="J515" s="75"/>
      <c r="K515" s="75"/>
      <c r="L515" s="75"/>
      <c r="M515" s="75"/>
      <c r="N515" s="75"/>
      <c r="O515" s="75"/>
      <c r="P515" s="75"/>
      <c r="Q515" s="76"/>
      <c r="R515" s="76"/>
      <c r="S515" s="76" t="e">
        <f t="shared" si="187"/>
        <v>#DIV/0!</v>
      </c>
      <c r="T515" s="76"/>
      <c r="U515" s="80"/>
      <c r="V515" s="73">
        <f t="shared" si="188"/>
        <v>0</v>
      </c>
      <c r="W515" s="68"/>
      <c r="X515" s="74" t="e">
        <f t="shared" si="189"/>
        <v>#DIV/0!</v>
      </c>
      <c r="Y515" s="76"/>
      <c r="Z515" s="35" t="e">
        <f t="shared" si="190"/>
        <v>#DIV/0!</v>
      </c>
      <c r="AA515" s="48"/>
      <c r="AB515" s="79"/>
      <c r="AC515" s="41"/>
      <c r="AD515" s="40">
        <f t="shared" si="161"/>
        <v>0</v>
      </c>
      <c r="AE515" s="49" t="e">
        <f t="shared" si="162"/>
        <v>#DIV/0!</v>
      </c>
      <c r="AF515" s="49"/>
      <c r="AG515" s="53"/>
      <c r="AH515" s="39">
        <f t="shared" si="130"/>
        <v>0</v>
      </c>
      <c r="AI515" s="39">
        <f t="shared" si="130"/>
        <v>0</v>
      </c>
      <c r="AJ515" s="39">
        <f t="shared" si="130"/>
        <v>0</v>
      </c>
      <c r="AK515" s="39"/>
      <c r="AL515" s="39"/>
      <c r="AM515" s="36">
        <v>0</v>
      </c>
      <c r="AN515" s="37">
        <f t="shared" si="131"/>
        <v>0</v>
      </c>
      <c r="AO515" s="36"/>
      <c r="AP515" s="38">
        <f t="shared" si="132"/>
        <v>0</v>
      </c>
      <c r="AQ515" s="35" t="e">
        <f t="shared" si="133"/>
        <v>#DIV/0!</v>
      </c>
      <c r="AR515" s="34"/>
      <c r="AT515" s="85">
        <f t="shared" si="25"/>
        <v>0</v>
      </c>
      <c r="AU515" s="85">
        <f t="shared" si="26"/>
        <v>0</v>
      </c>
      <c r="AV515" s="85">
        <f t="shared" si="27"/>
        <v>0</v>
      </c>
      <c r="AW515" s="85">
        <f t="shared" si="28"/>
        <v>0</v>
      </c>
      <c r="AX515" s="85">
        <f t="shared" si="29"/>
        <v>0</v>
      </c>
      <c r="AY515" s="85">
        <f t="shared" si="30"/>
        <v>0</v>
      </c>
      <c r="AZ515" s="85">
        <f t="shared" si="31"/>
        <v>0</v>
      </c>
    </row>
    <row r="516" spans="2:52" x14ac:dyDescent="0.2">
      <c r="B516" s="48"/>
      <c r="C516" s="48"/>
      <c r="D516" s="48"/>
      <c r="E516" s="48"/>
      <c r="F516" s="48"/>
      <c r="G516" s="47"/>
      <c r="H516" s="61"/>
      <c r="I516" s="48"/>
      <c r="J516" s="75"/>
      <c r="K516" s="75"/>
      <c r="L516" s="75"/>
      <c r="M516" s="75"/>
      <c r="N516" s="75"/>
      <c r="O516" s="75"/>
      <c r="P516" s="75"/>
      <c r="Q516" s="76"/>
      <c r="R516" s="76"/>
      <c r="S516" s="76" t="e">
        <f t="shared" si="187"/>
        <v>#DIV/0!</v>
      </c>
      <c r="T516" s="76"/>
      <c r="U516" s="80"/>
      <c r="V516" s="73">
        <f t="shared" si="188"/>
        <v>0</v>
      </c>
      <c r="W516" s="68"/>
      <c r="X516" s="74" t="e">
        <f t="shared" si="189"/>
        <v>#DIV/0!</v>
      </c>
      <c r="Y516" s="76"/>
      <c r="Z516" s="35" t="e">
        <f t="shared" si="190"/>
        <v>#DIV/0!</v>
      </c>
      <c r="AA516" s="48"/>
      <c r="AB516" s="79"/>
      <c r="AC516" s="41"/>
      <c r="AD516" s="40">
        <f t="shared" si="161"/>
        <v>0</v>
      </c>
      <c r="AE516" s="49" t="e">
        <f t="shared" si="162"/>
        <v>#DIV/0!</v>
      </c>
      <c r="AF516" s="49"/>
      <c r="AG516" s="53"/>
      <c r="AH516" s="39">
        <f t="shared" si="130"/>
        <v>0</v>
      </c>
      <c r="AI516" s="39">
        <f t="shared" si="130"/>
        <v>0</v>
      </c>
      <c r="AJ516" s="39">
        <f t="shared" si="130"/>
        <v>0</v>
      </c>
      <c r="AK516" s="39"/>
      <c r="AL516" s="39"/>
      <c r="AM516" s="36">
        <v>0</v>
      </c>
      <c r="AN516" s="37">
        <f t="shared" si="131"/>
        <v>0</v>
      </c>
      <c r="AO516" s="36"/>
      <c r="AP516" s="38">
        <f t="shared" si="132"/>
        <v>0</v>
      </c>
      <c r="AQ516" s="35" t="e">
        <f t="shared" si="133"/>
        <v>#DIV/0!</v>
      </c>
      <c r="AR516" s="34"/>
      <c r="AT516" s="85">
        <f t="shared" si="25"/>
        <v>0</v>
      </c>
      <c r="AU516" s="85">
        <f t="shared" si="26"/>
        <v>0</v>
      </c>
      <c r="AV516" s="85">
        <f t="shared" si="27"/>
        <v>0</v>
      </c>
      <c r="AW516" s="85">
        <f t="shared" si="28"/>
        <v>0</v>
      </c>
      <c r="AX516" s="85">
        <f t="shared" si="29"/>
        <v>0</v>
      </c>
      <c r="AY516" s="85">
        <f t="shared" si="30"/>
        <v>0</v>
      </c>
      <c r="AZ516" s="85">
        <f t="shared" si="31"/>
        <v>0</v>
      </c>
    </row>
    <row r="517" spans="2:52" x14ac:dyDescent="0.2">
      <c r="B517" s="48"/>
      <c r="C517" s="48"/>
      <c r="D517" s="48"/>
      <c r="E517" s="48"/>
      <c r="F517" s="48"/>
      <c r="G517" s="47"/>
      <c r="H517" s="61"/>
      <c r="I517" s="48"/>
      <c r="J517" s="75"/>
      <c r="K517" s="75"/>
      <c r="L517" s="75"/>
      <c r="M517" s="75"/>
      <c r="N517" s="75"/>
      <c r="O517" s="75"/>
      <c r="P517" s="75"/>
      <c r="Q517" s="76"/>
      <c r="R517" s="76"/>
      <c r="S517" s="76" t="e">
        <f t="shared" si="187"/>
        <v>#DIV/0!</v>
      </c>
      <c r="T517" s="76"/>
      <c r="U517" s="80"/>
      <c r="V517" s="73">
        <f t="shared" si="188"/>
        <v>0</v>
      </c>
      <c r="W517" s="68"/>
      <c r="X517" s="74" t="e">
        <f t="shared" si="189"/>
        <v>#DIV/0!</v>
      </c>
      <c r="Y517" s="76"/>
      <c r="Z517" s="35" t="e">
        <f t="shared" si="190"/>
        <v>#DIV/0!</v>
      </c>
      <c r="AA517" s="48"/>
      <c r="AB517" s="79"/>
      <c r="AC517" s="41"/>
      <c r="AD517" s="40">
        <f t="shared" si="161"/>
        <v>0</v>
      </c>
      <c r="AE517" s="49" t="e">
        <f t="shared" si="162"/>
        <v>#DIV/0!</v>
      </c>
      <c r="AF517" s="49"/>
      <c r="AG517" s="53"/>
      <c r="AH517" s="39">
        <f t="shared" si="130"/>
        <v>0</v>
      </c>
      <c r="AI517" s="39">
        <f t="shared" si="130"/>
        <v>0</v>
      </c>
      <c r="AJ517" s="39">
        <f t="shared" si="130"/>
        <v>0</v>
      </c>
      <c r="AK517" s="39"/>
      <c r="AL517" s="39"/>
      <c r="AM517" s="36">
        <v>0</v>
      </c>
      <c r="AN517" s="37">
        <f t="shared" si="131"/>
        <v>0</v>
      </c>
      <c r="AO517" s="36"/>
      <c r="AP517" s="38">
        <f t="shared" si="132"/>
        <v>0</v>
      </c>
      <c r="AQ517" s="35" t="e">
        <f t="shared" si="133"/>
        <v>#DIV/0!</v>
      </c>
      <c r="AR517" s="34"/>
      <c r="AT517" s="85">
        <f t="shared" si="25"/>
        <v>0</v>
      </c>
      <c r="AU517" s="85">
        <f t="shared" si="26"/>
        <v>0</v>
      </c>
      <c r="AV517" s="85">
        <f t="shared" si="27"/>
        <v>0</v>
      </c>
      <c r="AW517" s="85">
        <f t="shared" si="28"/>
        <v>0</v>
      </c>
      <c r="AX517" s="85">
        <f t="shared" si="29"/>
        <v>0</v>
      </c>
      <c r="AY517" s="85">
        <f t="shared" si="30"/>
        <v>0</v>
      </c>
      <c r="AZ517" s="85">
        <f t="shared" si="31"/>
        <v>0</v>
      </c>
    </row>
    <row r="518" spans="2:52" x14ac:dyDescent="0.2">
      <c r="B518" s="48"/>
      <c r="C518" s="48"/>
      <c r="D518" s="48"/>
      <c r="E518" s="48"/>
      <c r="F518" s="48"/>
      <c r="G518" s="47"/>
      <c r="H518" s="61"/>
      <c r="I518" s="48"/>
      <c r="J518" s="75"/>
      <c r="K518" s="75"/>
      <c r="L518" s="75"/>
      <c r="M518" s="75"/>
      <c r="N518" s="75"/>
      <c r="O518" s="75"/>
      <c r="P518" s="75"/>
      <c r="Q518" s="76"/>
      <c r="R518" s="76"/>
      <c r="S518" s="76" t="e">
        <f t="shared" si="187"/>
        <v>#DIV/0!</v>
      </c>
      <c r="T518" s="76"/>
      <c r="U518" s="80"/>
      <c r="V518" s="73">
        <f t="shared" si="188"/>
        <v>0</v>
      </c>
      <c r="W518" s="68"/>
      <c r="X518" s="74" t="e">
        <f t="shared" si="189"/>
        <v>#DIV/0!</v>
      </c>
      <c r="Y518" s="76"/>
      <c r="Z518" s="35" t="e">
        <f t="shared" si="190"/>
        <v>#DIV/0!</v>
      </c>
      <c r="AA518" s="48"/>
      <c r="AB518" s="79"/>
      <c r="AC518" s="41"/>
      <c r="AD518" s="40">
        <f t="shared" si="161"/>
        <v>0</v>
      </c>
      <c r="AE518" s="49" t="e">
        <f t="shared" si="162"/>
        <v>#DIV/0!</v>
      </c>
      <c r="AF518" s="49"/>
      <c r="AG518" s="53"/>
      <c r="AH518" s="39">
        <f t="shared" si="130"/>
        <v>0</v>
      </c>
      <c r="AI518" s="39">
        <f t="shared" si="130"/>
        <v>0</v>
      </c>
      <c r="AJ518" s="39">
        <f t="shared" si="130"/>
        <v>0</v>
      </c>
      <c r="AK518" s="39"/>
      <c r="AL518" s="39"/>
      <c r="AM518" s="36">
        <v>0</v>
      </c>
      <c r="AN518" s="37">
        <f t="shared" si="131"/>
        <v>0</v>
      </c>
      <c r="AO518" s="36"/>
      <c r="AP518" s="38">
        <f t="shared" si="132"/>
        <v>0</v>
      </c>
      <c r="AQ518" s="35" t="e">
        <f t="shared" si="133"/>
        <v>#DIV/0!</v>
      </c>
      <c r="AR518" s="34"/>
      <c r="AT518" s="85">
        <f t="shared" si="25"/>
        <v>0</v>
      </c>
      <c r="AU518" s="85">
        <f t="shared" si="26"/>
        <v>0</v>
      </c>
      <c r="AV518" s="85">
        <f t="shared" si="27"/>
        <v>0</v>
      </c>
      <c r="AW518" s="85">
        <f t="shared" si="28"/>
        <v>0</v>
      </c>
      <c r="AX518" s="85">
        <f t="shared" si="29"/>
        <v>0</v>
      </c>
      <c r="AY518" s="85">
        <f t="shared" si="30"/>
        <v>0</v>
      </c>
      <c r="AZ518" s="85">
        <f t="shared" si="31"/>
        <v>0</v>
      </c>
    </row>
    <row r="519" spans="2:52" x14ac:dyDescent="0.2">
      <c r="B519" s="48"/>
      <c r="C519" s="48"/>
      <c r="D519" s="48"/>
      <c r="E519" s="48"/>
      <c r="F519" s="48"/>
      <c r="G519" s="47"/>
      <c r="H519" s="61"/>
      <c r="I519" s="48"/>
      <c r="J519" s="75"/>
      <c r="K519" s="75"/>
      <c r="L519" s="75"/>
      <c r="M519" s="75"/>
      <c r="N519" s="75"/>
      <c r="O519" s="75"/>
      <c r="P519" s="75"/>
      <c r="Q519" s="76"/>
      <c r="R519" s="76"/>
      <c r="S519" s="76" t="e">
        <f t="shared" si="187"/>
        <v>#DIV/0!</v>
      </c>
      <c r="T519" s="76"/>
      <c r="U519" s="80"/>
      <c r="V519" s="73">
        <f t="shared" si="188"/>
        <v>0</v>
      </c>
      <c r="W519" s="68"/>
      <c r="X519" s="74" t="e">
        <f t="shared" si="189"/>
        <v>#DIV/0!</v>
      </c>
      <c r="Y519" s="76"/>
      <c r="Z519" s="35" t="e">
        <f t="shared" si="190"/>
        <v>#DIV/0!</v>
      </c>
      <c r="AA519" s="48"/>
      <c r="AB519" s="79"/>
      <c r="AC519" s="41"/>
      <c r="AD519" s="40">
        <f t="shared" si="161"/>
        <v>0</v>
      </c>
      <c r="AE519" s="49" t="e">
        <f t="shared" si="162"/>
        <v>#DIV/0!</v>
      </c>
      <c r="AF519" s="49"/>
      <c r="AG519" s="53"/>
      <c r="AH519" s="39">
        <f t="shared" si="130"/>
        <v>0</v>
      </c>
      <c r="AI519" s="39">
        <f t="shared" si="130"/>
        <v>0</v>
      </c>
      <c r="AJ519" s="39">
        <f t="shared" si="130"/>
        <v>0</v>
      </c>
      <c r="AK519" s="39"/>
      <c r="AL519" s="39"/>
      <c r="AM519" s="36">
        <v>0</v>
      </c>
      <c r="AN519" s="37">
        <f t="shared" si="131"/>
        <v>0</v>
      </c>
      <c r="AO519" s="36"/>
      <c r="AP519" s="38">
        <f t="shared" si="132"/>
        <v>0</v>
      </c>
      <c r="AQ519" s="35" t="e">
        <f t="shared" si="133"/>
        <v>#DIV/0!</v>
      </c>
      <c r="AR519" s="34"/>
      <c r="AT519" s="85">
        <f t="shared" si="25"/>
        <v>0</v>
      </c>
      <c r="AU519" s="85">
        <f t="shared" si="26"/>
        <v>0</v>
      </c>
      <c r="AV519" s="85">
        <f t="shared" si="27"/>
        <v>0</v>
      </c>
      <c r="AW519" s="85">
        <f t="shared" si="28"/>
        <v>0</v>
      </c>
      <c r="AX519" s="85">
        <f t="shared" si="29"/>
        <v>0</v>
      </c>
      <c r="AY519" s="85">
        <f t="shared" si="30"/>
        <v>0</v>
      </c>
      <c r="AZ519" s="85">
        <f t="shared" si="31"/>
        <v>0</v>
      </c>
    </row>
    <row r="520" spans="2:52" x14ac:dyDescent="0.2">
      <c r="B520" s="48"/>
      <c r="C520" s="48"/>
      <c r="D520" s="48"/>
      <c r="E520" s="48"/>
      <c r="F520" s="48"/>
      <c r="G520" s="47"/>
      <c r="H520" s="61"/>
      <c r="I520" s="48"/>
      <c r="J520" s="75"/>
      <c r="K520" s="75"/>
      <c r="L520" s="75"/>
      <c r="M520" s="75"/>
      <c r="N520" s="75"/>
      <c r="O520" s="75"/>
      <c r="P520" s="75"/>
      <c r="Q520" s="76"/>
      <c r="R520" s="76"/>
      <c r="S520" s="76" t="e">
        <f t="shared" si="187"/>
        <v>#DIV/0!</v>
      </c>
      <c r="T520" s="76"/>
      <c r="U520" s="80"/>
      <c r="V520" s="73">
        <f t="shared" si="188"/>
        <v>0</v>
      </c>
      <c r="W520" s="68"/>
      <c r="X520" s="74" t="e">
        <f t="shared" si="189"/>
        <v>#DIV/0!</v>
      </c>
      <c r="Y520" s="76"/>
      <c r="Z520" s="35" t="e">
        <f t="shared" si="190"/>
        <v>#DIV/0!</v>
      </c>
      <c r="AA520" s="48"/>
      <c r="AB520" s="79"/>
      <c r="AC520" s="41"/>
      <c r="AD520" s="40">
        <f t="shared" si="161"/>
        <v>0</v>
      </c>
      <c r="AE520" s="49" t="e">
        <f t="shared" si="162"/>
        <v>#DIV/0!</v>
      </c>
      <c r="AF520" s="49"/>
      <c r="AG520" s="53"/>
      <c r="AH520" s="39">
        <f t="shared" si="130"/>
        <v>0</v>
      </c>
      <c r="AI520" s="39">
        <f t="shared" si="130"/>
        <v>0</v>
      </c>
      <c r="AJ520" s="39">
        <f t="shared" si="130"/>
        <v>0</v>
      </c>
      <c r="AK520" s="39"/>
      <c r="AL520" s="39"/>
      <c r="AM520" s="36">
        <v>0</v>
      </c>
      <c r="AN520" s="37">
        <f t="shared" si="131"/>
        <v>0</v>
      </c>
      <c r="AO520" s="36"/>
      <c r="AP520" s="38">
        <f t="shared" si="132"/>
        <v>0</v>
      </c>
      <c r="AQ520" s="35" t="e">
        <f t="shared" si="133"/>
        <v>#DIV/0!</v>
      </c>
      <c r="AR520" s="34"/>
      <c r="AT520" s="85">
        <f t="shared" si="25"/>
        <v>0</v>
      </c>
      <c r="AU520" s="85">
        <f t="shared" si="26"/>
        <v>0</v>
      </c>
      <c r="AV520" s="85">
        <f t="shared" si="27"/>
        <v>0</v>
      </c>
      <c r="AW520" s="85">
        <f t="shared" si="28"/>
        <v>0</v>
      </c>
      <c r="AX520" s="85">
        <f t="shared" si="29"/>
        <v>0</v>
      </c>
      <c r="AY520" s="85">
        <f t="shared" si="30"/>
        <v>0</v>
      </c>
      <c r="AZ520" s="85">
        <f t="shared" si="31"/>
        <v>0</v>
      </c>
    </row>
    <row r="521" spans="2:52" x14ac:dyDescent="0.2">
      <c r="B521" s="48"/>
      <c r="C521" s="48"/>
      <c r="D521" s="48"/>
      <c r="E521" s="48"/>
      <c r="F521" s="48"/>
      <c r="G521" s="47"/>
      <c r="H521" s="61"/>
      <c r="I521" s="48"/>
      <c r="J521" s="75"/>
      <c r="K521" s="75"/>
      <c r="L521" s="75"/>
      <c r="M521" s="75"/>
      <c r="N521" s="75"/>
      <c r="O521" s="75"/>
      <c r="P521" s="75"/>
      <c r="Q521" s="76"/>
      <c r="R521" s="76"/>
      <c r="S521" s="76" t="e">
        <f t="shared" si="187"/>
        <v>#DIV/0!</v>
      </c>
      <c r="T521" s="76"/>
      <c r="U521" s="80"/>
      <c r="V521" s="73">
        <f t="shared" si="188"/>
        <v>0</v>
      </c>
      <c r="W521" s="68"/>
      <c r="X521" s="74" t="e">
        <f t="shared" si="189"/>
        <v>#DIV/0!</v>
      </c>
      <c r="Y521" s="76"/>
      <c r="Z521" s="35" t="e">
        <f t="shared" si="190"/>
        <v>#DIV/0!</v>
      </c>
      <c r="AA521" s="48"/>
      <c r="AB521" s="79"/>
      <c r="AC521" s="41"/>
      <c r="AD521" s="40">
        <f t="shared" si="161"/>
        <v>0</v>
      </c>
      <c r="AE521" s="49" t="e">
        <f t="shared" si="162"/>
        <v>#DIV/0!</v>
      </c>
      <c r="AF521" s="49"/>
      <c r="AG521" s="53"/>
      <c r="AH521" s="39">
        <f t="shared" si="130"/>
        <v>0</v>
      </c>
      <c r="AI521" s="39">
        <f t="shared" si="130"/>
        <v>0</v>
      </c>
      <c r="AJ521" s="39">
        <f t="shared" si="130"/>
        <v>0</v>
      </c>
      <c r="AK521" s="39"/>
      <c r="AL521" s="39"/>
      <c r="AM521" s="36">
        <v>0</v>
      </c>
      <c r="AN521" s="37">
        <f t="shared" si="131"/>
        <v>0</v>
      </c>
      <c r="AO521" s="36"/>
      <c r="AP521" s="38">
        <f t="shared" si="132"/>
        <v>0</v>
      </c>
      <c r="AQ521" s="35" t="e">
        <f t="shared" si="133"/>
        <v>#DIV/0!</v>
      </c>
      <c r="AR521" s="34"/>
      <c r="AT521" s="85">
        <f t="shared" si="25"/>
        <v>0</v>
      </c>
      <c r="AU521" s="85">
        <f t="shared" si="26"/>
        <v>0</v>
      </c>
      <c r="AV521" s="85">
        <f t="shared" si="27"/>
        <v>0</v>
      </c>
      <c r="AW521" s="85">
        <f t="shared" si="28"/>
        <v>0</v>
      </c>
      <c r="AX521" s="85">
        <f t="shared" si="29"/>
        <v>0</v>
      </c>
      <c r="AY521" s="85">
        <f t="shared" si="30"/>
        <v>0</v>
      </c>
      <c r="AZ521" s="85">
        <f t="shared" si="31"/>
        <v>0</v>
      </c>
    </row>
    <row r="522" spans="2:52" x14ac:dyDescent="0.2">
      <c r="B522" s="48"/>
      <c r="C522" s="48"/>
      <c r="D522" s="48"/>
      <c r="E522" s="48"/>
      <c r="F522" s="48"/>
      <c r="G522" s="47"/>
      <c r="H522" s="61"/>
      <c r="I522" s="48"/>
      <c r="J522" s="75"/>
      <c r="K522" s="75"/>
      <c r="L522" s="75"/>
      <c r="M522" s="75"/>
      <c r="N522" s="75"/>
      <c r="O522" s="75"/>
      <c r="P522" s="75"/>
      <c r="Q522" s="76"/>
      <c r="R522" s="76"/>
      <c r="S522" s="76" t="e">
        <f t="shared" si="187"/>
        <v>#DIV/0!</v>
      </c>
      <c r="T522" s="76"/>
      <c r="U522" s="80"/>
      <c r="V522" s="73">
        <f t="shared" si="188"/>
        <v>0</v>
      </c>
      <c r="W522" s="68"/>
      <c r="X522" s="74" t="e">
        <f t="shared" si="189"/>
        <v>#DIV/0!</v>
      </c>
      <c r="Y522" s="76"/>
      <c r="Z522" s="35" t="e">
        <f t="shared" si="190"/>
        <v>#DIV/0!</v>
      </c>
      <c r="AA522" s="48"/>
      <c r="AB522" s="79"/>
      <c r="AC522" s="41"/>
      <c r="AD522" s="40">
        <f t="shared" si="161"/>
        <v>0</v>
      </c>
      <c r="AE522" s="49" t="e">
        <f t="shared" si="162"/>
        <v>#DIV/0!</v>
      </c>
      <c r="AF522" s="49"/>
      <c r="AG522" s="53"/>
      <c r="AH522" s="39">
        <f t="shared" si="130"/>
        <v>0</v>
      </c>
      <c r="AI522" s="39">
        <f t="shared" si="130"/>
        <v>0</v>
      </c>
      <c r="AJ522" s="39">
        <f t="shared" si="130"/>
        <v>0</v>
      </c>
      <c r="AK522" s="39"/>
      <c r="AL522" s="39"/>
      <c r="AM522" s="36">
        <v>0</v>
      </c>
      <c r="AN522" s="37">
        <f t="shared" si="131"/>
        <v>0</v>
      </c>
      <c r="AO522" s="36"/>
      <c r="AP522" s="38">
        <f t="shared" si="132"/>
        <v>0</v>
      </c>
      <c r="AQ522" s="35" t="e">
        <f t="shared" si="133"/>
        <v>#DIV/0!</v>
      </c>
      <c r="AR522" s="34"/>
      <c r="AT522" s="85">
        <f t="shared" si="25"/>
        <v>0</v>
      </c>
      <c r="AU522" s="85">
        <f t="shared" si="26"/>
        <v>0</v>
      </c>
      <c r="AV522" s="85">
        <f t="shared" si="27"/>
        <v>0</v>
      </c>
      <c r="AW522" s="85">
        <f t="shared" si="28"/>
        <v>0</v>
      </c>
      <c r="AX522" s="85">
        <f t="shared" si="29"/>
        <v>0</v>
      </c>
      <c r="AY522" s="85">
        <f t="shared" si="30"/>
        <v>0</v>
      </c>
      <c r="AZ522" s="85">
        <f t="shared" si="31"/>
        <v>0</v>
      </c>
    </row>
    <row r="523" spans="2:52" x14ac:dyDescent="0.2">
      <c r="B523" s="48"/>
      <c r="C523" s="48"/>
      <c r="D523" s="48"/>
      <c r="E523" s="48"/>
      <c r="F523" s="48"/>
      <c r="G523" s="47"/>
      <c r="H523" s="61"/>
      <c r="I523" s="48"/>
      <c r="J523" s="75"/>
      <c r="K523" s="75"/>
      <c r="L523" s="75"/>
      <c r="M523" s="75"/>
      <c r="N523" s="75"/>
      <c r="O523" s="75"/>
      <c r="P523" s="75"/>
      <c r="Q523" s="76"/>
      <c r="R523" s="76"/>
      <c r="S523" s="76" t="e">
        <f t="shared" si="187"/>
        <v>#DIV/0!</v>
      </c>
      <c r="T523" s="76"/>
      <c r="U523" s="80"/>
      <c r="V523" s="73">
        <f t="shared" si="188"/>
        <v>0</v>
      </c>
      <c r="W523" s="68"/>
      <c r="X523" s="74" t="e">
        <f t="shared" si="189"/>
        <v>#DIV/0!</v>
      </c>
      <c r="Y523" s="76"/>
      <c r="Z523" s="35" t="e">
        <f t="shared" si="190"/>
        <v>#DIV/0!</v>
      </c>
      <c r="AA523" s="48"/>
      <c r="AB523" s="79"/>
      <c r="AC523" s="41"/>
      <c r="AD523" s="40">
        <f t="shared" si="161"/>
        <v>0</v>
      </c>
      <c r="AE523" s="49" t="e">
        <f t="shared" si="162"/>
        <v>#DIV/0!</v>
      </c>
      <c r="AF523" s="49"/>
      <c r="AG523" s="53"/>
      <c r="AH523" s="39">
        <f t="shared" si="130"/>
        <v>0</v>
      </c>
      <c r="AI523" s="39">
        <f t="shared" si="130"/>
        <v>0</v>
      </c>
      <c r="AJ523" s="39">
        <f t="shared" si="130"/>
        <v>0</v>
      </c>
      <c r="AK523" s="39"/>
      <c r="AL523" s="39"/>
      <c r="AM523" s="36">
        <v>0</v>
      </c>
      <c r="AN523" s="37">
        <f t="shared" si="131"/>
        <v>0</v>
      </c>
      <c r="AO523" s="36"/>
      <c r="AP523" s="38">
        <f t="shared" si="132"/>
        <v>0</v>
      </c>
      <c r="AQ523" s="35" t="e">
        <f t="shared" si="133"/>
        <v>#DIV/0!</v>
      </c>
      <c r="AR523" s="34"/>
      <c r="AT523" s="85">
        <f t="shared" si="25"/>
        <v>0</v>
      </c>
      <c r="AU523" s="85">
        <f t="shared" si="26"/>
        <v>0</v>
      </c>
      <c r="AV523" s="85">
        <f t="shared" si="27"/>
        <v>0</v>
      </c>
      <c r="AW523" s="85">
        <f t="shared" si="28"/>
        <v>0</v>
      </c>
      <c r="AX523" s="85">
        <f t="shared" si="29"/>
        <v>0</v>
      </c>
      <c r="AY523" s="85">
        <f t="shared" si="30"/>
        <v>0</v>
      </c>
      <c r="AZ523" s="85">
        <f t="shared" si="31"/>
        <v>0</v>
      </c>
    </row>
    <row r="524" spans="2:52" x14ac:dyDescent="0.2">
      <c r="B524" s="48"/>
      <c r="C524" s="48"/>
      <c r="D524" s="48"/>
      <c r="E524" s="48"/>
      <c r="F524" s="48"/>
      <c r="G524" s="47"/>
      <c r="H524" s="61"/>
      <c r="I524" s="48"/>
      <c r="J524" s="75"/>
      <c r="K524" s="75"/>
      <c r="L524" s="75"/>
      <c r="M524" s="75"/>
      <c r="N524" s="75"/>
      <c r="O524" s="75"/>
      <c r="P524" s="75"/>
      <c r="Q524" s="76"/>
      <c r="R524" s="76"/>
      <c r="S524" s="76" t="e">
        <f t="shared" si="187"/>
        <v>#DIV/0!</v>
      </c>
      <c r="T524" s="76"/>
      <c r="U524" s="80"/>
      <c r="V524" s="73">
        <f t="shared" si="188"/>
        <v>0</v>
      </c>
      <c r="W524" s="68"/>
      <c r="X524" s="74" t="e">
        <f t="shared" si="189"/>
        <v>#DIV/0!</v>
      </c>
      <c r="Y524" s="76"/>
      <c r="Z524" s="35" t="e">
        <f t="shared" si="190"/>
        <v>#DIV/0!</v>
      </c>
      <c r="AA524" s="48"/>
      <c r="AB524" s="79"/>
      <c r="AC524" s="41"/>
      <c r="AD524" s="40">
        <f t="shared" si="161"/>
        <v>0</v>
      </c>
      <c r="AE524" s="49" t="e">
        <f t="shared" si="162"/>
        <v>#DIV/0!</v>
      </c>
      <c r="AF524" s="49"/>
      <c r="AG524" s="53"/>
      <c r="AH524" s="39">
        <f t="shared" si="130"/>
        <v>0</v>
      </c>
      <c r="AI524" s="39">
        <f t="shared" si="130"/>
        <v>0</v>
      </c>
      <c r="AJ524" s="39">
        <f t="shared" si="130"/>
        <v>0</v>
      </c>
      <c r="AK524" s="39"/>
      <c r="AL524" s="39"/>
      <c r="AM524" s="36">
        <v>0</v>
      </c>
      <c r="AN524" s="37">
        <f t="shared" si="131"/>
        <v>0</v>
      </c>
      <c r="AO524" s="36"/>
      <c r="AP524" s="38">
        <f t="shared" si="132"/>
        <v>0</v>
      </c>
      <c r="AQ524" s="35" t="e">
        <f t="shared" si="133"/>
        <v>#DIV/0!</v>
      </c>
      <c r="AR524" s="34"/>
      <c r="AT524" s="85">
        <f t="shared" si="25"/>
        <v>0</v>
      </c>
      <c r="AU524" s="85">
        <f t="shared" si="26"/>
        <v>0</v>
      </c>
      <c r="AV524" s="85">
        <f t="shared" si="27"/>
        <v>0</v>
      </c>
      <c r="AW524" s="85">
        <f t="shared" si="28"/>
        <v>0</v>
      </c>
      <c r="AX524" s="85">
        <f t="shared" si="29"/>
        <v>0</v>
      </c>
      <c r="AY524" s="85">
        <f t="shared" si="30"/>
        <v>0</v>
      </c>
      <c r="AZ524" s="85">
        <f t="shared" si="31"/>
        <v>0</v>
      </c>
    </row>
    <row r="525" spans="2:52" x14ac:dyDescent="0.2">
      <c r="B525" s="48"/>
      <c r="C525" s="48"/>
      <c r="D525" s="48"/>
      <c r="E525" s="48"/>
      <c r="F525" s="48"/>
      <c r="G525" s="47"/>
      <c r="H525" s="61"/>
      <c r="I525" s="48"/>
      <c r="J525" s="75"/>
      <c r="K525" s="75"/>
      <c r="L525" s="75"/>
      <c r="M525" s="75"/>
      <c r="N525" s="75"/>
      <c r="O525" s="75"/>
      <c r="P525" s="75"/>
      <c r="Q525" s="76"/>
      <c r="R525" s="76"/>
      <c r="S525" s="76" t="e">
        <f t="shared" si="187"/>
        <v>#DIV/0!</v>
      </c>
      <c r="T525" s="76"/>
      <c r="U525" s="80"/>
      <c r="V525" s="73">
        <f t="shared" si="188"/>
        <v>0</v>
      </c>
      <c r="W525" s="68"/>
      <c r="X525" s="74" t="e">
        <f t="shared" si="189"/>
        <v>#DIV/0!</v>
      </c>
      <c r="Y525" s="76"/>
      <c r="Z525" s="35" t="e">
        <f t="shared" si="190"/>
        <v>#DIV/0!</v>
      </c>
      <c r="AA525" s="48"/>
      <c r="AB525" s="79"/>
      <c r="AC525" s="41"/>
      <c r="AD525" s="40">
        <f t="shared" si="161"/>
        <v>0</v>
      </c>
      <c r="AE525" s="49" t="e">
        <f t="shared" si="162"/>
        <v>#DIV/0!</v>
      </c>
      <c r="AF525" s="49"/>
      <c r="AG525" s="53"/>
      <c r="AH525" s="39">
        <f t="shared" si="130"/>
        <v>0</v>
      </c>
      <c r="AI525" s="39">
        <f t="shared" si="130"/>
        <v>0</v>
      </c>
      <c r="AJ525" s="39">
        <f t="shared" si="130"/>
        <v>0</v>
      </c>
      <c r="AK525" s="39"/>
      <c r="AL525" s="39"/>
      <c r="AM525" s="36">
        <v>0</v>
      </c>
      <c r="AN525" s="37">
        <f t="shared" si="131"/>
        <v>0</v>
      </c>
      <c r="AO525" s="36"/>
      <c r="AP525" s="38">
        <f t="shared" si="132"/>
        <v>0</v>
      </c>
      <c r="AQ525" s="35" t="e">
        <f t="shared" si="133"/>
        <v>#DIV/0!</v>
      </c>
      <c r="AR525" s="34"/>
      <c r="AT525" s="85">
        <f t="shared" si="25"/>
        <v>0</v>
      </c>
      <c r="AU525" s="85">
        <f t="shared" si="26"/>
        <v>0</v>
      </c>
      <c r="AV525" s="85">
        <f t="shared" si="27"/>
        <v>0</v>
      </c>
      <c r="AW525" s="85">
        <f t="shared" si="28"/>
        <v>0</v>
      </c>
      <c r="AX525" s="85">
        <f t="shared" si="29"/>
        <v>0</v>
      </c>
      <c r="AY525" s="85">
        <f t="shared" si="30"/>
        <v>0</v>
      </c>
      <c r="AZ525" s="85">
        <f t="shared" si="31"/>
        <v>0</v>
      </c>
    </row>
    <row r="526" spans="2:52" x14ac:dyDescent="0.2">
      <c r="B526" s="48"/>
      <c r="C526" s="48"/>
      <c r="D526" s="48"/>
      <c r="E526" s="48"/>
      <c r="F526" s="48"/>
      <c r="G526" s="47"/>
      <c r="H526" s="61"/>
      <c r="I526" s="48"/>
      <c r="J526" s="75"/>
      <c r="K526" s="75"/>
      <c r="L526" s="75"/>
      <c r="M526" s="75"/>
      <c r="N526" s="75"/>
      <c r="O526" s="75"/>
      <c r="P526" s="75"/>
      <c r="Q526" s="76"/>
      <c r="R526" s="76"/>
      <c r="S526" s="76" t="e">
        <f t="shared" si="187"/>
        <v>#DIV/0!</v>
      </c>
      <c r="T526" s="76"/>
      <c r="U526" s="80"/>
      <c r="V526" s="73">
        <f t="shared" si="188"/>
        <v>0</v>
      </c>
      <c r="W526" s="68"/>
      <c r="X526" s="74" t="e">
        <f t="shared" si="189"/>
        <v>#DIV/0!</v>
      </c>
      <c r="Y526" s="76"/>
      <c r="Z526" s="35" t="e">
        <f t="shared" si="190"/>
        <v>#DIV/0!</v>
      </c>
      <c r="AA526" s="48"/>
      <c r="AB526" s="79"/>
      <c r="AC526" s="41"/>
      <c r="AD526" s="40">
        <f t="shared" si="161"/>
        <v>0</v>
      </c>
      <c r="AE526" s="49" t="e">
        <f t="shared" si="162"/>
        <v>#DIV/0!</v>
      </c>
      <c r="AF526" s="49"/>
      <c r="AG526" s="53"/>
      <c r="AH526" s="39">
        <f t="shared" si="130"/>
        <v>0</v>
      </c>
      <c r="AI526" s="39">
        <f t="shared" si="130"/>
        <v>0</v>
      </c>
      <c r="AJ526" s="39">
        <f t="shared" si="130"/>
        <v>0</v>
      </c>
      <c r="AK526" s="39"/>
      <c r="AL526" s="39"/>
      <c r="AM526" s="36">
        <v>0</v>
      </c>
      <c r="AN526" s="37">
        <f t="shared" si="131"/>
        <v>0</v>
      </c>
      <c r="AO526" s="36"/>
      <c r="AP526" s="38">
        <f t="shared" si="132"/>
        <v>0</v>
      </c>
      <c r="AQ526" s="35" t="e">
        <f t="shared" si="133"/>
        <v>#DIV/0!</v>
      </c>
      <c r="AR526" s="34"/>
      <c r="AT526" s="85">
        <f t="shared" si="25"/>
        <v>0</v>
      </c>
      <c r="AU526" s="85">
        <f t="shared" si="26"/>
        <v>0</v>
      </c>
      <c r="AV526" s="85">
        <f t="shared" si="27"/>
        <v>0</v>
      </c>
      <c r="AW526" s="85">
        <f t="shared" si="28"/>
        <v>0</v>
      </c>
      <c r="AX526" s="85">
        <f t="shared" si="29"/>
        <v>0</v>
      </c>
      <c r="AY526" s="85">
        <f t="shared" si="30"/>
        <v>0</v>
      </c>
      <c r="AZ526" s="85">
        <f t="shared" si="31"/>
        <v>0</v>
      </c>
    </row>
    <row r="527" spans="2:52" x14ac:dyDescent="0.2">
      <c r="B527" s="48"/>
      <c r="C527" s="48"/>
      <c r="D527" s="48"/>
      <c r="E527" s="48"/>
      <c r="F527" s="48"/>
      <c r="G527" s="47"/>
      <c r="H527" s="61"/>
      <c r="I527" s="48"/>
      <c r="J527" s="75"/>
      <c r="K527" s="75"/>
      <c r="L527" s="75"/>
      <c r="M527" s="75"/>
      <c r="N527" s="75"/>
      <c r="O527" s="75"/>
      <c r="P527" s="75"/>
      <c r="Q527" s="76"/>
      <c r="R527" s="76"/>
      <c r="S527" s="76" t="e">
        <f t="shared" si="187"/>
        <v>#DIV/0!</v>
      </c>
      <c r="T527" s="76"/>
      <c r="U527" s="80"/>
      <c r="V527" s="73">
        <f t="shared" si="188"/>
        <v>0</v>
      </c>
      <c r="W527" s="68"/>
      <c r="X527" s="74" t="e">
        <f t="shared" si="189"/>
        <v>#DIV/0!</v>
      </c>
      <c r="Y527" s="76"/>
      <c r="Z527" s="35" t="e">
        <f t="shared" si="190"/>
        <v>#DIV/0!</v>
      </c>
      <c r="AA527" s="48"/>
      <c r="AB527" s="79"/>
      <c r="AC527" s="41"/>
      <c r="AD527" s="40">
        <f t="shared" si="161"/>
        <v>0</v>
      </c>
      <c r="AE527" s="49" t="e">
        <f t="shared" si="162"/>
        <v>#DIV/0!</v>
      </c>
      <c r="AF527" s="49"/>
      <c r="AG527" s="53"/>
      <c r="AH527" s="39">
        <f t="shared" si="130"/>
        <v>0</v>
      </c>
      <c r="AI527" s="39">
        <f t="shared" si="130"/>
        <v>0</v>
      </c>
      <c r="AJ527" s="39">
        <f t="shared" si="130"/>
        <v>0</v>
      </c>
      <c r="AK527" s="39"/>
      <c r="AL527" s="39"/>
      <c r="AM527" s="36">
        <v>0</v>
      </c>
      <c r="AN527" s="37">
        <f t="shared" si="131"/>
        <v>0</v>
      </c>
      <c r="AO527" s="36"/>
      <c r="AP527" s="38">
        <f t="shared" si="132"/>
        <v>0</v>
      </c>
      <c r="AQ527" s="35" t="e">
        <f t="shared" si="133"/>
        <v>#DIV/0!</v>
      </c>
      <c r="AR527" s="34"/>
      <c r="AT527" s="85">
        <f t="shared" si="25"/>
        <v>0</v>
      </c>
      <c r="AU527" s="85">
        <f t="shared" si="26"/>
        <v>0</v>
      </c>
      <c r="AV527" s="85">
        <f t="shared" si="27"/>
        <v>0</v>
      </c>
      <c r="AW527" s="85">
        <f t="shared" si="28"/>
        <v>0</v>
      </c>
      <c r="AX527" s="85">
        <f t="shared" si="29"/>
        <v>0</v>
      </c>
      <c r="AY527" s="85">
        <f t="shared" si="30"/>
        <v>0</v>
      </c>
      <c r="AZ527" s="85">
        <f t="shared" si="31"/>
        <v>0</v>
      </c>
    </row>
    <row r="528" spans="2:52" x14ac:dyDescent="0.2">
      <c r="B528" s="48"/>
      <c r="C528" s="48"/>
      <c r="D528" s="48"/>
      <c r="E528" s="48"/>
      <c r="F528" s="48"/>
      <c r="G528" s="47"/>
      <c r="H528" s="61"/>
      <c r="I528" s="48"/>
      <c r="J528" s="75"/>
      <c r="K528" s="75"/>
      <c r="L528" s="75"/>
      <c r="M528" s="75"/>
      <c r="N528" s="75"/>
      <c r="O528" s="75"/>
      <c r="P528" s="75"/>
      <c r="Q528" s="76"/>
      <c r="R528" s="76"/>
      <c r="S528" s="76" t="e">
        <f t="shared" si="187"/>
        <v>#DIV/0!</v>
      </c>
      <c r="T528" s="76"/>
      <c r="U528" s="80"/>
      <c r="V528" s="73">
        <f t="shared" si="188"/>
        <v>0</v>
      </c>
      <c r="W528" s="68"/>
      <c r="X528" s="74" t="e">
        <f t="shared" si="189"/>
        <v>#DIV/0!</v>
      </c>
      <c r="Y528" s="76"/>
      <c r="Z528" s="35" t="e">
        <f t="shared" si="190"/>
        <v>#DIV/0!</v>
      </c>
      <c r="AA528" s="48"/>
      <c r="AB528" s="79"/>
      <c r="AC528" s="41"/>
      <c r="AD528" s="40">
        <f t="shared" si="161"/>
        <v>0</v>
      </c>
      <c r="AE528" s="49" t="e">
        <f t="shared" si="162"/>
        <v>#DIV/0!</v>
      </c>
      <c r="AF528" s="49"/>
      <c r="AG528" s="53"/>
      <c r="AH528" s="39">
        <f t="shared" si="130"/>
        <v>0</v>
      </c>
      <c r="AI528" s="39">
        <f t="shared" si="130"/>
        <v>0</v>
      </c>
      <c r="AJ528" s="39">
        <f t="shared" si="130"/>
        <v>0</v>
      </c>
      <c r="AK528" s="39"/>
      <c r="AL528" s="39"/>
      <c r="AM528" s="36">
        <v>0</v>
      </c>
      <c r="AN528" s="37">
        <f t="shared" si="131"/>
        <v>0</v>
      </c>
      <c r="AO528" s="36"/>
      <c r="AP528" s="38">
        <f t="shared" si="132"/>
        <v>0</v>
      </c>
      <c r="AQ528" s="35" t="e">
        <f t="shared" si="133"/>
        <v>#DIV/0!</v>
      </c>
      <c r="AR528" s="34"/>
      <c r="AT528" s="85">
        <f t="shared" si="25"/>
        <v>0</v>
      </c>
      <c r="AU528" s="85">
        <f t="shared" si="26"/>
        <v>0</v>
      </c>
      <c r="AV528" s="85">
        <f t="shared" si="27"/>
        <v>0</v>
      </c>
      <c r="AW528" s="85">
        <f t="shared" si="28"/>
        <v>0</v>
      </c>
      <c r="AX528" s="85">
        <f t="shared" si="29"/>
        <v>0</v>
      </c>
      <c r="AY528" s="85">
        <f t="shared" si="30"/>
        <v>0</v>
      </c>
      <c r="AZ528" s="85">
        <f t="shared" si="31"/>
        <v>0</v>
      </c>
    </row>
    <row r="529" spans="2:52" x14ac:dyDescent="0.2">
      <c r="B529" s="48"/>
      <c r="C529" s="48"/>
      <c r="D529" s="48"/>
      <c r="E529" s="48"/>
      <c r="F529" s="48"/>
      <c r="G529" s="47"/>
      <c r="H529" s="61"/>
      <c r="I529" s="48"/>
      <c r="J529" s="75"/>
      <c r="K529" s="75"/>
      <c r="L529" s="75"/>
      <c r="M529" s="75"/>
      <c r="N529" s="75"/>
      <c r="O529" s="75"/>
      <c r="P529" s="75"/>
      <c r="Q529" s="76"/>
      <c r="R529" s="76"/>
      <c r="S529" s="76" t="e">
        <f t="shared" si="187"/>
        <v>#DIV/0!</v>
      </c>
      <c r="T529" s="76"/>
      <c r="U529" s="80"/>
      <c r="V529" s="73">
        <f t="shared" ref="V529:V576" si="191">U529-Y529</f>
        <v>0</v>
      </c>
      <c r="W529" s="68"/>
      <c r="X529" s="74" t="e">
        <f t="shared" ref="X529:X576" si="192">(W529-U529)/W529</f>
        <v>#DIV/0!</v>
      </c>
      <c r="Y529" s="76"/>
      <c r="Z529" s="35" t="e">
        <f t="shared" ref="Z529:Z576" si="193">(W529-V529)/W529</f>
        <v>#DIV/0!</v>
      </c>
      <c r="AA529" s="48"/>
      <c r="AB529" s="79"/>
      <c r="AC529" s="41"/>
      <c r="AD529" s="40">
        <f t="shared" si="161"/>
        <v>0</v>
      </c>
      <c r="AE529" s="49" t="e">
        <f t="shared" si="162"/>
        <v>#DIV/0!</v>
      </c>
      <c r="AF529" s="49"/>
      <c r="AG529" s="53"/>
      <c r="AH529" s="39">
        <f t="shared" si="130"/>
        <v>0</v>
      </c>
      <c r="AI529" s="39">
        <f t="shared" si="130"/>
        <v>0</v>
      </c>
      <c r="AJ529" s="39">
        <f t="shared" si="130"/>
        <v>0</v>
      </c>
      <c r="AK529" s="39"/>
      <c r="AL529" s="39"/>
      <c r="AM529" s="36">
        <v>0</v>
      </c>
      <c r="AN529" s="37">
        <f t="shared" si="131"/>
        <v>0</v>
      </c>
      <c r="AO529" s="36"/>
      <c r="AP529" s="38">
        <f t="shared" si="132"/>
        <v>0</v>
      </c>
      <c r="AQ529" s="35" t="e">
        <f t="shared" ref="AQ529:AQ576" si="194">(AP529/AN529)-100%</f>
        <v>#DIV/0!</v>
      </c>
      <c r="AR529" s="34"/>
      <c r="AT529" s="85">
        <f t="shared" si="25"/>
        <v>0</v>
      </c>
      <c r="AU529" s="85">
        <f t="shared" si="26"/>
        <v>0</v>
      </c>
      <c r="AV529" s="85">
        <f t="shared" si="27"/>
        <v>0</v>
      </c>
      <c r="AW529" s="85">
        <f t="shared" si="28"/>
        <v>0</v>
      </c>
      <c r="AX529" s="85">
        <f t="shared" si="29"/>
        <v>0</v>
      </c>
      <c r="AY529" s="85">
        <f t="shared" si="30"/>
        <v>0</v>
      </c>
      <c r="AZ529" s="85">
        <f t="shared" si="31"/>
        <v>0</v>
      </c>
    </row>
    <row r="530" spans="2:52" x14ac:dyDescent="0.2">
      <c r="B530" s="48"/>
      <c r="C530" s="48"/>
      <c r="D530" s="48"/>
      <c r="E530" s="48"/>
      <c r="F530" s="48"/>
      <c r="G530" s="47"/>
      <c r="H530" s="61"/>
      <c r="I530" s="48"/>
      <c r="J530" s="75"/>
      <c r="K530" s="75"/>
      <c r="L530" s="75"/>
      <c r="M530" s="75"/>
      <c r="N530" s="75"/>
      <c r="O530" s="75"/>
      <c r="P530" s="75"/>
      <c r="Q530" s="76"/>
      <c r="R530" s="76"/>
      <c r="S530" s="76" t="e">
        <f t="shared" si="187"/>
        <v>#DIV/0!</v>
      </c>
      <c r="T530" s="76"/>
      <c r="U530" s="80"/>
      <c r="V530" s="73">
        <f t="shared" si="191"/>
        <v>0</v>
      </c>
      <c r="W530" s="68"/>
      <c r="X530" s="74" t="e">
        <f t="shared" si="192"/>
        <v>#DIV/0!</v>
      </c>
      <c r="Y530" s="76"/>
      <c r="Z530" s="35" t="e">
        <f t="shared" si="193"/>
        <v>#DIV/0!</v>
      </c>
      <c r="AA530" s="48"/>
      <c r="AB530" s="79"/>
      <c r="AC530" s="41"/>
      <c r="AD530" s="40">
        <f t="shared" si="161"/>
        <v>0</v>
      </c>
      <c r="AE530" s="49" t="e">
        <f t="shared" si="162"/>
        <v>#DIV/0!</v>
      </c>
      <c r="AF530" s="49"/>
      <c r="AG530" s="53"/>
      <c r="AH530" s="39">
        <f t="shared" si="130"/>
        <v>0</v>
      </c>
      <c r="AI530" s="39">
        <f t="shared" si="130"/>
        <v>0</v>
      </c>
      <c r="AJ530" s="39">
        <f t="shared" si="130"/>
        <v>0</v>
      </c>
      <c r="AK530" s="39"/>
      <c r="AL530" s="39"/>
      <c r="AM530" s="36">
        <v>0</v>
      </c>
      <c r="AN530" s="37">
        <f t="shared" si="131"/>
        <v>0</v>
      </c>
      <c r="AO530" s="36"/>
      <c r="AP530" s="38">
        <f t="shared" si="132"/>
        <v>0</v>
      </c>
      <c r="AQ530" s="35" t="e">
        <f t="shared" si="194"/>
        <v>#DIV/0!</v>
      </c>
      <c r="AR530" s="34"/>
      <c r="AT530" s="85">
        <f t="shared" si="25"/>
        <v>0</v>
      </c>
      <c r="AU530" s="85">
        <f t="shared" si="26"/>
        <v>0</v>
      </c>
      <c r="AV530" s="85">
        <f t="shared" si="27"/>
        <v>0</v>
      </c>
      <c r="AW530" s="85">
        <f t="shared" si="28"/>
        <v>0</v>
      </c>
      <c r="AX530" s="85">
        <f t="shared" si="29"/>
        <v>0</v>
      </c>
      <c r="AY530" s="85">
        <f t="shared" si="30"/>
        <v>0</v>
      </c>
      <c r="AZ530" s="85">
        <f t="shared" si="31"/>
        <v>0</v>
      </c>
    </row>
    <row r="531" spans="2:52" x14ac:dyDescent="0.2">
      <c r="B531" s="48"/>
      <c r="C531" s="48"/>
      <c r="D531" s="48"/>
      <c r="E531" s="48"/>
      <c r="F531" s="48"/>
      <c r="G531" s="47"/>
      <c r="H531" s="61"/>
      <c r="I531" s="48"/>
      <c r="J531" s="75"/>
      <c r="K531" s="75"/>
      <c r="L531" s="75"/>
      <c r="M531" s="75"/>
      <c r="N531" s="75"/>
      <c r="O531" s="75"/>
      <c r="P531" s="75"/>
      <c r="Q531" s="76"/>
      <c r="R531" s="76"/>
      <c r="S531" s="76" t="e">
        <f t="shared" si="187"/>
        <v>#DIV/0!</v>
      </c>
      <c r="T531" s="76"/>
      <c r="U531" s="80"/>
      <c r="V531" s="73">
        <f t="shared" si="191"/>
        <v>0</v>
      </c>
      <c r="W531" s="68"/>
      <c r="X531" s="74" t="e">
        <f t="shared" si="192"/>
        <v>#DIV/0!</v>
      </c>
      <c r="Y531" s="76"/>
      <c r="Z531" s="35" t="e">
        <f t="shared" si="193"/>
        <v>#DIV/0!</v>
      </c>
      <c r="AA531" s="48"/>
      <c r="AB531" s="79"/>
      <c r="AC531" s="41"/>
      <c r="AD531" s="40">
        <f t="shared" si="161"/>
        <v>0</v>
      </c>
      <c r="AE531" s="49" t="e">
        <f t="shared" si="162"/>
        <v>#DIV/0!</v>
      </c>
      <c r="AF531" s="49"/>
      <c r="AG531" s="53"/>
      <c r="AH531" s="39">
        <f t="shared" si="130"/>
        <v>0</v>
      </c>
      <c r="AI531" s="39">
        <f t="shared" si="130"/>
        <v>0</v>
      </c>
      <c r="AJ531" s="39">
        <f t="shared" si="130"/>
        <v>0</v>
      </c>
      <c r="AK531" s="39"/>
      <c r="AL531" s="39"/>
      <c r="AM531" s="36">
        <v>0</v>
      </c>
      <c r="AN531" s="37">
        <f t="shared" si="131"/>
        <v>0</v>
      </c>
      <c r="AO531" s="36"/>
      <c r="AP531" s="38">
        <f t="shared" si="132"/>
        <v>0</v>
      </c>
      <c r="AQ531" s="35" t="e">
        <f t="shared" si="194"/>
        <v>#DIV/0!</v>
      </c>
      <c r="AR531" s="34"/>
      <c r="AT531" s="85">
        <f t="shared" si="25"/>
        <v>0</v>
      </c>
      <c r="AU531" s="85">
        <f t="shared" si="26"/>
        <v>0</v>
      </c>
      <c r="AV531" s="85">
        <f t="shared" si="27"/>
        <v>0</v>
      </c>
      <c r="AW531" s="85">
        <f t="shared" si="28"/>
        <v>0</v>
      </c>
      <c r="AX531" s="85">
        <f t="shared" si="29"/>
        <v>0</v>
      </c>
      <c r="AY531" s="85">
        <f t="shared" si="30"/>
        <v>0</v>
      </c>
      <c r="AZ531" s="85">
        <f t="shared" si="31"/>
        <v>0</v>
      </c>
    </row>
    <row r="532" spans="2:52" x14ac:dyDescent="0.2">
      <c r="B532" s="48"/>
      <c r="C532" s="48"/>
      <c r="D532" s="48"/>
      <c r="E532" s="48"/>
      <c r="F532" s="48"/>
      <c r="G532" s="47"/>
      <c r="H532" s="61"/>
      <c r="I532" s="48"/>
      <c r="J532" s="75"/>
      <c r="K532" s="75"/>
      <c r="L532" s="75"/>
      <c r="M532" s="75"/>
      <c r="N532" s="75"/>
      <c r="O532" s="75"/>
      <c r="P532" s="75"/>
      <c r="Q532" s="76"/>
      <c r="R532" s="76"/>
      <c r="S532" s="76" t="e">
        <f t="shared" si="187"/>
        <v>#DIV/0!</v>
      </c>
      <c r="T532" s="76"/>
      <c r="U532" s="80"/>
      <c r="V532" s="73">
        <f t="shared" si="191"/>
        <v>0</v>
      </c>
      <c r="W532" s="68"/>
      <c r="X532" s="74" t="e">
        <f t="shared" si="192"/>
        <v>#DIV/0!</v>
      </c>
      <c r="Y532" s="76"/>
      <c r="Z532" s="35" t="e">
        <f t="shared" si="193"/>
        <v>#DIV/0!</v>
      </c>
      <c r="AA532" s="48"/>
      <c r="AB532" s="79"/>
      <c r="AC532" s="41"/>
      <c r="AD532" s="40">
        <f t="shared" si="161"/>
        <v>0</v>
      </c>
      <c r="AE532" s="49" t="e">
        <f t="shared" si="162"/>
        <v>#DIV/0!</v>
      </c>
      <c r="AF532" s="49"/>
      <c r="AG532" s="53"/>
      <c r="AH532" s="39">
        <f t="shared" si="130"/>
        <v>0</v>
      </c>
      <c r="AI532" s="39">
        <f t="shared" si="130"/>
        <v>0</v>
      </c>
      <c r="AJ532" s="39">
        <f t="shared" si="130"/>
        <v>0</v>
      </c>
      <c r="AK532" s="39"/>
      <c r="AL532" s="39"/>
      <c r="AM532" s="36">
        <v>0</v>
      </c>
      <c r="AN532" s="37">
        <f t="shared" si="131"/>
        <v>0</v>
      </c>
      <c r="AO532" s="36"/>
      <c r="AP532" s="38">
        <f t="shared" si="132"/>
        <v>0</v>
      </c>
      <c r="AQ532" s="35" t="e">
        <f t="shared" si="194"/>
        <v>#DIV/0!</v>
      </c>
      <c r="AR532" s="34"/>
      <c r="AT532" s="85">
        <f t="shared" si="25"/>
        <v>0</v>
      </c>
      <c r="AU532" s="85">
        <f t="shared" si="26"/>
        <v>0</v>
      </c>
      <c r="AV532" s="85">
        <f t="shared" si="27"/>
        <v>0</v>
      </c>
      <c r="AW532" s="85">
        <f t="shared" si="28"/>
        <v>0</v>
      </c>
      <c r="AX532" s="85">
        <f t="shared" si="29"/>
        <v>0</v>
      </c>
      <c r="AY532" s="85">
        <f t="shared" si="30"/>
        <v>0</v>
      </c>
      <c r="AZ532" s="85">
        <f t="shared" si="31"/>
        <v>0</v>
      </c>
    </row>
    <row r="533" spans="2:52" x14ac:dyDescent="0.2">
      <c r="B533" s="48"/>
      <c r="C533" s="48"/>
      <c r="D533" s="48"/>
      <c r="E533" s="48"/>
      <c r="F533" s="48"/>
      <c r="G533" s="47"/>
      <c r="H533" s="61"/>
      <c r="I533" s="48"/>
      <c r="J533" s="75"/>
      <c r="K533" s="75"/>
      <c r="L533" s="75"/>
      <c r="M533" s="75"/>
      <c r="N533" s="75"/>
      <c r="O533" s="75"/>
      <c r="P533" s="75"/>
      <c r="Q533" s="76"/>
      <c r="R533" s="76"/>
      <c r="S533" s="76" t="e">
        <f t="shared" si="187"/>
        <v>#DIV/0!</v>
      </c>
      <c r="T533" s="76"/>
      <c r="U533" s="80"/>
      <c r="V533" s="73">
        <f t="shared" si="191"/>
        <v>0</v>
      </c>
      <c r="W533" s="68"/>
      <c r="X533" s="74" t="e">
        <f t="shared" si="192"/>
        <v>#DIV/0!</v>
      </c>
      <c r="Y533" s="76"/>
      <c r="Z533" s="35" t="e">
        <f t="shared" si="193"/>
        <v>#DIV/0!</v>
      </c>
      <c r="AA533" s="48"/>
      <c r="AB533" s="79"/>
      <c r="AC533" s="41"/>
      <c r="AD533" s="40">
        <f t="shared" si="161"/>
        <v>0</v>
      </c>
      <c r="AE533" s="49" t="e">
        <f t="shared" si="162"/>
        <v>#DIV/0!</v>
      </c>
      <c r="AF533" s="49"/>
      <c r="AG533" s="53"/>
      <c r="AH533" s="39">
        <f t="shared" si="130"/>
        <v>0</v>
      </c>
      <c r="AI533" s="39">
        <f t="shared" si="130"/>
        <v>0</v>
      </c>
      <c r="AJ533" s="39">
        <f t="shared" si="130"/>
        <v>0</v>
      </c>
      <c r="AK533" s="39"/>
      <c r="AL533" s="39"/>
      <c r="AM533" s="36">
        <v>0</v>
      </c>
      <c r="AN533" s="37">
        <f t="shared" si="131"/>
        <v>0</v>
      </c>
      <c r="AO533" s="36"/>
      <c r="AP533" s="38">
        <f t="shared" si="132"/>
        <v>0</v>
      </c>
      <c r="AQ533" s="35" t="e">
        <f t="shared" si="194"/>
        <v>#DIV/0!</v>
      </c>
      <c r="AR533" s="34"/>
      <c r="AT533" s="85">
        <f t="shared" si="25"/>
        <v>0</v>
      </c>
      <c r="AU533" s="85">
        <f t="shared" si="26"/>
        <v>0</v>
      </c>
      <c r="AV533" s="85">
        <f t="shared" si="27"/>
        <v>0</v>
      </c>
      <c r="AW533" s="85">
        <f t="shared" si="28"/>
        <v>0</v>
      </c>
      <c r="AX533" s="85">
        <f t="shared" si="29"/>
        <v>0</v>
      </c>
      <c r="AY533" s="85">
        <f t="shared" si="30"/>
        <v>0</v>
      </c>
      <c r="AZ533" s="85">
        <f t="shared" si="31"/>
        <v>0</v>
      </c>
    </row>
    <row r="534" spans="2:52" x14ac:dyDescent="0.2">
      <c r="B534" s="48"/>
      <c r="C534" s="48"/>
      <c r="D534" s="48"/>
      <c r="E534" s="48"/>
      <c r="F534" s="48"/>
      <c r="G534" s="47"/>
      <c r="H534" s="61"/>
      <c r="I534" s="48"/>
      <c r="J534" s="75"/>
      <c r="K534" s="75"/>
      <c r="L534" s="75"/>
      <c r="M534" s="75"/>
      <c r="N534" s="75"/>
      <c r="O534" s="75"/>
      <c r="P534" s="75"/>
      <c r="Q534" s="76"/>
      <c r="R534" s="76"/>
      <c r="S534" s="76" t="e">
        <f t="shared" si="187"/>
        <v>#DIV/0!</v>
      </c>
      <c r="T534" s="76"/>
      <c r="U534" s="80"/>
      <c r="V534" s="73">
        <f t="shared" si="191"/>
        <v>0</v>
      </c>
      <c r="W534" s="68"/>
      <c r="X534" s="74" t="e">
        <f t="shared" si="192"/>
        <v>#DIV/0!</v>
      </c>
      <c r="Y534" s="76"/>
      <c r="Z534" s="35" t="e">
        <f t="shared" si="193"/>
        <v>#DIV/0!</v>
      </c>
      <c r="AA534" s="48"/>
      <c r="AB534" s="79"/>
      <c r="AC534" s="41"/>
      <c r="AD534" s="40">
        <f t="shared" si="161"/>
        <v>0</v>
      </c>
      <c r="AE534" s="49" t="e">
        <f t="shared" si="162"/>
        <v>#DIV/0!</v>
      </c>
      <c r="AF534" s="49"/>
      <c r="AG534" s="53"/>
      <c r="AH534" s="39">
        <f t="shared" si="130"/>
        <v>0</v>
      </c>
      <c r="AI534" s="39">
        <f t="shared" si="130"/>
        <v>0</v>
      </c>
      <c r="AJ534" s="39">
        <f t="shared" si="130"/>
        <v>0</v>
      </c>
      <c r="AK534" s="39"/>
      <c r="AL534" s="39"/>
      <c r="AM534" s="36">
        <v>0</v>
      </c>
      <c r="AN534" s="37">
        <f t="shared" si="131"/>
        <v>0</v>
      </c>
      <c r="AO534" s="36"/>
      <c r="AP534" s="38">
        <f t="shared" si="132"/>
        <v>0</v>
      </c>
      <c r="AQ534" s="35" t="e">
        <f t="shared" si="194"/>
        <v>#DIV/0!</v>
      </c>
      <c r="AR534" s="34"/>
      <c r="AT534" s="85">
        <f t="shared" si="25"/>
        <v>0</v>
      </c>
      <c r="AU534" s="85">
        <f t="shared" si="26"/>
        <v>0</v>
      </c>
      <c r="AV534" s="85">
        <f t="shared" si="27"/>
        <v>0</v>
      </c>
      <c r="AW534" s="85">
        <f t="shared" si="28"/>
        <v>0</v>
      </c>
      <c r="AX534" s="85">
        <f t="shared" si="29"/>
        <v>0</v>
      </c>
      <c r="AY534" s="85">
        <f t="shared" si="30"/>
        <v>0</v>
      </c>
      <c r="AZ534" s="85">
        <f t="shared" si="31"/>
        <v>0</v>
      </c>
    </row>
    <row r="535" spans="2:52" x14ac:dyDescent="0.2">
      <c r="B535" s="48"/>
      <c r="C535" s="48"/>
      <c r="D535" s="48"/>
      <c r="E535" s="48"/>
      <c r="F535" s="48"/>
      <c r="G535" s="47"/>
      <c r="H535" s="61"/>
      <c r="I535" s="48"/>
      <c r="J535" s="75"/>
      <c r="K535" s="75"/>
      <c r="L535" s="75"/>
      <c r="M535" s="75"/>
      <c r="N535" s="75"/>
      <c r="O535" s="75"/>
      <c r="P535" s="75"/>
      <c r="Q535" s="76"/>
      <c r="R535" s="76"/>
      <c r="S535" s="76" t="e">
        <f t="shared" si="187"/>
        <v>#DIV/0!</v>
      </c>
      <c r="T535" s="76"/>
      <c r="U535" s="80"/>
      <c r="V535" s="73">
        <f t="shared" si="191"/>
        <v>0</v>
      </c>
      <c r="W535" s="68"/>
      <c r="X535" s="74" t="e">
        <f t="shared" si="192"/>
        <v>#DIV/0!</v>
      </c>
      <c r="Y535" s="76"/>
      <c r="Z535" s="35" t="e">
        <f t="shared" si="193"/>
        <v>#DIV/0!</v>
      </c>
      <c r="AA535" s="48"/>
      <c r="AB535" s="79"/>
      <c r="AC535" s="41"/>
      <c r="AD535" s="40">
        <f t="shared" si="161"/>
        <v>0</v>
      </c>
      <c r="AE535" s="49" t="e">
        <f t="shared" si="162"/>
        <v>#DIV/0!</v>
      </c>
      <c r="AF535" s="49"/>
      <c r="AG535" s="53"/>
      <c r="AH535" s="39">
        <f t="shared" si="130"/>
        <v>0</v>
      </c>
      <c r="AI535" s="39">
        <f t="shared" si="130"/>
        <v>0</v>
      </c>
      <c r="AJ535" s="39">
        <f t="shared" si="130"/>
        <v>0</v>
      </c>
      <c r="AK535" s="39"/>
      <c r="AL535" s="39"/>
      <c r="AM535" s="36">
        <v>0</v>
      </c>
      <c r="AN535" s="37">
        <f t="shared" si="131"/>
        <v>0</v>
      </c>
      <c r="AO535" s="36"/>
      <c r="AP535" s="38">
        <f t="shared" si="132"/>
        <v>0</v>
      </c>
      <c r="AQ535" s="35" t="e">
        <f t="shared" si="194"/>
        <v>#DIV/0!</v>
      </c>
      <c r="AR535" s="34"/>
      <c r="AT535" s="85">
        <f t="shared" si="25"/>
        <v>0</v>
      </c>
      <c r="AU535" s="85">
        <f t="shared" si="26"/>
        <v>0</v>
      </c>
      <c r="AV535" s="85">
        <f t="shared" si="27"/>
        <v>0</v>
      </c>
      <c r="AW535" s="85">
        <f t="shared" si="28"/>
        <v>0</v>
      </c>
      <c r="AX535" s="85">
        <f t="shared" si="29"/>
        <v>0</v>
      </c>
      <c r="AY535" s="85">
        <f t="shared" si="30"/>
        <v>0</v>
      </c>
      <c r="AZ535" s="85">
        <f t="shared" si="31"/>
        <v>0</v>
      </c>
    </row>
    <row r="536" spans="2:52" x14ac:dyDescent="0.2">
      <c r="B536" s="48"/>
      <c r="C536" s="48"/>
      <c r="D536" s="48"/>
      <c r="E536" s="48"/>
      <c r="F536" s="48"/>
      <c r="G536" s="47"/>
      <c r="H536" s="61"/>
      <c r="I536" s="48"/>
      <c r="J536" s="75"/>
      <c r="K536" s="75"/>
      <c r="L536" s="75"/>
      <c r="M536" s="75"/>
      <c r="N536" s="75"/>
      <c r="O536" s="75"/>
      <c r="P536" s="75"/>
      <c r="Q536" s="76"/>
      <c r="R536" s="76"/>
      <c r="S536" s="76" t="e">
        <f t="shared" si="187"/>
        <v>#DIV/0!</v>
      </c>
      <c r="T536" s="76"/>
      <c r="U536" s="80"/>
      <c r="V536" s="73">
        <f t="shared" si="191"/>
        <v>0</v>
      </c>
      <c r="W536" s="68"/>
      <c r="X536" s="74" t="e">
        <f t="shared" si="192"/>
        <v>#DIV/0!</v>
      </c>
      <c r="Y536" s="76"/>
      <c r="Z536" s="35" t="e">
        <f t="shared" si="193"/>
        <v>#DIV/0!</v>
      </c>
      <c r="AA536" s="48"/>
      <c r="AB536" s="79"/>
      <c r="AC536" s="41"/>
      <c r="AD536" s="40">
        <f t="shared" si="161"/>
        <v>0</v>
      </c>
      <c r="AE536" s="49" t="e">
        <f t="shared" si="162"/>
        <v>#DIV/0!</v>
      </c>
      <c r="AF536" s="49"/>
      <c r="AG536" s="53"/>
      <c r="AH536" s="39">
        <f t="shared" si="130"/>
        <v>0</v>
      </c>
      <c r="AI536" s="39">
        <f t="shared" si="130"/>
        <v>0</v>
      </c>
      <c r="AJ536" s="39">
        <f t="shared" si="130"/>
        <v>0</v>
      </c>
      <c r="AK536" s="39"/>
      <c r="AL536" s="39"/>
      <c r="AM536" s="36">
        <v>0</v>
      </c>
      <c r="AN536" s="37">
        <f t="shared" si="131"/>
        <v>0</v>
      </c>
      <c r="AO536" s="36"/>
      <c r="AP536" s="38">
        <f t="shared" si="132"/>
        <v>0</v>
      </c>
      <c r="AQ536" s="35" t="e">
        <f t="shared" si="194"/>
        <v>#DIV/0!</v>
      </c>
      <c r="AR536" s="34"/>
      <c r="AT536" s="85">
        <f t="shared" si="25"/>
        <v>0</v>
      </c>
      <c r="AU536" s="85">
        <f t="shared" si="26"/>
        <v>0</v>
      </c>
      <c r="AV536" s="85">
        <f t="shared" si="27"/>
        <v>0</v>
      </c>
      <c r="AW536" s="85">
        <f t="shared" si="28"/>
        <v>0</v>
      </c>
      <c r="AX536" s="85">
        <f t="shared" si="29"/>
        <v>0</v>
      </c>
      <c r="AY536" s="85">
        <f t="shared" si="30"/>
        <v>0</v>
      </c>
      <c r="AZ536" s="85">
        <f t="shared" si="31"/>
        <v>0</v>
      </c>
    </row>
    <row r="537" spans="2:52" x14ac:dyDescent="0.2">
      <c r="B537" s="48"/>
      <c r="C537" s="48"/>
      <c r="D537" s="48"/>
      <c r="E537" s="48"/>
      <c r="F537" s="48"/>
      <c r="G537" s="47"/>
      <c r="H537" s="61"/>
      <c r="I537" s="48"/>
      <c r="J537" s="75"/>
      <c r="K537" s="75"/>
      <c r="L537" s="75"/>
      <c r="M537" s="75"/>
      <c r="N537" s="75"/>
      <c r="O537" s="75"/>
      <c r="P537" s="75"/>
      <c r="Q537" s="76"/>
      <c r="R537" s="76"/>
      <c r="S537" s="76" t="e">
        <f t="shared" si="187"/>
        <v>#DIV/0!</v>
      </c>
      <c r="T537" s="76"/>
      <c r="U537" s="80"/>
      <c r="V537" s="73">
        <f t="shared" si="191"/>
        <v>0</v>
      </c>
      <c r="W537" s="68"/>
      <c r="X537" s="74" t="e">
        <f t="shared" si="192"/>
        <v>#DIV/0!</v>
      </c>
      <c r="Y537" s="76"/>
      <c r="Z537" s="35" t="e">
        <f t="shared" si="193"/>
        <v>#DIV/0!</v>
      </c>
      <c r="AA537" s="48"/>
      <c r="AB537" s="79"/>
      <c r="AC537" s="41"/>
      <c r="AD537" s="40">
        <f t="shared" si="161"/>
        <v>0</v>
      </c>
      <c r="AE537" s="49" t="e">
        <f t="shared" si="162"/>
        <v>#DIV/0!</v>
      </c>
      <c r="AF537" s="49"/>
      <c r="AG537" s="53"/>
      <c r="AH537" s="39">
        <f t="shared" si="130"/>
        <v>0</v>
      </c>
      <c r="AI537" s="39">
        <f t="shared" si="130"/>
        <v>0</v>
      </c>
      <c r="AJ537" s="39">
        <f t="shared" si="130"/>
        <v>0</v>
      </c>
      <c r="AK537" s="39"/>
      <c r="AL537" s="39"/>
      <c r="AM537" s="36">
        <v>0</v>
      </c>
      <c r="AN537" s="37">
        <f t="shared" si="131"/>
        <v>0</v>
      </c>
      <c r="AO537" s="36"/>
      <c r="AP537" s="38">
        <f t="shared" si="132"/>
        <v>0</v>
      </c>
      <c r="AQ537" s="35" t="e">
        <f t="shared" si="194"/>
        <v>#DIV/0!</v>
      </c>
      <c r="AR537" s="34"/>
      <c r="AT537" s="85">
        <f t="shared" si="25"/>
        <v>0</v>
      </c>
      <c r="AU537" s="85">
        <f t="shared" si="26"/>
        <v>0</v>
      </c>
      <c r="AV537" s="85">
        <f t="shared" si="27"/>
        <v>0</v>
      </c>
      <c r="AW537" s="85">
        <f t="shared" si="28"/>
        <v>0</v>
      </c>
      <c r="AX537" s="85">
        <f t="shared" si="29"/>
        <v>0</v>
      </c>
      <c r="AY537" s="85">
        <f t="shared" si="30"/>
        <v>0</v>
      </c>
      <c r="AZ537" s="85">
        <f t="shared" si="31"/>
        <v>0</v>
      </c>
    </row>
    <row r="538" spans="2:52" x14ac:dyDescent="0.2">
      <c r="B538" s="48"/>
      <c r="C538" s="48"/>
      <c r="D538" s="48"/>
      <c r="E538" s="48"/>
      <c r="F538" s="48"/>
      <c r="G538" s="47"/>
      <c r="H538" s="61"/>
      <c r="I538" s="48"/>
      <c r="J538" s="75"/>
      <c r="K538" s="75"/>
      <c r="L538" s="75"/>
      <c r="M538" s="75"/>
      <c r="N538" s="75"/>
      <c r="O538" s="75"/>
      <c r="P538" s="75"/>
      <c r="Q538" s="76"/>
      <c r="R538" s="76"/>
      <c r="S538" s="76" t="e">
        <f t="shared" si="187"/>
        <v>#DIV/0!</v>
      </c>
      <c r="T538" s="76"/>
      <c r="U538" s="80"/>
      <c r="V538" s="73">
        <f t="shared" si="191"/>
        <v>0</v>
      </c>
      <c r="W538" s="68"/>
      <c r="X538" s="74" t="e">
        <f t="shared" si="192"/>
        <v>#DIV/0!</v>
      </c>
      <c r="Y538" s="76"/>
      <c r="Z538" s="35" t="e">
        <f t="shared" si="193"/>
        <v>#DIV/0!</v>
      </c>
      <c r="AA538" s="48"/>
      <c r="AB538" s="79"/>
      <c r="AC538" s="41"/>
      <c r="AD538" s="40">
        <f t="shared" si="161"/>
        <v>0</v>
      </c>
      <c r="AE538" s="49" t="e">
        <f t="shared" si="162"/>
        <v>#DIV/0!</v>
      </c>
      <c r="AF538" s="49"/>
      <c r="AG538" s="53"/>
      <c r="AH538" s="39">
        <f t="shared" si="130"/>
        <v>0</v>
      </c>
      <c r="AI538" s="39">
        <f t="shared" si="130"/>
        <v>0</v>
      </c>
      <c r="AJ538" s="39">
        <f t="shared" si="130"/>
        <v>0</v>
      </c>
      <c r="AK538" s="39"/>
      <c r="AL538" s="39"/>
      <c r="AM538" s="36">
        <v>0</v>
      </c>
      <c r="AN538" s="37">
        <f t="shared" si="131"/>
        <v>0</v>
      </c>
      <c r="AO538" s="36"/>
      <c r="AP538" s="38">
        <f t="shared" si="132"/>
        <v>0</v>
      </c>
      <c r="AQ538" s="35" t="e">
        <f t="shared" si="194"/>
        <v>#DIV/0!</v>
      </c>
      <c r="AR538" s="34"/>
      <c r="AT538" s="85">
        <f t="shared" si="25"/>
        <v>0</v>
      </c>
      <c r="AU538" s="85">
        <f t="shared" si="26"/>
        <v>0</v>
      </c>
      <c r="AV538" s="85">
        <f t="shared" si="27"/>
        <v>0</v>
      </c>
      <c r="AW538" s="85">
        <f t="shared" si="28"/>
        <v>0</v>
      </c>
      <c r="AX538" s="85">
        <f t="shared" si="29"/>
        <v>0</v>
      </c>
      <c r="AY538" s="85">
        <f t="shared" si="30"/>
        <v>0</v>
      </c>
      <c r="AZ538" s="85">
        <f t="shared" si="31"/>
        <v>0</v>
      </c>
    </row>
    <row r="539" spans="2:52" x14ac:dyDescent="0.2">
      <c r="B539" s="48"/>
      <c r="C539" s="48"/>
      <c r="D539" s="48"/>
      <c r="E539" s="48"/>
      <c r="F539" s="48"/>
      <c r="G539" s="47"/>
      <c r="H539" s="61"/>
      <c r="I539" s="48"/>
      <c r="J539" s="75"/>
      <c r="K539" s="75"/>
      <c r="L539" s="75"/>
      <c r="M539" s="75"/>
      <c r="N539" s="75"/>
      <c r="O539" s="75"/>
      <c r="P539" s="75"/>
      <c r="Q539" s="76"/>
      <c r="R539" s="76"/>
      <c r="S539" s="76" t="e">
        <f t="shared" si="187"/>
        <v>#DIV/0!</v>
      </c>
      <c r="T539" s="76"/>
      <c r="U539" s="80"/>
      <c r="V539" s="73">
        <f t="shared" si="191"/>
        <v>0</v>
      </c>
      <c r="W539" s="68"/>
      <c r="X539" s="74" t="e">
        <f t="shared" si="192"/>
        <v>#DIV/0!</v>
      </c>
      <c r="Y539" s="76"/>
      <c r="Z539" s="35" t="e">
        <f t="shared" si="193"/>
        <v>#DIV/0!</v>
      </c>
      <c r="AA539" s="48"/>
      <c r="AB539" s="79"/>
      <c r="AC539" s="41"/>
      <c r="AD539" s="40">
        <f t="shared" si="161"/>
        <v>0</v>
      </c>
      <c r="AE539" s="49" t="e">
        <f t="shared" si="162"/>
        <v>#DIV/0!</v>
      </c>
      <c r="AF539" s="49"/>
      <c r="AG539" s="53"/>
      <c r="AH539" s="39">
        <f t="shared" si="130"/>
        <v>0</v>
      </c>
      <c r="AI539" s="39">
        <f t="shared" si="130"/>
        <v>0</v>
      </c>
      <c r="AJ539" s="39">
        <f t="shared" si="130"/>
        <v>0</v>
      </c>
      <c r="AK539" s="39"/>
      <c r="AL539" s="39"/>
      <c r="AM539" s="36">
        <v>0</v>
      </c>
      <c r="AN539" s="37">
        <f t="shared" si="131"/>
        <v>0</v>
      </c>
      <c r="AO539" s="36"/>
      <c r="AP539" s="38">
        <f t="shared" si="132"/>
        <v>0</v>
      </c>
      <c r="AQ539" s="35" t="e">
        <f t="shared" si="194"/>
        <v>#DIV/0!</v>
      </c>
      <c r="AR539" s="34"/>
      <c r="AT539" s="85">
        <f t="shared" si="25"/>
        <v>0</v>
      </c>
      <c r="AU539" s="85">
        <f t="shared" si="26"/>
        <v>0</v>
      </c>
      <c r="AV539" s="85">
        <f t="shared" si="27"/>
        <v>0</v>
      </c>
      <c r="AW539" s="85">
        <f t="shared" si="28"/>
        <v>0</v>
      </c>
      <c r="AX539" s="85">
        <f t="shared" si="29"/>
        <v>0</v>
      </c>
      <c r="AY539" s="85">
        <f t="shared" si="30"/>
        <v>0</v>
      </c>
      <c r="AZ539" s="85">
        <f t="shared" si="31"/>
        <v>0</v>
      </c>
    </row>
    <row r="540" spans="2:52" x14ac:dyDescent="0.2">
      <c r="B540" s="48"/>
      <c r="C540" s="48"/>
      <c r="D540" s="48"/>
      <c r="E540" s="48"/>
      <c r="F540" s="48"/>
      <c r="G540" s="47"/>
      <c r="H540" s="61"/>
      <c r="I540" s="48"/>
      <c r="J540" s="75"/>
      <c r="K540" s="75"/>
      <c r="L540" s="75"/>
      <c r="M540" s="75"/>
      <c r="N540" s="75"/>
      <c r="O540" s="75"/>
      <c r="P540" s="75"/>
      <c r="Q540" s="76"/>
      <c r="R540" s="76"/>
      <c r="S540" s="76" t="e">
        <f t="shared" si="187"/>
        <v>#DIV/0!</v>
      </c>
      <c r="T540" s="76"/>
      <c r="U540" s="80"/>
      <c r="V540" s="73">
        <f t="shared" si="191"/>
        <v>0</v>
      </c>
      <c r="W540" s="68"/>
      <c r="X540" s="74" t="e">
        <f t="shared" si="192"/>
        <v>#DIV/0!</v>
      </c>
      <c r="Y540" s="76"/>
      <c r="Z540" s="35" t="e">
        <f t="shared" si="193"/>
        <v>#DIV/0!</v>
      </c>
      <c r="AA540" s="48"/>
      <c r="AB540" s="79"/>
      <c r="AC540" s="41"/>
      <c r="AD540" s="40">
        <f t="shared" si="161"/>
        <v>0</v>
      </c>
      <c r="AE540" s="49" t="e">
        <f t="shared" si="162"/>
        <v>#DIV/0!</v>
      </c>
      <c r="AF540" s="49"/>
      <c r="AG540" s="53"/>
      <c r="AH540" s="39">
        <f t="shared" si="130"/>
        <v>0</v>
      </c>
      <c r="AI540" s="39">
        <f t="shared" si="130"/>
        <v>0</v>
      </c>
      <c r="AJ540" s="39">
        <f t="shared" si="130"/>
        <v>0</v>
      </c>
      <c r="AK540" s="39"/>
      <c r="AL540" s="39"/>
      <c r="AM540" s="36">
        <v>0</v>
      </c>
      <c r="AN540" s="37">
        <f t="shared" si="131"/>
        <v>0</v>
      </c>
      <c r="AO540" s="36"/>
      <c r="AP540" s="38">
        <f t="shared" si="132"/>
        <v>0</v>
      </c>
      <c r="AQ540" s="35" t="e">
        <f t="shared" si="194"/>
        <v>#DIV/0!</v>
      </c>
      <c r="AR540" s="34"/>
      <c r="AT540" s="85">
        <f t="shared" si="25"/>
        <v>0</v>
      </c>
      <c r="AU540" s="85">
        <f t="shared" si="26"/>
        <v>0</v>
      </c>
      <c r="AV540" s="85">
        <f t="shared" si="27"/>
        <v>0</v>
      </c>
      <c r="AW540" s="85">
        <f t="shared" si="28"/>
        <v>0</v>
      </c>
      <c r="AX540" s="85">
        <f t="shared" si="29"/>
        <v>0</v>
      </c>
      <c r="AY540" s="85">
        <f t="shared" si="30"/>
        <v>0</v>
      </c>
      <c r="AZ540" s="85">
        <f t="shared" si="31"/>
        <v>0</v>
      </c>
    </row>
    <row r="541" spans="2:52" x14ac:dyDescent="0.2">
      <c r="B541" s="48"/>
      <c r="C541" s="48"/>
      <c r="D541" s="48"/>
      <c r="E541" s="48"/>
      <c r="F541" s="48"/>
      <c r="G541" s="47"/>
      <c r="H541" s="61"/>
      <c r="I541" s="48"/>
      <c r="J541" s="75"/>
      <c r="K541" s="75"/>
      <c r="L541" s="75"/>
      <c r="M541" s="75"/>
      <c r="N541" s="75"/>
      <c r="O541" s="75"/>
      <c r="P541" s="75"/>
      <c r="Q541" s="76"/>
      <c r="R541" s="76"/>
      <c r="S541" s="76" t="e">
        <f t="shared" si="187"/>
        <v>#DIV/0!</v>
      </c>
      <c r="T541" s="76"/>
      <c r="U541" s="80"/>
      <c r="V541" s="73">
        <f t="shared" si="191"/>
        <v>0</v>
      </c>
      <c r="W541" s="68"/>
      <c r="X541" s="74" t="e">
        <f t="shared" si="192"/>
        <v>#DIV/0!</v>
      </c>
      <c r="Y541" s="76"/>
      <c r="Z541" s="35" t="e">
        <f t="shared" si="193"/>
        <v>#DIV/0!</v>
      </c>
      <c r="AA541" s="48"/>
      <c r="AB541" s="79"/>
      <c r="AC541" s="41"/>
      <c r="AD541" s="40">
        <f t="shared" si="161"/>
        <v>0</v>
      </c>
      <c r="AE541" s="49" t="e">
        <f t="shared" si="162"/>
        <v>#DIV/0!</v>
      </c>
      <c r="AF541" s="49"/>
      <c r="AG541" s="53"/>
      <c r="AH541" s="39">
        <f t="shared" si="130"/>
        <v>0</v>
      </c>
      <c r="AI541" s="39">
        <f t="shared" si="130"/>
        <v>0</v>
      </c>
      <c r="AJ541" s="39">
        <f t="shared" si="130"/>
        <v>0</v>
      </c>
      <c r="AK541" s="39"/>
      <c r="AL541" s="39"/>
      <c r="AM541" s="36">
        <v>0</v>
      </c>
      <c r="AN541" s="37">
        <f t="shared" si="131"/>
        <v>0</v>
      </c>
      <c r="AO541" s="36"/>
      <c r="AP541" s="38">
        <f t="shared" si="132"/>
        <v>0</v>
      </c>
      <c r="AQ541" s="35" t="e">
        <f t="shared" si="194"/>
        <v>#DIV/0!</v>
      </c>
      <c r="AR541" s="34"/>
      <c r="AT541" s="85">
        <f t="shared" si="25"/>
        <v>0</v>
      </c>
      <c r="AU541" s="85">
        <f t="shared" si="26"/>
        <v>0</v>
      </c>
      <c r="AV541" s="85">
        <f t="shared" si="27"/>
        <v>0</v>
      </c>
      <c r="AW541" s="85">
        <f t="shared" si="28"/>
        <v>0</v>
      </c>
      <c r="AX541" s="85">
        <f t="shared" si="29"/>
        <v>0</v>
      </c>
      <c r="AY541" s="85">
        <f t="shared" si="30"/>
        <v>0</v>
      </c>
      <c r="AZ541" s="85">
        <f t="shared" si="31"/>
        <v>0</v>
      </c>
    </row>
    <row r="542" spans="2:52" x14ac:dyDescent="0.2">
      <c r="B542" s="48"/>
      <c r="C542" s="48"/>
      <c r="D542" s="48"/>
      <c r="E542" s="48"/>
      <c r="F542" s="48"/>
      <c r="G542" s="47"/>
      <c r="H542" s="61"/>
      <c r="I542" s="48"/>
      <c r="J542" s="75"/>
      <c r="K542" s="75"/>
      <c r="L542" s="75"/>
      <c r="M542" s="75"/>
      <c r="N542" s="75"/>
      <c r="O542" s="75"/>
      <c r="P542" s="75"/>
      <c r="Q542" s="76"/>
      <c r="R542" s="76"/>
      <c r="S542" s="76" t="e">
        <f t="shared" si="187"/>
        <v>#DIV/0!</v>
      </c>
      <c r="T542" s="76"/>
      <c r="U542" s="80"/>
      <c r="V542" s="73">
        <f t="shared" si="191"/>
        <v>0</v>
      </c>
      <c r="W542" s="68"/>
      <c r="X542" s="74" t="e">
        <f t="shared" si="192"/>
        <v>#DIV/0!</v>
      </c>
      <c r="Y542" s="76"/>
      <c r="Z542" s="35" t="e">
        <f t="shared" si="193"/>
        <v>#DIV/0!</v>
      </c>
      <c r="AA542" s="48"/>
      <c r="AB542" s="79"/>
      <c r="AC542" s="41"/>
      <c r="AD542" s="40">
        <f t="shared" si="161"/>
        <v>0</v>
      </c>
      <c r="AE542" s="49" t="e">
        <f t="shared" si="162"/>
        <v>#DIV/0!</v>
      </c>
      <c r="AF542" s="49"/>
      <c r="AG542" s="53"/>
      <c r="AH542" s="39">
        <f t="shared" si="130"/>
        <v>0</v>
      </c>
      <c r="AI542" s="39">
        <f t="shared" si="130"/>
        <v>0</v>
      </c>
      <c r="AJ542" s="39">
        <f t="shared" si="130"/>
        <v>0</v>
      </c>
      <c r="AK542" s="39"/>
      <c r="AL542" s="39"/>
      <c r="AM542" s="36">
        <v>0</v>
      </c>
      <c r="AN542" s="37">
        <f t="shared" si="131"/>
        <v>0</v>
      </c>
      <c r="AO542" s="36"/>
      <c r="AP542" s="38">
        <f t="shared" si="132"/>
        <v>0</v>
      </c>
      <c r="AQ542" s="35" t="e">
        <f t="shared" si="194"/>
        <v>#DIV/0!</v>
      </c>
      <c r="AR542" s="34"/>
      <c r="AT542" s="85">
        <f t="shared" si="25"/>
        <v>0</v>
      </c>
      <c r="AU542" s="85">
        <f t="shared" si="26"/>
        <v>0</v>
      </c>
      <c r="AV542" s="85">
        <f t="shared" si="27"/>
        <v>0</v>
      </c>
      <c r="AW542" s="85">
        <f t="shared" si="28"/>
        <v>0</v>
      </c>
      <c r="AX542" s="85">
        <f t="shared" si="29"/>
        <v>0</v>
      </c>
      <c r="AY542" s="85">
        <f t="shared" si="30"/>
        <v>0</v>
      </c>
      <c r="AZ542" s="85">
        <f t="shared" si="31"/>
        <v>0</v>
      </c>
    </row>
    <row r="543" spans="2:52" x14ac:dyDescent="0.2">
      <c r="B543" s="48"/>
      <c r="C543" s="48"/>
      <c r="D543" s="48"/>
      <c r="E543" s="48"/>
      <c r="F543" s="48"/>
      <c r="G543" s="47"/>
      <c r="H543" s="61"/>
      <c r="I543" s="48"/>
      <c r="J543" s="75"/>
      <c r="K543" s="75"/>
      <c r="L543" s="75"/>
      <c r="M543" s="75"/>
      <c r="N543" s="75"/>
      <c r="O543" s="75"/>
      <c r="P543" s="75"/>
      <c r="Q543" s="76"/>
      <c r="R543" s="76"/>
      <c r="S543" s="76" t="e">
        <f t="shared" si="187"/>
        <v>#DIV/0!</v>
      </c>
      <c r="T543" s="76"/>
      <c r="U543" s="80"/>
      <c r="V543" s="73">
        <f t="shared" si="191"/>
        <v>0</v>
      </c>
      <c r="W543" s="68"/>
      <c r="X543" s="74" t="e">
        <f t="shared" si="192"/>
        <v>#DIV/0!</v>
      </c>
      <c r="Y543" s="76"/>
      <c r="Z543" s="35" t="e">
        <f t="shared" si="193"/>
        <v>#DIV/0!</v>
      </c>
      <c r="AA543" s="48"/>
      <c r="AB543" s="79"/>
      <c r="AC543" s="41"/>
      <c r="AD543" s="40">
        <f t="shared" si="161"/>
        <v>0</v>
      </c>
      <c r="AE543" s="49" t="e">
        <f t="shared" si="162"/>
        <v>#DIV/0!</v>
      </c>
      <c r="AF543" s="49"/>
      <c r="AG543" s="53"/>
      <c r="AH543" s="39">
        <f t="shared" si="130"/>
        <v>0</v>
      </c>
      <c r="AI543" s="39">
        <f t="shared" si="130"/>
        <v>0</v>
      </c>
      <c r="AJ543" s="39">
        <f t="shared" si="130"/>
        <v>0</v>
      </c>
      <c r="AK543" s="39"/>
      <c r="AL543" s="39"/>
      <c r="AM543" s="36">
        <v>0</v>
      </c>
      <c r="AN543" s="37">
        <f t="shared" si="131"/>
        <v>0</v>
      </c>
      <c r="AO543" s="36"/>
      <c r="AP543" s="38">
        <f t="shared" si="132"/>
        <v>0</v>
      </c>
      <c r="AQ543" s="35" t="e">
        <f t="shared" si="194"/>
        <v>#DIV/0!</v>
      </c>
      <c r="AR543" s="34"/>
      <c r="AT543" s="85">
        <f t="shared" si="25"/>
        <v>0</v>
      </c>
      <c r="AU543" s="85">
        <f t="shared" si="26"/>
        <v>0</v>
      </c>
      <c r="AV543" s="85">
        <f t="shared" si="27"/>
        <v>0</v>
      </c>
      <c r="AW543" s="85">
        <f t="shared" si="28"/>
        <v>0</v>
      </c>
      <c r="AX543" s="85">
        <f t="shared" si="29"/>
        <v>0</v>
      </c>
      <c r="AY543" s="85">
        <f t="shared" si="30"/>
        <v>0</v>
      </c>
      <c r="AZ543" s="85">
        <f t="shared" si="31"/>
        <v>0</v>
      </c>
    </row>
    <row r="544" spans="2:52" x14ac:dyDescent="0.2">
      <c r="B544" s="48"/>
      <c r="C544" s="48"/>
      <c r="D544" s="48"/>
      <c r="E544" s="48"/>
      <c r="F544" s="48"/>
      <c r="G544" s="47"/>
      <c r="H544" s="61"/>
      <c r="I544" s="48"/>
      <c r="J544" s="75"/>
      <c r="K544" s="75"/>
      <c r="L544" s="75"/>
      <c r="M544" s="75"/>
      <c r="N544" s="75"/>
      <c r="O544" s="75"/>
      <c r="P544" s="75"/>
      <c r="Q544" s="76"/>
      <c r="R544" s="76"/>
      <c r="S544" s="76" t="e">
        <f t="shared" si="187"/>
        <v>#DIV/0!</v>
      </c>
      <c r="T544" s="76"/>
      <c r="U544" s="80"/>
      <c r="V544" s="73">
        <f t="shared" si="191"/>
        <v>0</v>
      </c>
      <c r="W544" s="68"/>
      <c r="X544" s="74" t="e">
        <f t="shared" si="192"/>
        <v>#DIV/0!</v>
      </c>
      <c r="Y544" s="76"/>
      <c r="Z544" s="35" t="e">
        <f t="shared" si="193"/>
        <v>#DIV/0!</v>
      </c>
      <c r="AA544" s="48"/>
      <c r="AB544" s="79"/>
      <c r="AC544" s="41"/>
      <c r="AD544" s="40">
        <f t="shared" si="161"/>
        <v>0</v>
      </c>
      <c r="AE544" s="49" t="e">
        <f t="shared" si="162"/>
        <v>#DIV/0!</v>
      </c>
      <c r="AF544" s="49"/>
      <c r="AG544" s="53"/>
      <c r="AH544" s="39">
        <f t="shared" si="130"/>
        <v>0</v>
      </c>
      <c r="AI544" s="39">
        <f t="shared" si="130"/>
        <v>0</v>
      </c>
      <c r="AJ544" s="39">
        <f t="shared" si="130"/>
        <v>0</v>
      </c>
      <c r="AK544" s="39"/>
      <c r="AL544" s="39"/>
      <c r="AM544" s="36">
        <v>0</v>
      </c>
      <c r="AN544" s="37">
        <f t="shared" si="131"/>
        <v>0</v>
      </c>
      <c r="AO544" s="36"/>
      <c r="AP544" s="38">
        <f t="shared" si="132"/>
        <v>0</v>
      </c>
      <c r="AQ544" s="35" t="e">
        <f t="shared" si="194"/>
        <v>#DIV/0!</v>
      </c>
      <c r="AR544" s="34"/>
      <c r="AT544" s="85">
        <f t="shared" si="25"/>
        <v>0</v>
      </c>
      <c r="AU544" s="85">
        <f t="shared" si="26"/>
        <v>0</v>
      </c>
      <c r="AV544" s="85">
        <f t="shared" si="27"/>
        <v>0</v>
      </c>
      <c r="AW544" s="85">
        <f t="shared" si="28"/>
        <v>0</v>
      </c>
      <c r="AX544" s="85">
        <f t="shared" si="29"/>
        <v>0</v>
      </c>
      <c r="AY544" s="85">
        <f t="shared" si="30"/>
        <v>0</v>
      </c>
      <c r="AZ544" s="85">
        <f t="shared" si="31"/>
        <v>0</v>
      </c>
    </row>
    <row r="545" spans="2:52" x14ac:dyDescent="0.2">
      <c r="B545" s="48"/>
      <c r="C545" s="48"/>
      <c r="D545" s="48"/>
      <c r="E545" s="48"/>
      <c r="F545" s="48"/>
      <c r="G545" s="47"/>
      <c r="H545" s="61"/>
      <c r="I545" s="48"/>
      <c r="J545" s="75"/>
      <c r="K545" s="75"/>
      <c r="L545" s="75"/>
      <c r="M545" s="75"/>
      <c r="N545" s="75"/>
      <c r="O545" s="75"/>
      <c r="P545" s="75"/>
      <c r="Q545" s="76"/>
      <c r="R545" s="76"/>
      <c r="S545" s="76" t="e">
        <f t="shared" si="187"/>
        <v>#DIV/0!</v>
      </c>
      <c r="T545" s="76"/>
      <c r="U545" s="80"/>
      <c r="V545" s="73">
        <f t="shared" si="191"/>
        <v>0</v>
      </c>
      <c r="W545" s="68"/>
      <c r="X545" s="74" t="e">
        <f t="shared" si="192"/>
        <v>#DIV/0!</v>
      </c>
      <c r="Y545" s="76"/>
      <c r="Z545" s="35" t="e">
        <f t="shared" si="193"/>
        <v>#DIV/0!</v>
      </c>
      <c r="AA545" s="48"/>
      <c r="AB545" s="79"/>
      <c r="AC545" s="41"/>
      <c r="AD545" s="40">
        <f t="shared" si="161"/>
        <v>0</v>
      </c>
      <c r="AE545" s="49" t="e">
        <f t="shared" si="162"/>
        <v>#DIV/0!</v>
      </c>
      <c r="AF545" s="49"/>
      <c r="AG545" s="53"/>
      <c r="AH545" s="39">
        <f t="shared" si="130"/>
        <v>0</v>
      </c>
      <c r="AI545" s="39">
        <f t="shared" si="130"/>
        <v>0</v>
      </c>
      <c r="AJ545" s="39">
        <f t="shared" si="130"/>
        <v>0</v>
      </c>
      <c r="AK545" s="39"/>
      <c r="AL545" s="39"/>
      <c r="AM545" s="36">
        <v>0</v>
      </c>
      <c r="AN545" s="37">
        <f t="shared" si="131"/>
        <v>0</v>
      </c>
      <c r="AO545" s="36"/>
      <c r="AP545" s="38">
        <f t="shared" si="132"/>
        <v>0</v>
      </c>
      <c r="AQ545" s="35" t="e">
        <f t="shared" si="194"/>
        <v>#DIV/0!</v>
      </c>
      <c r="AR545" s="34"/>
      <c r="AT545" s="85">
        <f t="shared" si="25"/>
        <v>0</v>
      </c>
      <c r="AU545" s="85">
        <f t="shared" si="26"/>
        <v>0</v>
      </c>
      <c r="AV545" s="85">
        <f t="shared" si="27"/>
        <v>0</v>
      </c>
      <c r="AW545" s="85">
        <f t="shared" si="28"/>
        <v>0</v>
      </c>
      <c r="AX545" s="85">
        <f t="shared" si="29"/>
        <v>0</v>
      </c>
      <c r="AY545" s="85">
        <f t="shared" si="30"/>
        <v>0</v>
      </c>
      <c r="AZ545" s="85">
        <f t="shared" si="31"/>
        <v>0</v>
      </c>
    </row>
    <row r="546" spans="2:52" x14ac:dyDescent="0.2">
      <c r="B546" s="48"/>
      <c r="C546" s="48"/>
      <c r="D546" s="48"/>
      <c r="E546" s="48"/>
      <c r="F546" s="48"/>
      <c r="G546" s="47"/>
      <c r="H546" s="61"/>
      <c r="I546" s="48"/>
      <c r="J546" s="75"/>
      <c r="K546" s="75"/>
      <c r="L546" s="75"/>
      <c r="M546" s="75"/>
      <c r="N546" s="75"/>
      <c r="O546" s="75"/>
      <c r="P546" s="75"/>
      <c r="Q546" s="76"/>
      <c r="R546" s="76"/>
      <c r="S546" s="76" t="e">
        <f t="shared" si="187"/>
        <v>#DIV/0!</v>
      </c>
      <c r="T546" s="76"/>
      <c r="U546" s="80"/>
      <c r="V546" s="73">
        <f t="shared" si="191"/>
        <v>0</v>
      </c>
      <c r="W546" s="68"/>
      <c r="X546" s="74" t="e">
        <f t="shared" si="192"/>
        <v>#DIV/0!</v>
      </c>
      <c r="Y546" s="76"/>
      <c r="Z546" s="35" t="e">
        <f t="shared" si="193"/>
        <v>#DIV/0!</v>
      </c>
      <c r="AA546" s="48"/>
      <c r="AB546" s="79"/>
      <c r="AC546" s="41"/>
      <c r="AD546" s="40">
        <f t="shared" si="161"/>
        <v>0</v>
      </c>
      <c r="AE546" s="49" t="e">
        <f t="shared" si="162"/>
        <v>#DIV/0!</v>
      </c>
      <c r="AF546" s="49"/>
      <c r="AG546" s="53"/>
      <c r="AH546" s="39">
        <f t="shared" si="130"/>
        <v>0</v>
      </c>
      <c r="AI546" s="39">
        <f t="shared" si="130"/>
        <v>0</v>
      </c>
      <c r="AJ546" s="39">
        <f t="shared" si="130"/>
        <v>0</v>
      </c>
      <c r="AK546" s="39"/>
      <c r="AL546" s="39"/>
      <c r="AM546" s="36">
        <v>0</v>
      </c>
      <c r="AN546" s="37">
        <f t="shared" si="131"/>
        <v>0</v>
      </c>
      <c r="AO546" s="36"/>
      <c r="AP546" s="38">
        <f t="shared" si="132"/>
        <v>0</v>
      </c>
      <c r="AQ546" s="35" t="e">
        <f t="shared" si="194"/>
        <v>#DIV/0!</v>
      </c>
      <c r="AR546" s="34"/>
      <c r="AT546" s="85">
        <f t="shared" si="25"/>
        <v>0</v>
      </c>
      <c r="AU546" s="85">
        <f t="shared" si="26"/>
        <v>0</v>
      </c>
      <c r="AV546" s="85">
        <f t="shared" si="27"/>
        <v>0</v>
      </c>
      <c r="AW546" s="85">
        <f t="shared" si="28"/>
        <v>0</v>
      </c>
      <c r="AX546" s="85">
        <f t="shared" si="29"/>
        <v>0</v>
      </c>
      <c r="AY546" s="85">
        <f t="shared" si="30"/>
        <v>0</v>
      </c>
      <c r="AZ546" s="85">
        <f t="shared" si="31"/>
        <v>0</v>
      </c>
    </row>
    <row r="547" spans="2:52" x14ac:dyDescent="0.2">
      <c r="B547" s="48"/>
      <c r="C547" s="48"/>
      <c r="D547" s="48"/>
      <c r="E547" s="48"/>
      <c r="F547" s="48"/>
      <c r="G547" s="47"/>
      <c r="H547" s="61"/>
      <c r="I547" s="48"/>
      <c r="J547" s="75"/>
      <c r="K547" s="75"/>
      <c r="L547" s="75"/>
      <c r="M547" s="75"/>
      <c r="N547" s="75"/>
      <c r="O547" s="75"/>
      <c r="P547" s="75"/>
      <c r="Q547" s="76"/>
      <c r="R547" s="76"/>
      <c r="S547" s="76" t="e">
        <f t="shared" si="187"/>
        <v>#DIV/0!</v>
      </c>
      <c r="T547" s="76"/>
      <c r="U547" s="80"/>
      <c r="V547" s="73">
        <f t="shared" si="191"/>
        <v>0</v>
      </c>
      <c r="W547" s="68"/>
      <c r="X547" s="74" t="e">
        <f t="shared" si="192"/>
        <v>#DIV/0!</v>
      </c>
      <c r="Y547" s="76"/>
      <c r="Z547" s="35" t="e">
        <f t="shared" si="193"/>
        <v>#DIV/0!</v>
      </c>
      <c r="AA547" s="48"/>
      <c r="AB547" s="79"/>
      <c r="AC547" s="41"/>
      <c r="AD547" s="40">
        <f t="shared" si="161"/>
        <v>0</v>
      </c>
      <c r="AE547" s="49" t="e">
        <f t="shared" si="162"/>
        <v>#DIV/0!</v>
      </c>
      <c r="AF547" s="49"/>
      <c r="AG547" s="53"/>
      <c r="AH547" s="39">
        <f t="shared" si="130"/>
        <v>0</v>
      </c>
      <c r="AI547" s="39">
        <f t="shared" si="130"/>
        <v>0</v>
      </c>
      <c r="AJ547" s="39">
        <f t="shared" si="130"/>
        <v>0</v>
      </c>
      <c r="AK547" s="39"/>
      <c r="AL547" s="39"/>
      <c r="AM547" s="36">
        <v>0</v>
      </c>
      <c r="AN547" s="37">
        <f t="shared" si="131"/>
        <v>0</v>
      </c>
      <c r="AO547" s="36"/>
      <c r="AP547" s="38">
        <f t="shared" si="132"/>
        <v>0</v>
      </c>
      <c r="AQ547" s="35" t="e">
        <f t="shared" si="194"/>
        <v>#DIV/0!</v>
      </c>
      <c r="AR547" s="34"/>
      <c r="AT547" s="85">
        <f t="shared" si="25"/>
        <v>0</v>
      </c>
      <c r="AU547" s="85">
        <f t="shared" si="26"/>
        <v>0</v>
      </c>
      <c r="AV547" s="85">
        <f t="shared" si="27"/>
        <v>0</v>
      </c>
      <c r="AW547" s="85">
        <f t="shared" si="28"/>
        <v>0</v>
      </c>
      <c r="AX547" s="85">
        <f t="shared" si="29"/>
        <v>0</v>
      </c>
      <c r="AY547" s="85">
        <f t="shared" si="30"/>
        <v>0</v>
      </c>
      <c r="AZ547" s="85">
        <f t="shared" si="31"/>
        <v>0</v>
      </c>
    </row>
    <row r="548" spans="2:52" x14ac:dyDescent="0.2">
      <c r="B548" s="48"/>
      <c r="C548" s="48"/>
      <c r="D548" s="48"/>
      <c r="E548" s="48"/>
      <c r="F548" s="48"/>
      <c r="G548" s="47"/>
      <c r="H548" s="61"/>
      <c r="I548" s="48"/>
      <c r="J548" s="75"/>
      <c r="K548" s="75"/>
      <c r="L548" s="75"/>
      <c r="M548" s="75"/>
      <c r="N548" s="75"/>
      <c r="O548" s="75"/>
      <c r="P548" s="75"/>
      <c r="Q548" s="76"/>
      <c r="R548" s="76"/>
      <c r="S548" s="76" t="e">
        <f t="shared" si="187"/>
        <v>#DIV/0!</v>
      </c>
      <c r="T548" s="76"/>
      <c r="U548" s="80"/>
      <c r="V548" s="73">
        <f t="shared" si="191"/>
        <v>0</v>
      </c>
      <c r="W548" s="68"/>
      <c r="X548" s="74" t="e">
        <f t="shared" si="192"/>
        <v>#DIV/0!</v>
      </c>
      <c r="Y548" s="76"/>
      <c r="Z548" s="35" t="e">
        <f t="shared" si="193"/>
        <v>#DIV/0!</v>
      </c>
      <c r="AA548" s="48"/>
      <c r="AB548" s="79"/>
      <c r="AC548" s="41"/>
      <c r="AD548" s="40">
        <f t="shared" si="161"/>
        <v>0</v>
      </c>
      <c r="AE548" s="49" t="e">
        <f t="shared" si="162"/>
        <v>#DIV/0!</v>
      </c>
      <c r="AF548" s="49"/>
      <c r="AG548" s="53"/>
      <c r="AH548" s="39">
        <f t="shared" si="130"/>
        <v>0</v>
      </c>
      <c r="AI548" s="39">
        <f t="shared" si="130"/>
        <v>0</v>
      </c>
      <c r="AJ548" s="39">
        <f t="shared" si="130"/>
        <v>0</v>
      </c>
      <c r="AK548" s="39"/>
      <c r="AL548" s="39"/>
      <c r="AM548" s="36">
        <v>0</v>
      </c>
      <c r="AN548" s="37">
        <f t="shared" si="131"/>
        <v>0</v>
      </c>
      <c r="AO548" s="36"/>
      <c r="AP548" s="38">
        <f t="shared" si="132"/>
        <v>0</v>
      </c>
      <c r="AQ548" s="35" t="e">
        <f t="shared" si="194"/>
        <v>#DIV/0!</v>
      </c>
      <c r="AR548" s="34"/>
      <c r="AT548" s="85">
        <f t="shared" si="25"/>
        <v>0</v>
      </c>
      <c r="AU548" s="85">
        <f t="shared" si="26"/>
        <v>0</v>
      </c>
      <c r="AV548" s="85">
        <f t="shared" si="27"/>
        <v>0</v>
      </c>
      <c r="AW548" s="85">
        <f t="shared" si="28"/>
        <v>0</v>
      </c>
      <c r="AX548" s="85">
        <f t="shared" si="29"/>
        <v>0</v>
      </c>
      <c r="AY548" s="85">
        <f t="shared" si="30"/>
        <v>0</v>
      </c>
      <c r="AZ548" s="85">
        <f t="shared" si="31"/>
        <v>0</v>
      </c>
    </row>
    <row r="549" spans="2:52" x14ac:dyDescent="0.2">
      <c r="B549" s="48"/>
      <c r="C549" s="48"/>
      <c r="D549" s="48"/>
      <c r="E549" s="48"/>
      <c r="F549" s="48"/>
      <c r="G549" s="47"/>
      <c r="H549" s="61"/>
      <c r="I549" s="48"/>
      <c r="J549" s="75"/>
      <c r="K549" s="75"/>
      <c r="L549" s="75"/>
      <c r="M549" s="75"/>
      <c r="N549" s="75"/>
      <c r="O549" s="75"/>
      <c r="P549" s="75"/>
      <c r="Q549" s="76"/>
      <c r="R549" s="76"/>
      <c r="S549" s="76" t="e">
        <f t="shared" si="187"/>
        <v>#DIV/0!</v>
      </c>
      <c r="T549" s="76"/>
      <c r="U549" s="80"/>
      <c r="V549" s="73">
        <f t="shared" si="191"/>
        <v>0</v>
      </c>
      <c r="W549" s="68"/>
      <c r="X549" s="74" t="e">
        <f t="shared" si="192"/>
        <v>#DIV/0!</v>
      </c>
      <c r="Y549" s="76"/>
      <c r="Z549" s="35" t="e">
        <f t="shared" si="193"/>
        <v>#DIV/0!</v>
      </c>
      <c r="AA549" s="48"/>
      <c r="AB549" s="79"/>
      <c r="AC549" s="41"/>
      <c r="AD549" s="40">
        <f t="shared" si="161"/>
        <v>0</v>
      </c>
      <c r="AE549" s="49" t="e">
        <f t="shared" si="162"/>
        <v>#DIV/0!</v>
      </c>
      <c r="AF549" s="49"/>
      <c r="AG549" s="53"/>
      <c r="AH549" s="39">
        <f t="shared" si="130"/>
        <v>0</v>
      </c>
      <c r="AI549" s="39">
        <f t="shared" si="130"/>
        <v>0</v>
      </c>
      <c r="AJ549" s="39">
        <f t="shared" si="130"/>
        <v>0</v>
      </c>
      <c r="AK549" s="39"/>
      <c r="AL549" s="39"/>
      <c r="AM549" s="36">
        <v>0</v>
      </c>
      <c r="AN549" s="37">
        <f t="shared" si="131"/>
        <v>0</v>
      </c>
      <c r="AO549" s="36"/>
      <c r="AP549" s="38">
        <f t="shared" si="132"/>
        <v>0</v>
      </c>
      <c r="AQ549" s="35" t="e">
        <f t="shared" si="194"/>
        <v>#DIV/0!</v>
      </c>
      <c r="AR549" s="34"/>
      <c r="AT549" s="85">
        <f t="shared" si="25"/>
        <v>0</v>
      </c>
      <c r="AU549" s="85">
        <f t="shared" si="26"/>
        <v>0</v>
      </c>
      <c r="AV549" s="85">
        <f t="shared" si="27"/>
        <v>0</v>
      </c>
      <c r="AW549" s="85">
        <f t="shared" si="28"/>
        <v>0</v>
      </c>
      <c r="AX549" s="85">
        <f t="shared" si="29"/>
        <v>0</v>
      </c>
      <c r="AY549" s="85">
        <f t="shared" si="30"/>
        <v>0</v>
      </c>
      <c r="AZ549" s="85">
        <f t="shared" si="31"/>
        <v>0</v>
      </c>
    </row>
    <row r="550" spans="2:52" x14ac:dyDescent="0.2">
      <c r="B550" s="48"/>
      <c r="C550" s="48"/>
      <c r="D550" s="48"/>
      <c r="E550" s="48"/>
      <c r="F550" s="48"/>
      <c r="G550" s="47"/>
      <c r="H550" s="61"/>
      <c r="I550" s="48"/>
      <c r="J550" s="75"/>
      <c r="K550" s="75"/>
      <c r="L550" s="75"/>
      <c r="M550" s="75"/>
      <c r="N550" s="75"/>
      <c r="O550" s="75"/>
      <c r="P550" s="75"/>
      <c r="Q550" s="76"/>
      <c r="R550" s="76"/>
      <c r="S550" s="76" t="e">
        <f t="shared" si="187"/>
        <v>#DIV/0!</v>
      </c>
      <c r="T550" s="76"/>
      <c r="U550" s="80"/>
      <c r="V550" s="73">
        <f t="shared" si="191"/>
        <v>0</v>
      </c>
      <c r="W550" s="68"/>
      <c r="X550" s="74" t="e">
        <f t="shared" si="192"/>
        <v>#DIV/0!</v>
      </c>
      <c r="Y550" s="76"/>
      <c r="Z550" s="35" t="e">
        <f t="shared" si="193"/>
        <v>#DIV/0!</v>
      </c>
      <c r="AA550" s="48"/>
      <c r="AB550" s="79"/>
      <c r="AC550" s="41"/>
      <c r="AD550" s="40">
        <f t="shared" si="161"/>
        <v>0</v>
      </c>
      <c r="AE550" s="49" t="e">
        <f t="shared" si="162"/>
        <v>#DIV/0!</v>
      </c>
      <c r="AF550" s="49"/>
      <c r="AG550" s="53"/>
      <c r="AH550" s="39">
        <f t="shared" si="130"/>
        <v>0</v>
      </c>
      <c r="AI550" s="39">
        <f t="shared" si="130"/>
        <v>0</v>
      </c>
      <c r="AJ550" s="39">
        <f t="shared" si="130"/>
        <v>0</v>
      </c>
      <c r="AK550" s="39"/>
      <c r="AL550" s="39"/>
      <c r="AM550" s="36">
        <v>0</v>
      </c>
      <c r="AN550" s="37">
        <f t="shared" si="131"/>
        <v>0</v>
      </c>
      <c r="AO550" s="36"/>
      <c r="AP550" s="38">
        <f t="shared" si="132"/>
        <v>0</v>
      </c>
      <c r="AQ550" s="35" t="e">
        <f t="shared" si="194"/>
        <v>#DIV/0!</v>
      </c>
      <c r="AR550" s="34"/>
      <c r="AT550" s="85">
        <f t="shared" si="25"/>
        <v>0</v>
      </c>
      <c r="AU550" s="85">
        <f t="shared" si="26"/>
        <v>0</v>
      </c>
      <c r="AV550" s="85">
        <f t="shared" si="27"/>
        <v>0</v>
      </c>
      <c r="AW550" s="85">
        <f t="shared" si="28"/>
        <v>0</v>
      </c>
      <c r="AX550" s="85">
        <f t="shared" si="29"/>
        <v>0</v>
      </c>
      <c r="AY550" s="85">
        <f t="shared" si="30"/>
        <v>0</v>
      </c>
      <c r="AZ550" s="85">
        <f t="shared" si="31"/>
        <v>0</v>
      </c>
    </row>
    <row r="551" spans="2:52" x14ac:dyDescent="0.2">
      <c r="B551" s="48"/>
      <c r="C551" s="48"/>
      <c r="D551" s="48"/>
      <c r="E551" s="48"/>
      <c r="F551" s="48"/>
      <c r="G551" s="47"/>
      <c r="H551" s="61"/>
      <c r="I551" s="48"/>
      <c r="J551" s="75"/>
      <c r="K551" s="75"/>
      <c r="L551" s="75"/>
      <c r="M551" s="75"/>
      <c r="N551" s="75"/>
      <c r="O551" s="75"/>
      <c r="P551" s="75"/>
      <c r="Q551" s="76"/>
      <c r="R551" s="76"/>
      <c r="S551" s="76" t="e">
        <f t="shared" si="187"/>
        <v>#DIV/0!</v>
      </c>
      <c r="T551" s="76"/>
      <c r="U551" s="80"/>
      <c r="V551" s="73">
        <f t="shared" si="191"/>
        <v>0</v>
      </c>
      <c r="W551" s="68"/>
      <c r="X551" s="74" t="e">
        <f t="shared" si="192"/>
        <v>#DIV/0!</v>
      </c>
      <c r="Y551" s="76"/>
      <c r="Z551" s="35" t="e">
        <f t="shared" si="193"/>
        <v>#DIV/0!</v>
      </c>
      <c r="AA551" s="48"/>
      <c r="AB551" s="79"/>
      <c r="AC551" s="41"/>
      <c r="AD551" s="40">
        <f t="shared" si="161"/>
        <v>0</v>
      </c>
      <c r="AE551" s="49" t="e">
        <f t="shared" si="162"/>
        <v>#DIV/0!</v>
      </c>
      <c r="AF551" s="49"/>
      <c r="AG551" s="53"/>
      <c r="AH551" s="39">
        <f t="shared" si="130"/>
        <v>0</v>
      </c>
      <c r="AI551" s="39">
        <f t="shared" si="130"/>
        <v>0</v>
      </c>
      <c r="AJ551" s="39">
        <f t="shared" si="130"/>
        <v>0</v>
      </c>
      <c r="AK551" s="39"/>
      <c r="AL551" s="39"/>
      <c r="AM551" s="36">
        <v>0</v>
      </c>
      <c r="AN551" s="37">
        <f t="shared" si="131"/>
        <v>0</v>
      </c>
      <c r="AO551" s="36"/>
      <c r="AP551" s="38">
        <f t="shared" si="132"/>
        <v>0</v>
      </c>
      <c r="AQ551" s="35" t="e">
        <f t="shared" si="194"/>
        <v>#DIV/0!</v>
      </c>
      <c r="AR551" s="34"/>
      <c r="AT551" s="85">
        <f t="shared" si="25"/>
        <v>0</v>
      </c>
      <c r="AU551" s="85">
        <f t="shared" si="26"/>
        <v>0</v>
      </c>
      <c r="AV551" s="85">
        <f t="shared" si="27"/>
        <v>0</v>
      </c>
      <c r="AW551" s="85">
        <f t="shared" si="28"/>
        <v>0</v>
      </c>
      <c r="AX551" s="85">
        <f t="shared" si="29"/>
        <v>0</v>
      </c>
      <c r="AY551" s="85">
        <f t="shared" si="30"/>
        <v>0</v>
      </c>
      <c r="AZ551" s="85">
        <f t="shared" si="31"/>
        <v>0</v>
      </c>
    </row>
    <row r="552" spans="2:52" x14ac:dyDescent="0.2">
      <c r="B552" s="48"/>
      <c r="C552" s="48"/>
      <c r="D552" s="48"/>
      <c r="E552" s="48"/>
      <c r="F552" s="48"/>
      <c r="G552" s="47"/>
      <c r="H552" s="61"/>
      <c r="I552" s="48"/>
      <c r="J552" s="75"/>
      <c r="K552" s="75"/>
      <c r="L552" s="75"/>
      <c r="M552" s="75"/>
      <c r="N552" s="75"/>
      <c r="O552" s="75"/>
      <c r="P552" s="75"/>
      <c r="Q552" s="76"/>
      <c r="R552" s="76"/>
      <c r="S552" s="76" t="e">
        <f t="shared" si="187"/>
        <v>#DIV/0!</v>
      </c>
      <c r="T552" s="76"/>
      <c r="U552" s="80"/>
      <c r="V552" s="73">
        <f t="shared" si="191"/>
        <v>0</v>
      </c>
      <c r="W552" s="68"/>
      <c r="X552" s="74" t="e">
        <f t="shared" si="192"/>
        <v>#DIV/0!</v>
      </c>
      <c r="Y552" s="76"/>
      <c r="Z552" s="35" t="e">
        <f t="shared" si="193"/>
        <v>#DIV/0!</v>
      </c>
      <c r="AA552" s="48"/>
      <c r="AB552" s="79"/>
      <c r="AC552" s="41"/>
      <c r="AD552" s="40">
        <f t="shared" si="161"/>
        <v>0</v>
      </c>
      <c r="AE552" s="49" t="e">
        <f t="shared" si="162"/>
        <v>#DIV/0!</v>
      </c>
      <c r="AF552" s="49"/>
      <c r="AG552" s="53"/>
      <c r="AH552" s="39">
        <f t="shared" si="130"/>
        <v>0</v>
      </c>
      <c r="AI552" s="39">
        <f t="shared" si="130"/>
        <v>0</v>
      </c>
      <c r="AJ552" s="39">
        <f t="shared" si="130"/>
        <v>0</v>
      </c>
      <c r="AK552" s="39"/>
      <c r="AL552" s="39"/>
      <c r="AM552" s="36">
        <v>0</v>
      </c>
      <c r="AN552" s="37">
        <f t="shared" si="131"/>
        <v>0</v>
      </c>
      <c r="AO552" s="36"/>
      <c r="AP552" s="38">
        <f t="shared" si="132"/>
        <v>0</v>
      </c>
      <c r="AQ552" s="35" t="e">
        <f t="shared" si="194"/>
        <v>#DIV/0!</v>
      </c>
      <c r="AR552" s="34"/>
      <c r="AT552" s="85">
        <f t="shared" si="25"/>
        <v>0</v>
      </c>
      <c r="AU552" s="85">
        <f t="shared" si="26"/>
        <v>0</v>
      </c>
      <c r="AV552" s="85">
        <f t="shared" si="27"/>
        <v>0</v>
      </c>
      <c r="AW552" s="85">
        <f t="shared" si="28"/>
        <v>0</v>
      </c>
      <c r="AX552" s="85">
        <f t="shared" si="29"/>
        <v>0</v>
      </c>
      <c r="AY552" s="85">
        <f t="shared" si="30"/>
        <v>0</v>
      </c>
      <c r="AZ552" s="85">
        <f t="shared" si="31"/>
        <v>0</v>
      </c>
    </row>
    <row r="553" spans="2:52" x14ac:dyDescent="0.2">
      <c r="B553" s="48"/>
      <c r="C553" s="48"/>
      <c r="D553" s="48"/>
      <c r="E553" s="48"/>
      <c r="F553" s="48"/>
      <c r="G553" s="47"/>
      <c r="H553" s="61"/>
      <c r="I553" s="48"/>
      <c r="J553" s="75"/>
      <c r="K553" s="75"/>
      <c r="L553" s="75"/>
      <c r="M553" s="75"/>
      <c r="N553" s="75"/>
      <c r="O553" s="75"/>
      <c r="P553" s="75"/>
      <c r="Q553" s="76"/>
      <c r="R553" s="76"/>
      <c r="S553" s="76" t="e">
        <f t="shared" si="187"/>
        <v>#DIV/0!</v>
      </c>
      <c r="T553" s="76"/>
      <c r="U553" s="80"/>
      <c r="V553" s="73">
        <f t="shared" si="191"/>
        <v>0</v>
      </c>
      <c r="W553" s="68"/>
      <c r="X553" s="74" t="e">
        <f t="shared" si="192"/>
        <v>#DIV/0!</v>
      </c>
      <c r="Y553" s="76"/>
      <c r="Z553" s="35" t="e">
        <f t="shared" si="193"/>
        <v>#DIV/0!</v>
      </c>
      <c r="AA553" s="48"/>
      <c r="AB553" s="79"/>
      <c r="AC553" s="41"/>
      <c r="AD553" s="40">
        <f t="shared" si="161"/>
        <v>0</v>
      </c>
      <c r="AE553" s="49" t="e">
        <f t="shared" si="162"/>
        <v>#DIV/0!</v>
      </c>
      <c r="AF553" s="49"/>
      <c r="AG553" s="53"/>
      <c r="AH553" s="39">
        <f t="shared" si="130"/>
        <v>0</v>
      </c>
      <c r="AI553" s="39">
        <f t="shared" si="130"/>
        <v>0</v>
      </c>
      <c r="AJ553" s="39">
        <f t="shared" si="130"/>
        <v>0</v>
      </c>
      <c r="AK553" s="39"/>
      <c r="AL553" s="39"/>
      <c r="AM553" s="36">
        <v>0</v>
      </c>
      <c r="AN553" s="37">
        <f t="shared" si="131"/>
        <v>0</v>
      </c>
      <c r="AO553" s="36"/>
      <c r="AP553" s="38">
        <f t="shared" si="132"/>
        <v>0</v>
      </c>
      <c r="AQ553" s="35" t="e">
        <f t="shared" si="194"/>
        <v>#DIV/0!</v>
      </c>
      <c r="AR553" s="34"/>
      <c r="AT553" s="85">
        <f t="shared" si="25"/>
        <v>0</v>
      </c>
      <c r="AU553" s="85">
        <f t="shared" si="26"/>
        <v>0</v>
      </c>
      <c r="AV553" s="85">
        <f t="shared" si="27"/>
        <v>0</v>
      </c>
      <c r="AW553" s="85">
        <f t="shared" si="28"/>
        <v>0</v>
      </c>
      <c r="AX553" s="85">
        <f t="shared" si="29"/>
        <v>0</v>
      </c>
      <c r="AY553" s="85">
        <f t="shared" si="30"/>
        <v>0</v>
      </c>
      <c r="AZ553" s="85">
        <f t="shared" si="31"/>
        <v>0</v>
      </c>
    </row>
    <row r="554" spans="2:52" x14ac:dyDescent="0.2">
      <c r="B554" s="48"/>
      <c r="C554" s="48"/>
      <c r="D554" s="48"/>
      <c r="E554" s="48"/>
      <c r="F554" s="48"/>
      <c r="G554" s="47"/>
      <c r="H554" s="61"/>
      <c r="I554" s="48"/>
      <c r="J554" s="75"/>
      <c r="K554" s="75"/>
      <c r="L554" s="75"/>
      <c r="M554" s="75"/>
      <c r="N554" s="75"/>
      <c r="O554" s="75"/>
      <c r="P554" s="75"/>
      <c r="Q554" s="76"/>
      <c r="R554" s="76"/>
      <c r="S554" s="76" t="e">
        <f t="shared" si="187"/>
        <v>#DIV/0!</v>
      </c>
      <c r="T554" s="76"/>
      <c r="U554" s="80"/>
      <c r="V554" s="73">
        <f t="shared" si="191"/>
        <v>0</v>
      </c>
      <c r="W554" s="68"/>
      <c r="X554" s="74" t="e">
        <f t="shared" si="192"/>
        <v>#DIV/0!</v>
      </c>
      <c r="Y554" s="76"/>
      <c r="Z554" s="35" t="e">
        <f t="shared" si="193"/>
        <v>#DIV/0!</v>
      </c>
      <c r="AA554" s="48"/>
      <c r="AB554" s="79"/>
      <c r="AC554" s="41"/>
      <c r="AD554" s="40">
        <f t="shared" ref="AD554:AD576" si="195">AC554*W554</f>
        <v>0</v>
      </c>
      <c r="AE554" s="49" t="e">
        <f t="shared" si="162"/>
        <v>#DIV/0!</v>
      </c>
      <c r="AF554" s="49"/>
      <c r="AG554" s="53"/>
      <c r="AH554" s="39">
        <f t="shared" si="130"/>
        <v>0</v>
      </c>
      <c r="AI554" s="39">
        <f t="shared" si="130"/>
        <v>0</v>
      </c>
      <c r="AJ554" s="39">
        <f t="shared" si="130"/>
        <v>0</v>
      </c>
      <c r="AK554" s="39"/>
      <c r="AL554" s="39"/>
      <c r="AM554" s="36">
        <v>0</v>
      </c>
      <c r="AN554" s="37">
        <f t="shared" ref="AN554:AN576" si="196">AM554*R554</f>
        <v>0</v>
      </c>
      <c r="AO554" s="36"/>
      <c r="AP554" s="38">
        <f t="shared" ref="AP554:AP576" si="197">AO554*W554</f>
        <v>0</v>
      </c>
      <c r="AQ554" s="35" t="e">
        <f t="shared" si="194"/>
        <v>#DIV/0!</v>
      </c>
      <c r="AR554" s="34"/>
      <c r="AT554" s="85">
        <f t="shared" si="25"/>
        <v>0</v>
      </c>
      <c r="AU554" s="85">
        <f t="shared" si="26"/>
        <v>0</v>
      </c>
      <c r="AV554" s="85">
        <f t="shared" si="27"/>
        <v>0</v>
      </c>
      <c r="AW554" s="85">
        <f t="shared" si="28"/>
        <v>0</v>
      </c>
      <c r="AX554" s="85">
        <f t="shared" si="29"/>
        <v>0</v>
      </c>
      <c r="AY554" s="85">
        <f t="shared" si="30"/>
        <v>0</v>
      </c>
      <c r="AZ554" s="85">
        <f t="shared" si="31"/>
        <v>0</v>
      </c>
    </row>
    <row r="555" spans="2:52" x14ac:dyDescent="0.2">
      <c r="B555" s="48"/>
      <c r="C555" s="48"/>
      <c r="D555" s="48"/>
      <c r="E555" s="48"/>
      <c r="F555" s="48"/>
      <c r="G555" s="47"/>
      <c r="H555" s="61"/>
      <c r="I555" s="48"/>
      <c r="J555" s="75"/>
      <c r="K555" s="75"/>
      <c r="L555" s="75"/>
      <c r="M555" s="75"/>
      <c r="N555" s="75"/>
      <c r="O555" s="75"/>
      <c r="P555" s="75"/>
      <c r="Q555" s="76"/>
      <c r="R555" s="76"/>
      <c r="S555" s="76" t="e">
        <f t="shared" ref="S555:S576" si="198">(R555-Q555)/R555</f>
        <v>#DIV/0!</v>
      </c>
      <c r="T555" s="76"/>
      <c r="U555" s="80"/>
      <c r="V555" s="73">
        <f t="shared" si="191"/>
        <v>0</v>
      </c>
      <c r="W555" s="68"/>
      <c r="X555" s="74" t="e">
        <f t="shared" si="192"/>
        <v>#DIV/0!</v>
      </c>
      <c r="Y555" s="76"/>
      <c r="Z555" s="35" t="e">
        <f t="shared" si="193"/>
        <v>#DIV/0!</v>
      </c>
      <c r="AA555" s="48"/>
      <c r="AB555" s="79"/>
      <c r="AC555" s="41"/>
      <c r="AD555" s="40">
        <f t="shared" si="195"/>
        <v>0</v>
      </c>
      <c r="AE555" s="49" t="e">
        <f t="shared" si="162"/>
        <v>#DIV/0!</v>
      </c>
      <c r="AF555" s="49"/>
      <c r="AG555" s="53"/>
      <c r="AH555" s="39">
        <f t="shared" si="130"/>
        <v>0</v>
      </c>
      <c r="AI555" s="39">
        <f t="shared" si="130"/>
        <v>0</v>
      </c>
      <c r="AJ555" s="39">
        <f t="shared" si="130"/>
        <v>0</v>
      </c>
      <c r="AK555" s="39"/>
      <c r="AL555" s="39"/>
      <c r="AM555" s="36">
        <v>0</v>
      </c>
      <c r="AN555" s="37">
        <f t="shared" si="196"/>
        <v>0</v>
      </c>
      <c r="AO555" s="36"/>
      <c r="AP555" s="38">
        <f t="shared" si="197"/>
        <v>0</v>
      </c>
      <c r="AQ555" s="35" t="e">
        <f t="shared" si="194"/>
        <v>#DIV/0!</v>
      </c>
      <c r="AR555" s="34"/>
      <c r="AT555" s="85">
        <f t="shared" ref="AT555:AT576" si="199">AS555*Q555</f>
        <v>0</v>
      </c>
      <c r="AU555" s="85">
        <f t="shared" ref="AU555:AU576" si="200">AS555*R555</f>
        <v>0</v>
      </c>
      <c r="AV555" s="85">
        <f t="shared" ref="AV555:AV576" si="201">AU555-AT555</f>
        <v>0</v>
      </c>
      <c r="AW555" s="85">
        <f t="shared" ref="AW555:AW576" si="202">AS555*V555</f>
        <v>0</v>
      </c>
      <c r="AX555" s="85">
        <f t="shared" ref="AX555:AX576" si="203">AS555*W555</f>
        <v>0</v>
      </c>
      <c r="AY555" s="85">
        <f t="shared" ref="AY555:AY576" si="204">AX555-AW555</f>
        <v>0</v>
      </c>
      <c r="AZ555" s="85">
        <f t="shared" ref="AZ555:AZ576" si="205">AV555-AY555</f>
        <v>0</v>
      </c>
    </row>
    <row r="556" spans="2:52" x14ac:dyDescent="0.2">
      <c r="B556" s="48"/>
      <c r="C556" s="48"/>
      <c r="D556" s="48"/>
      <c r="E556" s="48"/>
      <c r="F556" s="48"/>
      <c r="G556" s="47"/>
      <c r="H556" s="61"/>
      <c r="I556" s="48"/>
      <c r="J556" s="75"/>
      <c r="K556" s="75"/>
      <c r="L556" s="75"/>
      <c r="M556" s="75"/>
      <c r="N556" s="75"/>
      <c r="O556" s="75"/>
      <c r="P556" s="75"/>
      <c r="Q556" s="76"/>
      <c r="R556" s="76"/>
      <c r="S556" s="76" t="e">
        <f t="shared" si="198"/>
        <v>#DIV/0!</v>
      </c>
      <c r="T556" s="76"/>
      <c r="U556" s="80"/>
      <c r="V556" s="73">
        <f t="shared" si="191"/>
        <v>0</v>
      </c>
      <c r="W556" s="68"/>
      <c r="X556" s="74" t="e">
        <f t="shared" si="192"/>
        <v>#DIV/0!</v>
      </c>
      <c r="Y556" s="76"/>
      <c r="Z556" s="35" t="e">
        <f t="shared" si="193"/>
        <v>#DIV/0!</v>
      </c>
      <c r="AA556" s="48"/>
      <c r="AB556" s="79"/>
      <c r="AC556" s="41"/>
      <c r="AD556" s="40">
        <f t="shared" si="195"/>
        <v>0</v>
      </c>
      <c r="AE556" s="49" t="e">
        <f t="shared" si="162"/>
        <v>#DIV/0!</v>
      </c>
      <c r="AF556" s="49"/>
      <c r="AG556" s="53"/>
      <c r="AH556" s="39">
        <f t="shared" si="130"/>
        <v>0</v>
      </c>
      <c r="AI556" s="39">
        <f t="shared" si="130"/>
        <v>0</v>
      </c>
      <c r="AJ556" s="39">
        <f t="shared" si="130"/>
        <v>0</v>
      </c>
      <c r="AK556" s="39"/>
      <c r="AL556" s="39"/>
      <c r="AM556" s="36">
        <v>0</v>
      </c>
      <c r="AN556" s="37">
        <f t="shared" si="196"/>
        <v>0</v>
      </c>
      <c r="AO556" s="36"/>
      <c r="AP556" s="38">
        <f t="shared" si="197"/>
        <v>0</v>
      </c>
      <c r="AQ556" s="35" t="e">
        <f t="shared" si="194"/>
        <v>#DIV/0!</v>
      </c>
      <c r="AR556" s="34"/>
      <c r="AT556" s="85">
        <f t="shared" si="199"/>
        <v>0</v>
      </c>
      <c r="AU556" s="85">
        <f t="shared" si="200"/>
        <v>0</v>
      </c>
      <c r="AV556" s="85">
        <f t="shared" si="201"/>
        <v>0</v>
      </c>
      <c r="AW556" s="85">
        <f t="shared" si="202"/>
        <v>0</v>
      </c>
      <c r="AX556" s="85">
        <f t="shared" si="203"/>
        <v>0</v>
      </c>
      <c r="AY556" s="85">
        <f t="shared" si="204"/>
        <v>0</v>
      </c>
      <c r="AZ556" s="85">
        <f t="shared" si="205"/>
        <v>0</v>
      </c>
    </row>
    <row r="557" spans="2:52" x14ac:dyDescent="0.2">
      <c r="B557" s="48"/>
      <c r="C557" s="48"/>
      <c r="D557" s="48"/>
      <c r="E557" s="48"/>
      <c r="F557" s="48"/>
      <c r="G557" s="47"/>
      <c r="H557" s="61"/>
      <c r="I557" s="48"/>
      <c r="J557" s="75"/>
      <c r="K557" s="75"/>
      <c r="L557" s="75"/>
      <c r="M557" s="75"/>
      <c r="N557" s="75"/>
      <c r="O557" s="75"/>
      <c r="P557" s="75"/>
      <c r="Q557" s="76"/>
      <c r="R557" s="76"/>
      <c r="S557" s="76" t="e">
        <f t="shared" si="198"/>
        <v>#DIV/0!</v>
      </c>
      <c r="T557" s="76"/>
      <c r="U557" s="80"/>
      <c r="V557" s="73">
        <f t="shared" si="191"/>
        <v>0</v>
      </c>
      <c r="W557" s="68"/>
      <c r="X557" s="74" t="e">
        <f t="shared" si="192"/>
        <v>#DIV/0!</v>
      </c>
      <c r="Y557" s="76"/>
      <c r="Z557" s="35" t="e">
        <f t="shared" si="193"/>
        <v>#DIV/0!</v>
      </c>
      <c r="AA557" s="48"/>
      <c r="AB557" s="79"/>
      <c r="AC557" s="41"/>
      <c r="AD557" s="40">
        <f t="shared" si="195"/>
        <v>0</v>
      </c>
      <c r="AE557" s="49" t="e">
        <f t="shared" si="162"/>
        <v>#DIV/0!</v>
      </c>
      <c r="AF557" s="49"/>
      <c r="AG557" s="53"/>
      <c r="AH557" s="39">
        <f t="shared" si="130"/>
        <v>0</v>
      </c>
      <c r="AI557" s="39">
        <f t="shared" si="130"/>
        <v>0</v>
      </c>
      <c r="AJ557" s="39">
        <f t="shared" si="130"/>
        <v>0</v>
      </c>
      <c r="AK557" s="39"/>
      <c r="AL557" s="39"/>
      <c r="AM557" s="36">
        <v>0</v>
      </c>
      <c r="AN557" s="37">
        <f t="shared" si="196"/>
        <v>0</v>
      </c>
      <c r="AO557" s="36"/>
      <c r="AP557" s="38">
        <f t="shared" si="197"/>
        <v>0</v>
      </c>
      <c r="AQ557" s="35" t="e">
        <f t="shared" si="194"/>
        <v>#DIV/0!</v>
      </c>
      <c r="AR557" s="34"/>
      <c r="AT557" s="85">
        <f t="shared" si="199"/>
        <v>0</v>
      </c>
      <c r="AU557" s="85">
        <f t="shared" si="200"/>
        <v>0</v>
      </c>
      <c r="AV557" s="85">
        <f t="shared" si="201"/>
        <v>0</v>
      </c>
      <c r="AW557" s="85">
        <f t="shared" si="202"/>
        <v>0</v>
      </c>
      <c r="AX557" s="85">
        <f t="shared" si="203"/>
        <v>0</v>
      </c>
      <c r="AY557" s="85">
        <f t="shared" si="204"/>
        <v>0</v>
      </c>
      <c r="AZ557" s="85">
        <f t="shared" si="205"/>
        <v>0</v>
      </c>
    </row>
    <row r="558" spans="2:52" x14ac:dyDescent="0.2">
      <c r="B558" s="48"/>
      <c r="C558" s="48"/>
      <c r="D558" s="48"/>
      <c r="E558" s="48"/>
      <c r="F558" s="48"/>
      <c r="G558" s="47"/>
      <c r="H558" s="61"/>
      <c r="I558" s="48"/>
      <c r="J558" s="75"/>
      <c r="K558" s="75"/>
      <c r="L558" s="75"/>
      <c r="M558" s="75"/>
      <c r="N558" s="75"/>
      <c r="O558" s="75"/>
      <c r="P558" s="75"/>
      <c r="Q558" s="76"/>
      <c r="R558" s="76"/>
      <c r="S558" s="76" t="e">
        <f t="shared" si="198"/>
        <v>#DIV/0!</v>
      </c>
      <c r="T558" s="76"/>
      <c r="U558" s="80"/>
      <c r="V558" s="73">
        <f t="shared" si="191"/>
        <v>0</v>
      </c>
      <c r="W558" s="68"/>
      <c r="X558" s="74" t="e">
        <f t="shared" si="192"/>
        <v>#DIV/0!</v>
      </c>
      <c r="Y558" s="76"/>
      <c r="Z558" s="35" t="e">
        <f t="shared" si="193"/>
        <v>#DIV/0!</v>
      </c>
      <c r="AA558" s="48"/>
      <c r="AB558" s="79"/>
      <c r="AC558" s="41"/>
      <c r="AD558" s="40">
        <f t="shared" si="195"/>
        <v>0</v>
      </c>
      <c r="AE558" s="49" t="e">
        <f t="shared" si="162"/>
        <v>#DIV/0!</v>
      </c>
      <c r="AF558" s="49"/>
      <c r="AG558" s="53"/>
      <c r="AH558" s="39">
        <f t="shared" si="130"/>
        <v>0</v>
      </c>
      <c r="AI558" s="39">
        <f t="shared" si="130"/>
        <v>0</v>
      </c>
      <c r="AJ558" s="39">
        <f t="shared" si="130"/>
        <v>0</v>
      </c>
      <c r="AK558" s="39"/>
      <c r="AL558" s="39"/>
      <c r="AM558" s="36">
        <v>0</v>
      </c>
      <c r="AN558" s="37">
        <f t="shared" si="196"/>
        <v>0</v>
      </c>
      <c r="AO558" s="36"/>
      <c r="AP558" s="38">
        <f t="shared" si="197"/>
        <v>0</v>
      </c>
      <c r="AQ558" s="35" t="e">
        <f t="shared" si="194"/>
        <v>#DIV/0!</v>
      </c>
      <c r="AR558" s="34"/>
      <c r="AT558" s="85">
        <f t="shared" si="199"/>
        <v>0</v>
      </c>
      <c r="AU558" s="85">
        <f t="shared" si="200"/>
        <v>0</v>
      </c>
      <c r="AV558" s="85">
        <f t="shared" si="201"/>
        <v>0</v>
      </c>
      <c r="AW558" s="85">
        <f t="shared" si="202"/>
        <v>0</v>
      </c>
      <c r="AX558" s="85">
        <f t="shared" si="203"/>
        <v>0</v>
      </c>
      <c r="AY558" s="85">
        <f t="shared" si="204"/>
        <v>0</v>
      </c>
      <c r="AZ558" s="85">
        <f t="shared" si="205"/>
        <v>0</v>
      </c>
    </row>
    <row r="559" spans="2:52" x14ac:dyDescent="0.2">
      <c r="B559" s="48"/>
      <c r="C559" s="48"/>
      <c r="D559" s="48"/>
      <c r="E559" s="48"/>
      <c r="F559" s="48"/>
      <c r="G559" s="47"/>
      <c r="H559" s="61"/>
      <c r="I559" s="48"/>
      <c r="J559" s="75"/>
      <c r="K559" s="75"/>
      <c r="L559" s="75"/>
      <c r="M559" s="75"/>
      <c r="N559" s="75"/>
      <c r="O559" s="75"/>
      <c r="P559" s="75"/>
      <c r="Q559" s="76"/>
      <c r="R559" s="76"/>
      <c r="S559" s="76" t="e">
        <f t="shared" si="198"/>
        <v>#DIV/0!</v>
      </c>
      <c r="T559" s="76"/>
      <c r="U559" s="80"/>
      <c r="V559" s="73">
        <f t="shared" si="191"/>
        <v>0</v>
      </c>
      <c r="W559" s="68"/>
      <c r="X559" s="74" t="e">
        <f t="shared" si="192"/>
        <v>#DIV/0!</v>
      </c>
      <c r="Y559" s="76"/>
      <c r="Z559" s="35" t="e">
        <f t="shared" si="193"/>
        <v>#DIV/0!</v>
      </c>
      <c r="AA559" s="48"/>
      <c r="AB559" s="79"/>
      <c r="AC559" s="41"/>
      <c r="AD559" s="40">
        <f t="shared" si="195"/>
        <v>0</v>
      </c>
      <c r="AE559" s="49" t="e">
        <f t="shared" si="162"/>
        <v>#DIV/0!</v>
      </c>
      <c r="AF559" s="49"/>
      <c r="AG559" s="53"/>
      <c r="AH559" s="39">
        <f t="shared" si="130"/>
        <v>0</v>
      </c>
      <c r="AI559" s="39">
        <f t="shared" si="130"/>
        <v>0</v>
      </c>
      <c r="AJ559" s="39">
        <f t="shared" si="130"/>
        <v>0</v>
      </c>
      <c r="AK559" s="39"/>
      <c r="AL559" s="39"/>
      <c r="AM559" s="36">
        <v>0</v>
      </c>
      <c r="AN559" s="37">
        <f t="shared" si="196"/>
        <v>0</v>
      </c>
      <c r="AO559" s="36"/>
      <c r="AP559" s="38">
        <f t="shared" si="197"/>
        <v>0</v>
      </c>
      <c r="AQ559" s="35" t="e">
        <f t="shared" si="194"/>
        <v>#DIV/0!</v>
      </c>
      <c r="AR559" s="34"/>
      <c r="AT559" s="85">
        <f t="shared" si="199"/>
        <v>0</v>
      </c>
      <c r="AU559" s="85">
        <f t="shared" si="200"/>
        <v>0</v>
      </c>
      <c r="AV559" s="85">
        <f t="shared" si="201"/>
        <v>0</v>
      </c>
      <c r="AW559" s="85">
        <f t="shared" si="202"/>
        <v>0</v>
      </c>
      <c r="AX559" s="85">
        <f t="shared" si="203"/>
        <v>0</v>
      </c>
      <c r="AY559" s="85">
        <f t="shared" si="204"/>
        <v>0</v>
      </c>
      <c r="AZ559" s="85">
        <f t="shared" si="205"/>
        <v>0</v>
      </c>
    </row>
    <row r="560" spans="2:52" x14ac:dyDescent="0.2">
      <c r="B560" s="48"/>
      <c r="C560" s="48"/>
      <c r="D560" s="48"/>
      <c r="E560" s="48"/>
      <c r="F560" s="48"/>
      <c r="G560" s="47"/>
      <c r="H560" s="61"/>
      <c r="I560" s="48"/>
      <c r="J560" s="75"/>
      <c r="K560" s="75"/>
      <c r="L560" s="75"/>
      <c r="M560" s="75"/>
      <c r="N560" s="75"/>
      <c r="O560" s="75"/>
      <c r="P560" s="75"/>
      <c r="Q560" s="76"/>
      <c r="R560" s="76"/>
      <c r="S560" s="76" t="e">
        <f t="shared" si="198"/>
        <v>#DIV/0!</v>
      </c>
      <c r="T560" s="76"/>
      <c r="U560" s="80"/>
      <c r="V560" s="73">
        <f t="shared" si="191"/>
        <v>0</v>
      </c>
      <c r="W560" s="68"/>
      <c r="X560" s="74" t="e">
        <f t="shared" si="192"/>
        <v>#DIV/0!</v>
      </c>
      <c r="Y560" s="76"/>
      <c r="Z560" s="35" t="e">
        <f t="shared" si="193"/>
        <v>#DIV/0!</v>
      </c>
      <c r="AA560" s="48"/>
      <c r="AB560" s="79"/>
      <c r="AC560" s="41"/>
      <c r="AD560" s="40">
        <f t="shared" si="195"/>
        <v>0</v>
      </c>
      <c r="AE560" s="49" t="e">
        <f t="shared" si="162"/>
        <v>#DIV/0!</v>
      </c>
      <c r="AF560" s="49"/>
      <c r="AG560" s="53"/>
      <c r="AH560" s="39">
        <f t="shared" si="130"/>
        <v>0</v>
      </c>
      <c r="AI560" s="39">
        <f t="shared" si="130"/>
        <v>0</v>
      </c>
      <c r="AJ560" s="39">
        <f t="shared" si="130"/>
        <v>0</v>
      </c>
      <c r="AK560" s="39"/>
      <c r="AL560" s="39"/>
      <c r="AM560" s="36">
        <v>0</v>
      </c>
      <c r="AN560" s="37">
        <f t="shared" si="196"/>
        <v>0</v>
      </c>
      <c r="AO560" s="36"/>
      <c r="AP560" s="38">
        <f t="shared" si="197"/>
        <v>0</v>
      </c>
      <c r="AQ560" s="35" t="e">
        <f t="shared" si="194"/>
        <v>#DIV/0!</v>
      </c>
      <c r="AR560" s="34"/>
      <c r="AT560" s="85">
        <f t="shared" si="199"/>
        <v>0</v>
      </c>
      <c r="AU560" s="85">
        <f t="shared" si="200"/>
        <v>0</v>
      </c>
      <c r="AV560" s="85">
        <f t="shared" si="201"/>
        <v>0</v>
      </c>
      <c r="AW560" s="85">
        <f t="shared" si="202"/>
        <v>0</v>
      </c>
      <c r="AX560" s="85">
        <f t="shared" si="203"/>
        <v>0</v>
      </c>
      <c r="AY560" s="85">
        <f t="shared" si="204"/>
        <v>0</v>
      </c>
      <c r="AZ560" s="85">
        <f t="shared" si="205"/>
        <v>0</v>
      </c>
    </row>
    <row r="561" spans="2:52" x14ac:dyDescent="0.2">
      <c r="B561" s="48"/>
      <c r="C561" s="48"/>
      <c r="D561" s="48"/>
      <c r="E561" s="48"/>
      <c r="F561" s="48"/>
      <c r="G561" s="47"/>
      <c r="H561" s="61"/>
      <c r="I561" s="48"/>
      <c r="J561" s="75"/>
      <c r="K561" s="75"/>
      <c r="L561" s="75"/>
      <c r="M561" s="75"/>
      <c r="N561" s="75"/>
      <c r="O561" s="75"/>
      <c r="P561" s="75"/>
      <c r="Q561" s="76"/>
      <c r="R561" s="76"/>
      <c r="S561" s="76" t="e">
        <f t="shared" si="198"/>
        <v>#DIV/0!</v>
      </c>
      <c r="T561" s="76"/>
      <c r="U561" s="80"/>
      <c r="V561" s="73">
        <f t="shared" si="191"/>
        <v>0</v>
      </c>
      <c r="W561" s="68"/>
      <c r="X561" s="74" t="e">
        <f t="shared" si="192"/>
        <v>#DIV/0!</v>
      </c>
      <c r="Y561" s="76"/>
      <c r="Z561" s="35" t="e">
        <f t="shared" si="193"/>
        <v>#DIV/0!</v>
      </c>
      <c r="AA561" s="48"/>
      <c r="AB561" s="79"/>
      <c r="AC561" s="41"/>
      <c r="AD561" s="40">
        <f t="shared" si="195"/>
        <v>0</v>
      </c>
      <c r="AE561" s="49" t="e">
        <f t="shared" ref="AE561:AE576" si="206">(AP561/AD561)-100%</f>
        <v>#DIV/0!</v>
      </c>
      <c r="AF561" s="49"/>
      <c r="AG561" s="53"/>
      <c r="AH561" s="39">
        <f t="shared" ref="AH561:AJ576" si="207">AH$5*$AC561</f>
        <v>0</v>
      </c>
      <c r="AI561" s="39">
        <f t="shared" si="207"/>
        <v>0</v>
      </c>
      <c r="AJ561" s="39">
        <f t="shared" si="207"/>
        <v>0</v>
      </c>
      <c r="AK561" s="39"/>
      <c r="AL561" s="39"/>
      <c r="AM561" s="36">
        <v>0</v>
      </c>
      <c r="AN561" s="37">
        <f t="shared" si="196"/>
        <v>0</v>
      </c>
      <c r="AO561" s="36"/>
      <c r="AP561" s="38">
        <f t="shared" si="197"/>
        <v>0</v>
      </c>
      <c r="AQ561" s="35" t="e">
        <f t="shared" si="194"/>
        <v>#DIV/0!</v>
      </c>
      <c r="AR561" s="34"/>
      <c r="AT561" s="85">
        <f t="shared" si="199"/>
        <v>0</v>
      </c>
      <c r="AU561" s="85">
        <f t="shared" si="200"/>
        <v>0</v>
      </c>
      <c r="AV561" s="85">
        <f t="shared" si="201"/>
        <v>0</v>
      </c>
      <c r="AW561" s="85">
        <f t="shared" si="202"/>
        <v>0</v>
      </c>
      <c r="AX561" s="85">
        <f t="shared" si="203"/>
        <v>0</v>
      </c>
      <c r="AY561" s="85">
        <f t="shared" si="204"/>
        <v>0</v>
      </c>
      <c r="AZ561" s="85">
        <f t="shared" si="205"/>
        <v>0</v>
      </c>
    </row>
    <row r="562" spans="2:52" x14ac:dyDescent="0.2">
      <c r="B562" s="48"/>
      <c r="C562" s="48"/>
      <c r="D562" s="48"/>
      <c r="E562" s="48"/>
      <c r="F562" s="48"/>
      <c r="G562" s="47"/>
      <c r="H562" s="61"/>
      <c r="I562" s="48"/>
      <c r="J562" s="75"/>
      <c r="K562" s="75"/>
      <c r="L562" s="75"/>
      <c r="M562" s="75"/>
      <c r="N562" s="75"/>
      <c r="O562" s="75"/>
      <c r="P562" s="75"/>
      <c r="Q562" s="76"/>
      <c r="R562" s="76"/>
      <c r="S562" s="76" t="e">
        <f t="shared" si="198"/>
        <v>#DIV/0!</v>
      </c>
      <c r="T562" s="76"/>
      <c r="U562" s="80"/>
      <c r="V562" s="73">
        <f t="shared" si="191"/>
        <v>0</v>
      </c>
      <c r="W562" s="68"/>
      <c r="X562" s="74" t="e">
        <f t="shared" si="192"/>
        <v>#DIV/0!</v>
      </c>
      <c r="Y562" s="76"/>
      <c r="Z562" s="35" t="e">
        <f t="shared" si="193"/>
        <v>#DIV/0!</v>
      </c>
      <c r="AA562" s="48"/>
      <c r="AB562" s="79"/>
      <c r="AC562" s="41"/>
      <c r="AD562" s="40">
        <f t="shared" si="195"/>
        <v>0</v>
      </c>
      <c r="AE562" s="49" t="e">
        <f t="shared" si="206"/>
        <v>#DIV/0!</v>
      </c>
      <c r="AF562" s="49"/>
      <c r="AG562" s="53"/>
      <c r="AH562" s="39">
        <f t="shared" si="207"/>
        <v>0</v>
      </c>
      <c r="AI562" s="39">
        <f t="shared" si="207"/>
        <v>0</v>
      </c>
      <c r="AJ562" s="39">
        <f t="shared" si="207"/>
        <v>0</v>
      </c>
      <c r="AK562" s="39"/>
      <c r="AL562" s="39"/>
      <c r="AM562" s="36">
        <v>0</v>
      </c>
      <c r="AN562" s="37">
        <f t="shared" si="196"/>
        <v>0</v>
      </c>
      <c r="AO562" s="36"/>
      <c r="AP562" s="38">
        <f t="shared" si="197"/>
        <v>0</v>
      </c>
      <c r="AQ562" s="35" t="e">
        <f t="shared" si="194"/>
        <v>#DIV/0!</v>
      </c>
      <c r="AR562" s="34"/>
      <c r="AT562" s="85">
        <f t="shared" si="199"/>
        <v>0</v>
      </c>
      <c r="AU562" s="85">
        <f t="shared" si="200"/>
        <v>0</v>
      </c>
      <c r="AV562" s="85">
        <f t="shared" si="201"/>
        <v>0</v>
      </c>
      <c r="AW562" s="85">
        <f t="shared" si="202"/>
        <v>0</v>
      </c>
      <c r="AX562" s="85">
        <f t="shared" si="203"/>
        <v>0</v>
      </c>
      <c r="AY562" s="85">
        <f t="shared" si="204"/>
        <v>0</v>
      </c>
      <c r="AZ562" s="85">
        <f t="shared" si="205"/>
        <v>0</v>
      </c>
    </row>
    <row r="563" spans="2:52" x14ac:dyDescent="0.2">
      <c r="B563" s="48"/>
      <c r="C563" s="48"/>
      <c r="D563" s="48"/>
      <c r="E563" s="48"/>
      <c r="F563" s="48"/>
      <c r="G563" s="47"/>
      <c r="H563" s="61"/>
      <c r="I563" s="48"/>
      <c r="J563" s="75"/>
      <c r="K563" s="75"/>
      <c r="L563" s="75"/>
      <c r="M563" s="75"/>
      <c r="N563" s="75"/>
      <c r="O563" s="75"/>
      <c r="P563" s="75"/>
      <c r="Q563" s="76"/>
      <c r="R563" s="76"/>
      <c r="S563" s="76" t="e">
        <f t="shared" si="198"/>
        <v>#DIV/0!</v>
      </c>
      <c r="T563" s="76"/>
      <c r="U563" s="80"/>
      <c r="V563" s="73">
        <f t="shared" si="191"/>
        <v>0</v>
      </c>
      <c r="W563" s="68"/>
      <c r="X563" s="74" t="e">
        <f t="shared" si="192"/>
        <v>#DIV/0!</v>
      </c>
      <c r="Y563" s="76"/>
      <c r="Z563" s="35" t="e">
        <f t="shared" si="193"/>
        <v>#DIV/0!</v>
      </c>
      <c r="AA563" s="48"/>
      <c r="AB563" s="79"/>
      <c r="AC563" s="41"/>
      <c r="AD563" s="40">
        <f t="shared" si="195"/>
        <v>0</v>
      </c>
      <c r="AE563" s="49" t="e">
        <f t="shared" si="206"/>
        <v>#DIV/0!</v>
      </c>
      <c r="AF563" s="49"/>
      <c r="AG563" s="53"/>
      <c r="AH563" s="39">
        <f t="shared" si="207"/>
        <v>0</v>
      </c>
      <c r="AI563" s="39">
        <f t="shared" si="207"/>
        <v>0</v>
      </c>
      <c r="AJ563" s="39">
        <f t="shared" si="207"/>
        <v>0</v>
      </c>
      <c r="AK563" s="39"/>
      <c r="AL563" s="39"/>
      <c r="AM563" s="36">
        <v>0</v>
      </c>
      <c r="AN563" s="37">
        <f t="shared" si="196"/>
        <v>0</v>
      </c>
      <c r="AO563" s="36"/>
      <c r="AP563" s="38">
        <f t="shared" si="197"/>
        <v>0</v>
      </c>
      <c r="AQ563" s="35" t="e">
        <f t="shared" si="194"/>
        <v>#DIV/0!</v>
      </c>
      <c r="AR563" s="34"/>
      <c r="AT563" s="85">
        <f t="shared" si="199"/>
        <v>0</v>
      </c>
      <c r="AU563" s="85">
        <f t="shared" si="200"/>
        <v>0</v>
      </c>
      <c r="AV563" s="85">
        <f t="shared" si="201"/>
        <v>0</v>
      </c>
      <c r="AW563" s="85">
        <f t="shared" si="202"/>
        <v>0</v>
      </c>
      <c r="AX563" s="85">
        <f t="shared" si="203"/>
        <v>0</v>
      </c>
      <c r="AY563" s="85">
        <f t="shared" si="204"/>
        <v>0</v>
      </c>
      <c r="AZ563" s="85">
        <f t="shared" si="205"/>
        <v>0</v>
      </c>
    </row>
    <row r="564" spans="2:52" x14ac:dyDescent="0.2">
      <c r="B564" s="48"/>
      <c r="C564" s="48"/>
      <c r="D564" s="48"/>
      <c r="E564" s="48"/>
      <c r="F564" s="48"/>
      <c r="G564" s="47"/>
      <c r="H564" s="61"/>
      <c r="I564" s="48"/>
      <c r="J564" s="75"/>
      <c r="K564" s="75"/>
      <c r="L564" s="75"/>
      <c r="M564" s="75"/>
      <c r="N564" s="75"/>
      <c r="O564" s="75"/>
      <c r="P564" s="75"/>
      <c r="Q564" s="76"/>
      <c r="R564" s="76"/>
      <c r="S564" s="76" t="e">
        <f t="shared" si="198"/>
        <v>#DIV/0!</v>
      </c>
      <c r="T564" s="76"/>
      <c r="U564" s="80"/>
      <c r="V564" s="73">
        <f t="shared" si="191"/>
        <v>0</v>
      </c>
      <c r="W564" s="68"/>
      <c r="X564" s="74" t="e">
        <f t="shared" si="192"/>
        <v>#DIV/0!</v>
      </c>
      <c r="Y564" s="76"/>
      <c r="Z564" s="35" t="e">
        <f t="shared" si="193"/>
        <v>#DIV/0!</v>
      </c>
      <c r="AA564" s="48"/>
      <c r="AB564" s="79"/>
      <c r="AC564" s="41"/>
      <c r="AD564" s="40">
        <f t="shared" si="195"/>
        <v>0</v>
      </c>
      <c r="AE564" s="49" t="e">
        <f t="shared" si="206"/>
        <v>#DIV/0!</v>
      </c>
      <c r="AF564" s="49"/>
      <c r="AG564" s="53"/>
      <c r="AH564" s="39">
        <f t="shared" si="207"/>
        <v>0</v>
      </c>
      <c r="AI564" s="39">
        <f t="shared" si="207"/>
        <v>0</v>
      </c>
      <c r="AJ564" s="39">
        <f t="shared" si="207"/>
        <v>0</v>
      </c>
      <c r="AK564" s="39"/>
      <c r="AL564" s="39"/>
      <c r="AM564" s="36">
        <v>0</v>
      </c>
      <c r="AN564" s="37">
        <f t="shared" si="196"/>
        <v>0</v>
      </c>
      <c r="AO564" s="36"/>
      <c r="AP564" s="38">
        <f t="shared" si="197"/>
        <v>0</v>
      </c>
      <c r="AQ564" s="35" t="e">
        <f t="shared" si="194"/>
        <v>#DIV/0!</v>
      </c>
      <c r="AR564" s="34"/>
      <c r="AT564" s="85">
        <f t="shared" si="199"/>
        <v>0</v>
      </c>
      <c r="AU564" s="85">
        <f t="shared" si="200"/>
        <v>0</v>
      </c>
      <c r="AV564" s="85">
        <f t="shared" si="201"/>
        <v>0</v>
      </c>
      <c r="AW564" s="85">
        <f t="shared" si="202"/>
        <v>0</v>
      </c>
      <c r="AX564" s="85">
        <f t="shared" si="203"/>
        <v>0</v>
      </c>
      <c r="AY564" s="85">
        <f t="shared" si="204"/>
        <v>0</v>
      </c>
      <c r="AZ564" s="85">
        <f t="shared" si="205"/>
        <v>0</v>
      </c>
    </row>
    <row r="565" spans="2:52" x14ac:dyDescent="0.2">
      <c r="B565" s="48"/>
      <c r="C565" s="48"/>
      <c r="D565" s="48"/>
      <c r="E565" s="48"/>
      <c r="F565" s="48"/>
      <c r="G565" s="47"/>
      <c r="H565" s="61"/>
      <c r="I565" s="48"/>
      <c r="J565" s="75"/>
      <c r="K565" s="75"/>
      <c r="L565" s="75"/>
      <c r="M565" s="75"/>
      <c r="N565" s="75"/>
      <c r="O565" s="75"/>
      <c r="P565" s="75"/>
      <c r="Q565" s="76"/>
      <c r="R565" s="76"/>
      <c r="S565" s="76" t="e">
        <f t="shared" si="198"/>
        <v>#DIV/0!</v>
      </c>
      <c r="T565" s="76"/>
      <c r="U565" s="80"/>
      <c r="V565" s="73">
        <f t="shared" si="191"/>
        <v>0</v>
      </c>
      <c r="W565" s="68"/>
      <c r="X565" s="74" t="e">
        <f t="shared" si="192"/>
        <v>#DIV/0!</v>
      </c>
      <c r="Y565" s="76"/>
      <c r="Z565" s="35" t="e">
        <f t="shared" si="193"/>
        <v>#DIV/0!</v>
      </c>
      <c r="AA565" s="48"/>
      <c r="AB565" s="79"/>
      <c r="AC565" s="41"/>
      <c r="AD565" s="40">
        <f t="shared" si="195"/>
        <v>0</v>
      </c>
      <c r="AE565" s="49" t="e">
        <f t="shared" si="206"/>
        <v>#DIV/0!</v>
      </c>
      <c r="AF565" s="49"/>
      <c r="AG565" s="53"/>
      <c r="AH565" s="39">
        <f t="shared" si="207"/>
        <v>0</v>
      </c>
      <c r="AI565" s="39">
        <f t="shared" si="207"/>
        <v>0</v>
      </c>
      <c r="AJ565" s="39">
        <f t="shared" si="207"/>
        <v>0</v>
      </c>
      <c r="AK565" s="39"/>
      <c r="AL565" s="39"/>
      <c r="AM565" s="36">
        <v>0</v>
      </c>
      <c r="AN565" s="37">
        <f t="shared" si="196"/>
        <v>0</v>
      </c>
      <c r="AO565" s="36"/>
      <c r="AP565" s="38">
        <f t="shared" si="197"/>
        <v>0</v>
      </c>
      <c r="AQ565" s="35" t="e">
        <f t="shared" si="194"/>
        <v>#DIV/0!</v>
      </c>
      <c r="AR565" s="34"/>
      <c r="AT565" s="85">
        <f t="shared" si="199"/>
        <v>0</v>
      </c>
      <c r="AU565" s="85">
        <f t="shared" si="200"/>
        <v>0</v>
      </c>
      <c r="AV565" s="85">
        <f t="shared" si="201"/>
        <v>0</v>
      </c>
      <c r="AW565" s="85">
        <f t="shared" si="202"/>
        <v>0</v>
      </c>
      <c r="AX565" s="85">
        <f t="shared" si="203"/>
        <v>0</v>
      </c>
      <c r="AY565" s="85">
        <f t="shared" si="204"/>
        <v>0</v>
      </c>
      <c r="AZ565" s="85">
        <f t="shared" si="205"/>
        <v>0</v>
      </c>
    </row>
    <row r="566" spans="2:52" x14ac:dyDescent="0.2">
      <c r="B566" s="48"/>
      <c r="C566" s="48"/>
      <c r="D566" s="48"/>
      <c r="E566" s="48"/>
      <c r="F566" s="48"/>
      <c r="G566" s="47"/>
      <c r="H566" s="61"/>
      <c r="I566" s="48"/>
      <c r="J566" s="75"/>
      <c r="K566" s="75"/>
      <c r="L566" s="75"/>
      <c r="M566" s="75"/>
      <c r="N566" s="75"/>
      <c r="O566" s="75"/>
      <c r="P566" s="75"/>
      <c r="Q566" s="76"/>
      <c r="R566" s="76"/>
      <c r="S566" s="76" t="e">
        <f t="shared" si="198"/>
        <v>#DIV/0!</v>
      </c>
      <c r="T566" s="76"/>
      <c r="U566" s="80"/>
      <c r="V566" s="73">
        <f t="shared" si="191"/>
        <v>0</v>
      </c>
      <c r="W566" s="68"/>
      <c r="X566" s="74" t="e">
        <f t="shared" si="192"/>
        <v>#DIV/0!</v>
      </c>
      <c r="Y566" s="76"/>
      <c r="Z566" s="35" t="e">
        <f t="shared" si="193"/>
        <v>#DIV/0!</v>
      </c>
      <c r="AA566" s="48"/>
      <c r="AB566" s="79"/>
      <c r="AC566" s="41"/>
      <c r="AD566" s="40">
        <f t="shared" si="195"/>
        <v>0</v>
      </c>
      <c r="AE566" s="49" t="e">
        <f t="shared" si="206"/>
        <v>#DIV/0!</v>
      </c>
      <c r="AF566" s="49"/>
      <c r="AG566" s="53"/>
      <c r="AH566" s="39">
        <f t="shared" si="207"/>
        <v>0</v>
      </c>
      <c r="AI566" s="39">
        <f t="shared" si="207"/>
        <v>0</v>
      </c>
      <c r="AJ566" s="39">
        <f t="shared" si="207"/>
        <v>0</v>
      </c>
      <c r="AK566" s="39"/>
      <c r="AL566" s="39"/>
      <c r="AM566" s="36">
        <v>0</v>
      </c>
      <c r="AN566" s="37">
        <f t="shared" si="196"/>
        <v>0</v>
      </c>
      <c r="AO566" s="36"/>
      <c r="AP566" s="38">
        <f t="shared" si="197"/>
        <v>0</v>
      </c>
      <c r="AQ566" s="35" t="e">
        <f t="shared" si="194"/>
        <v>#DIV/0!</v>
      </c>
      <c r="AR566" s="34"/>
      <c r="AT566" s="85">
        <f t="shared" si="199"/>
        <v>0</v>
      </c>
      <c r="AU566" s="85">
        <f t="shared" si="200"/>
        <v>0</v>
      </c>
      <c r="AV566" s="85">
        <f t="shared" si="201"/>
        <v>0</v>
      </c>
      <c r="AW566" s="85">
        <f t="shared" si="202"/>
        <v>0</v>
      </c>
      <c r="AX566" s="85">
        <f t="shared" si="203"/>
        <v>0</v>
      </c>
      <c r="AY566" s="85">
        <f t="shared" si="204"/>
        <v>0</v>
      </c>
      <c r="AZ566" s="85">
        <f t="shared" si="205"/>
        <v>0</v>
      </c>
    </row>
    <row r="567" spans="2:52" x14ac:dyDescent="0.2">
      <c r="B567" s="48"/>
      <c r="C567" s="48"/>
      <c r="D567" s="48"/>
      <c r="E567" s="48"/>
      <c r="F567" s="48"/>
      <c r="G567" s="47"/>
      <c r="H567" s="61"/>
      <c r="I567" s="48"/>
      <c r="J567" s="75"/>
      <c r="K567" s="75"/>
      <c r="L567" s="75"/>
      <c r="M567" s="75"/>
      <c r="N567" s="75"/>
      <c r="O567" s="75"/>
      <c r="P567" s="75"/>
      <c r="Q567" s="76"/>
      <c r="R567" s="76"/>
      <c r="S567" s="76" t="e">
        <f t="shared" si="198"/>
        <v>#DIV/0!</v>
      </c>
      <c r="T567" s="76"/>
      <c r="U567" s="80"/>
      <c r="V567" s="73">
        <f t="shared" si="191"/>
        <v>0</v>
      </c>
      <c r="W567" s="68"/>
      <c r="X567" s="74" t="e">
        <f t="shared" si="192"/>
        <v>#DIV/0!</v>
      </c>
      <c r="Y567" s="76"/>
      <c r="Z567" s="35" t="e">
        <f t="shared" si="193"/>
        <v>#DIV/0!</v>
      </c>
      <c r="AA567" s="48"/>
      <c r="AB567" s="79"/>
      <c r="AC567" s="41"/>
      <c r="AD567" s="40">
        <f t="shared" si="195"/>
        <v>0</v>
      </c>
      <c r="AE567" s="49" t="e">
        <f t="shared" si="206"/>
        <v>#DIV/0!</v>
      </c>
      <c r="AF567" s="49"/>
      <c r="AG567" s="53"/>
      <c r="AH567" s="39">
        <f t="shared" si="207"/>
        <v>0</v>
      </c>
      <c r="AI567" s="39">
        <f t="shared" si="207"/>
        <v>0</v>
      </c>
      <c r="AJ567" s="39">
        <f t="shared" si="207"/>
        <v>0</v>
      </c>
      <c r="AK567" s="39"/>
      <c r="AL567" s="39"/>
      <c r="AM567" s="36">
        <v>0</v>
      </c>
      <c r="AN567" s="37">
        <f t="shared" si="196"/>
        <v>0</v>
      </c>
      <c r="AO567" s="36"/>
      <c r="AP567" s="38">
        <f t="shared" si="197"/>
        <v>0</v>
      </c>
      <c r="AQ567" s="35" t="e">
        <f t="shared" si="194"/>
        <v>#DIV/0!</v>
      </c>
      <c r="AR567" s="34"/>
      <c r="AT567" s="85">
        <f t="shared" si="199"/>
        <v>0</v>
      </c>
      <c r="AU567" s="85">
        <f t="shared" si="200"/>
        <v>0</v>
      </c>
      <c r="AV567" s="85">
        <f t="shared" si="201"/>
        <v>0</v>
      </c>
      <c r="AW567" s="85">
        <f t="shared" si="202"/>
        <v>0</v>
      </c>
      <c r="AX567" s="85">
        <f t="shared" si="203"/>
        <v>0</v>
      </c>
      <c r="AY567" s="85">
        <f t="shared" si="204"/>
        <v>0</v>
      </c>
      <c r="AZ567" s="85">
        <f t="shared" si="205"/>
        <v>0</v>
      </c>
    </row>
    <row r="568" spans="2:52" x14ac:dyDescent="0.2">
      <c r="B568" s="48"/>
      <c r="C568" s="48"/>
      <c r="D568" s="48"/>
      <c r="E568" s="48"/>
      <c r="F568" s="48"/>
      <c r="G568" s="47"/>
      <c r="H568" s="61"/>
      <c r="I568" s="48"/>
      <c r="J568" s="75"/>
      <c r="K568" s="75"/>
      <c r="L568" s="75"/>
      <c r="M568" s="75"/>
      <c r="N568" s="75"/>
      <c r="O568" s="75"/>
      <c r="P568" s="75"/>
      <c r="Q568" s="76"/>
      <c r="R568" s="76"/>
      <c r="S568" s="76" t="e">
        <f t="shared" si="198"/>
        <v>#DIV/0!</v>
      </c>
      <c r="T568" s="76"/>
      <c r="U568" s="80"/>
      <c r="V568" s="73">
        <f t="shared" si="191"/>
        <v>0</v>
      </c>
      <c r="W568" s="68"/>
      <c r="X568" s="74" t="e">
        <f t="shared" si="192"/>
        <v>#DIV/0!</v>
      </c>
      <c r="Y568" s="76"/>
      <c r="Z568" s="35" t="e">
        <f t="shared" si="193"/>
        <v>#DIV/0!</v>
      </c>
      <c r="AA568" s="48"/>
      <c r="AB568" s="79"/>
      <c r="AC568" s="41"/>
      <c r="AD568" s="40">
        <f t="shared" si="195"/>
        <v>0</v>
      </c>
      <c r="AE568" s="49" t="e">
        <f t="shared" si="206"/>
        <v>#DIV/0!</v>
      </c>
      <c r="AF568" s="49"/>
      <c r="AG568" s="53"/>
      <c r="AH568" s="39">
        <f t="shared" si="207"/>
        <v>0</v>
      </c>
      <c r="AI568" s="39">
        <f t="shared" si="207"/>
        <v>0</v>
      </c>
      <c r="AJ568" s="39">
        <f t="shared" si="207"/>
        <v>0</v>
      </c>
      <c r="AK568" s="39"/>
      <c r="AL568" s="39"/>
      <c r="AM568" s="36">
        <v>0</v>
      </c>
      <c r="AN568" s="37">
        <f t="shared" si="196"/>
        <v>0</v>
      </c>
      <c r="AO568" s="36"/>
      <c r="AP568" s="38">
        <f t="shared" si="197"/>
        <v>0</v>
      </c>
      <c r="AQ568" s="35" t="e">
        <f t="shared" si="194"/>
        <v>#DIV/0!</v>
      </c>
      <c r="AR568" s="34"/>
      <c r="AT568" s="85">
        <f t="shared" si="199"/>
        <v>0</v>
      </c>
      <c r="AU568" s="85">
        <f t="shared" si="200"/>
        <v>0</v>
      </c>
      <c r="AV568" s="85">
        <f t="shared" si="201"/>
        <v>0</v>
      </c>
      <c r="AW568" s="85">
        <f t="shared" si="202"/>
        <v>0</v>
      </c>
      <c r="AX568" s="85">
        <f t="shared" si="203"/>
        <v>0</v>
      </c>
      <c r="AY568" s="85">
        <f t="shared" si="204"/>
        <v>0</v>
      </c>
      <c r="AZ568" s="85">
        <f t="shared" si="205"/>
        <v>0</v>
      </c>
    </row>
    <row r="569" spans="2:52" x14ac:dyDescent="0.2">
      <c r="B569" s="48"/>
      <c r="C569" s="48"/>
      <c r="D569" s="48"/>
      <c r="E569" s="48"/>
      <c r="F569" s="48"/>
      <c r="G569" s="47"/>
      <c r="H569" s="61"/>
      <c r="I569" s="48"/>
      <c r="J569" s="75"/>
      <c r="K569" s="75"/>
      <c r="L569" s="75"/>
      <c r="M569" s="75"/>
      <c r="N569" s="75"/>
      <c r="O569" s="75"/>
      <c r="P569" s="75"/>
      <c r="Q569" s="76"/>
      <c r="R569" s="76"/>
      <c r="S569" s="76" t="e">
        <f t="shared" si="198"/>
        <v>#DIV/0!</v>
      </c>
      <c r="T569" s="76"/>
      <c r="U569" s="80"/>
      <c r="V569" s="73">
        <f t="shared" si="191"/>
        <v>0</v>
      </c>
      <c r="W569" s="68"/>
      <c r="X569" s="74" t="e">
        <f t="shared" si="192"/>
        <v>#DIV/0!</v>
      </c>
      <c r="Y569" s="76"/>
      <c r="Z569" s="35" t="e">
        <f t="shared" si="193"/>
        <v>#DIV/0!</v>
      </c>
      <c r="AA569" s="48"/>
      <c r="AB569" s="79"/>
      <c r="AC569" s="41"/>
      <c r="AD569" s="40">
        <f t="shared" si="195"/>
        <v>0</v>
      </c>
      <c r="AE569" s="49" t="e">
        <f t="shared" si="206"/>
        <v>#DIV/0!</v>
      </c>
      <c r="AF569" s="49"/>
      <c r="AG569" s="53"/>
      <c r="AH569" s="39">
        <f t="shared" si="207"/>
        <v>0</v>
      </c>
      <c r="AI569" s="39">
        <f t="shared" si="207"/>
        <v>0</v>
      </c>
      <c r="AJ569" s="39">
        <f t="shared" si="207"/>
        <v>0</v>
      </c>
      <c r="AK569" s="39"/>
      <c r="AL569" s="39"/>
      <c r="AM569" s="36">
        <v>0</v>
      </c>
      <c r="AN569" s="37">
        <f t="shared" si="196"/>
        <v>0</v>
      </c>
      <c r="AO569" s="36"/>
      <c r="AP569" s="38">
        <f t="shared" si="197"/>
        <v>0</v>
      </c>
      <c r="AQ569" s="35" t="e">
        <f t="shared" si="194"/>
        <v>#DIV/0!</v>
      </c>
      <c r="AR569" s="34"/>
      <c r="AT569" s="85">
        <f t="shared" si="199"/>
        <v>0</v>
      </c>
      <c r="AU569" s="85">
        <f t="shared" si="200"/>
        <v>0</v>
      </c>
      <c r="AV569" s="85">
        <f t="shared" si="201"/>
        <v>0</v>
      </c>
      <c r="AW569" s="85">
        <f t="shared" si="202"/>
        <v>0</v>
      </c>
      <c r="AX569" s="85">
        <f t="shared" si="203"/>
        <v>0</v>
      </c>
      <c r="AY569" s="85">
        <f t="shared" si="204"/>
        <v>0</v>
      </c>
      <c r="AZ569" s="85">
        <f t="shared" si="205"/>
        <v>0</v>
      </c>
    </row>
    <row r="570" spans="2:52" x14ac:dyDescent="0.2">
      <c r="B570" s="48"/>
      <c r="C570" s="48"/>
      <c r="D570" s="48"/>
      <c r="E570" s="48"/>
      <c r="F570" s="48"/>
      <c r="G570" s="47"/>
      <c r="H570" s="61"/>
      <c r="I570" s="48"/>
      <c r="J570" s="75"/>
      <c r="K570" s="75"/>
      <c r="L570" s="75"/>
      <c r="M570" s="75"/>
      <c r="N570" s="75"/>
      <c r="O570" s="75"/>
      <c r="P570" s="75"/>
      <c r="Q570" s="76"/>
      <c r="R570" s="76"/>
      <c r="S570" s="76" t="e">
        <f t="shared" si="198"/>
        <v>#DIV/0!</v>
      </c>
      <c r="T570" s="76"/>
      <c r="U570" s="80"/>
      <c r="V570" s="73">
        <f t="shared" si="191"/>
        <v>0</v>
      </c>
      <c r="W570" s="68"/>
      <c r="X570" s="74" t="e">
        <f t="shared" si="192"/>
        <v>#DIV/0!</v>
      </c>
      <c r="Y570" s="76"/>
      <c r="Z570" s="35" t="e">
        <f t="shared" si="193"/>
        <v>#DIV/0!</v>
      </c>
      <c r="AA570" s="48"/>
      <c r="AB570" s="79"/>
      <c r="AC570" s="41"/>
      <c r="AD570" s="40">
        <f t="shared" si="195"/>
        <v>0</v>
      </c>
      <c r="AE570" s="49" t="e">
        <f t="shared" si="206"/>
        <v>#DIV/0!</v>
      </c>
      <c r="AF570" s="49"/>
      <c r="AG570" s="53"/>
      <c r="AH570" s="39">
        <f t="shared" si="207"/>
        <v>0</v>
      </c>
      <c r="AI570" s="39">
        <f t="shared" si="207"/>
        <v>0</v>
      </c>
      <c r="AJ570" s="39">
        <f t="shared" si="207"/>
        <v>0</v>
      </c>
      <c r="AK570" s="39"/>
      <c r="AL570" s="39"/>
      <c r="AM570" s="36">
        <v>0</v>
      </c>
      <c r="AN570" s="37">
        <f t="shared" si="196"/>
        <v>0</v>
      </c>
      <c r="AO570" s="36"/>
      <c r="AP570" s="38">
        <f t="shared" si="197"/>
        <v>0</v>
      </c>
      <c r="AQ570" s="35" t="e">
        <f t="shared" si="194"/>
        <v>#DIV/0!</v>
      </c>
      <c r="AR570" s="34"/>
      <c r="AT570" s="85">
        <f t="shared" si="199"/>
        <v>0</v>
      </c>
      <c r="AU570" s="85">
        <f t="shared" si="200"/>
        <v>0</v>
      </c>
      <c r="AV570" s="85">
        <f t="shared" si="201"/>
        <v>0</v>
      </c>
      <c r="AW570" s="85">
        <f t="shared" si="202"/>
        <v>0</v>
      </c>
      <c r="AX570" s="85">
        <f t="shared" si="203"/>
        <v>0</v>
      </c>
      <c r="AY570" s="85">
        <f t="shared" si="204"/>
        <v>0</v>
      </c>
      <c r="AZ570" s="85">
        <f t="shared" si="205"/>
        <v>0</v>
      </c>
    </row>
    <row r="571" spans="2:52" x14ac:dyDescent="0.2">
      <c r="B571" s="48"/>
      <c r="C571" s="48"/>
      <c r="D571" s="48"/>
      <c r="E571" s="48"/>
      <c r="F571" s="48"/>
      <c r="G571" s="47"/>
      <c r="H571" s="61"/>
      <c r="I571" s="48"/>
      <c r="J571" s="75"/>
      <c r="K571" s="75"/>
      <c r="L571" s="75"/>
      <c r="M571" s="75"/>
      <c r="N571" s="75"/>
      <c r="O571" s="75"/>
      <c r="P571" s="75"/>
      <c r="Q571" s="76"/>
      <c r="R571" s="76"/>
      <c r="S571" s="76" t="e">
        <f t="shared" si="198"/>
        <v>#DIV/0!</v>
      </c>
      <c r="T571" s="76"/>
      <c r="U571" s="80"/>
      <c r="V571" s="73">
        <f t="shared" si="191"/>
        <v>0</v>
      </c>
      <c r="W571" s="68"/>
      <c r="X571" s="74" t="e">
        <f t="shared" si="192"/>
        <v>#DIV/0!</v>
      </c>
      <c r="Y571" s="76"/>
      <c r="Z571" s="35" t="e">
        <f t="shared" si="193"/>
        <v>#DIV/0!</v>
      </c>
      <c r="AA571" s="48"/>
      <c r="AB571" s="79"/>
      <c r="AC571" s="41"/>
      <c r="AD571" s="40">
        <f t="shared" si="195"/>
        <v>0</v>
      </c>
      <c r="AE571" s="49" t="e">
        <f t="shared" si="206"/>
        <v>#DIV/0!</v>
      </c>
      <c r="AF571" s="49"/>
      <c r="AG571" s="53"/>
      <c r="AH571" s="39">
        <f t="shared" si="207"/>
        <v>0</v>
      </c>
      <c r="AI571" s="39">
        <f t="shared" si="207"/>
        <v>0</v>
      </c>
      <c r="AJ571" s="39">
        <f t="shared" si="207"/>
        <v>0</v>
      </c>
      <c r="AK571" s="39"/>
      <c r="AL571" s="39"/>
      <c r="AM571" s="36">
        <v>0</v>
      </c>
      <c r="AN571" s="37">
        <f t="shared" si="196"/>
        <v>0</v>
      </c>
      <c r="AO571" s="36"/>
      <c r="AP571" s="38">
        <f t="shared" si="197"/>
        <v>0</v>
      </c>
      <c r="AQ571" s="35" t="e">
        <f t="shared" si="194"/>
        <v>#DIV/0!</v>
      </c>
      <c r="AR571" s="34"/>
      <c r="AT571" s="85">
        <f t="shared" si="199"/>
        <v>0</v>
      </c>
      <c r="AU571" s="85">
        <f t="shared" si="200"/>
        <v>0</v>
      </c>
      <c r="AV571" s="85">
        <f t="shared" si="201"/>
        <v>0</v>
      </c>
      <c r="AW571" s="85">
        <f t="shared" si="202"/>
        <v>0</v>
      </c>
      <c r="AX571" s="85">
        <f t="shared" si="203"/>
        <v>0</v>
      </c>
      <c r="AY571" s="85">
        <f t="shared" si="204"/>
        <v>0</v>
      </c>
      <c r="AZ571" s="85">
        <f t="shared" si="205"/>
        <v>0</v>
      </c>
    </row>
    <row r="572" spans="2:52" x14ac:dyDescent="0.2">
      <c r="B572" s="48"/>
      <c r="C572" s="48"/>
      <c r="D572" s="48"/>
      <c r="E572" s="48"/>
      <c r="F572" s="48"/>
      <c r="G572" s="47"/>
      <c r="H572" s="61"/>
      <c r="I572" s="48"/>
      <c r="J572" s="75"/>
      <c r="K572" s="75"/>
      <c r="L572" s="75"/>
      <c r="M572" s="75"/>
      <c r="N572" s="75"/>
      <c r="O572" s="75"/>
      <c r="P572" s="75"/>
      <c r="Q572" s="76"/>
      <c r="R572" s="76"/>
      <c r="S572" s="76" t="e">
        <f t="shared" si="198"/>
        <v>#DIV/0!</v>
      </c>
      <c r="T572" s="76"/>
      <c r="U572" s="80"/>
      <c r="V572" s="73">
        <f t="shared" si="191"/>
        <v>0</v>
      </c>
      <c r="W572" s="68"/>
      <c r="X572" s="74" t="e">
        <f t="shared" si="192"/>
        <v>#DIV/0!</v>
      </c>
      <c r="Y572" s="76"/>
      <c r="Z572" s="35" t="e">
        <f t="shared" si="193"/>
        <v>#DIV/0!</v>
      </c>
      <c r="AA572" s="48"/>
      <c r="AB572" s="79"/>
      <c r="AC572" s="41"/>
      <c r="AD572" s="40">
        <f t="shared" si="195"/>
        <v>0</v>
      </c>
      <c r="AE572" s="49" t="e">
        <f t="shared" si="206"/>
        <v>#DIV/0!</v>
      </c>
      <c r="AF572" s="49"/>
      <c r="AG572" s="53"/>
      <c r="AH572" s="39">
        <f t="shared" si="207"/>
        <v>0</v>
      </c>
      <c r="AI572" s="39">
        <f t="shared" si="207"/>
        <v>0</v>
      </c>
      <c r="AJ572" s="39">
        <f t="shared" si="207"/>
        <v>0</v>
      </c>
      <c r="AK572" s="39"/>
      <c r="AL572" s="39"/>
      <c r="AM572" s="36">
        <v>0</v>
      </c>
      <c r="AN572" s="37">
        <f t="shared" si="196"/>
        <v>0</v>
      </c>
      <c r="AO572" s="36"/>
      <c r="AP572" s="38">
        <f t="shared" si="197"/>
        <v>0</v>
      </c>
      <c r="AQ572" s="35" t="e">
        <f t="shared" si="194"/>
        <v>#DIV/0!</v>
      </c>
      <c r="AR572" s="34"/>
      <c r="AT572" s="85">
        <f t="shared" si="199"/>
        <v>0</v>
      </c>
      <c r="AU572" s="85">
        <f t="shared" si="200"/>
        <v>0</v>
      </c>
      <c r="AV572" s="85">
        <f t="shared" si="201"/>
        <v>0</v>
      </c>
      <c r="AW572" s="85">
        <f t="shared" si="202"/>
        <v>0</v>
      </c>
      <c r="AX572" s="85">
        <f t="shared" si="203"/>
        <v>0</v>
      </c>
      <c r="AY572" s="85">
        <f t="shared" si="204"/>
        <v>0</v>
      </c>
      <c r="AZ572" s="85">
        <f t="shared" si="205"/>
        <v>0</v>
      </c>
    </row>
    <row r="573" spans="2:52" x14ac:dyDescent="0.2">
      <c r="B573" s="48"/>
      <c r="C573" s="48"/>
      <c r="D573" s="48"/>
      <c r="E573" s="48"/>
      <c r="F573" s="48"/>
      <c r="G573" s="47"/>
      <c r="H573" s="61"/>
      <c r="I573" s="48"/>
      <c r="J573" s="75"/>
      <c r="K573" s="75"/>
      <c r="L573" s="75"/>
      <c r="M573" s="75"/>
      <c r="N573" s="75"/>
      <c r="O573" s="75"/>
      <c r="P573" s="75"/>
      <c r="Q573" s="76"/>
      <c r="R573" s="76"/>
      <c r="S573" s="76" t="e">
        <f t="shared" si="198"/>
        <v>#DIV/0!</v>
      </c>
      <c r="T573" s="76"/>
      <c r="U573" s="80"/>
      <c r="V573" s="73">
        <f t="shared" si="191"/>
        <v>0</v>
      </c>
      <c r="W573" s="68"/>
      <c r="X573" s="74" t="e">
        <f t="shared" si="192"/>
        <v>#DIV/0!</v>
      </c>
      <c r="Y573" s="76"/>
      <c r="Z573" s="35" t="e">
        <f t="shared" si="193"/>
        <v>#DIV/0!</v>
      </c>
      <c r="AA573" s="48"/>
      <c r="AB573" s="79"/>
      <c r="AC573" s="41"/>
      <c r="AD573" s="40">
        <f t="shared" si="195"/>
        <v>0</v>
      </c>
      <c r="AE573" s="49" t="e">
        <f t="shared" si="206"/>
        <v>#DIV/0!</v>
      </c>
      <c r="AF573" s="49"/>
      <c r="AG573" s="53"/>
      <c r="AH573" s="39">
        <f t="shared" si="207"/>
        <v>0</v>
      </c>
      <c r="AI573" s="39">
        <f t="shared" si="207"/>
        <v>0</v>
      </c>
      <c r="AJ573" s="39">
        <f t="shared" si="207"/>
        <v>0</v>
      </c>
      <c r="AK573" s="39"/>
      <c r="AL573" s="39"/>
      <c r="AM573" s="36">
        <v>0</v>
      </c>
      <c r="AN573" s="37">
        <f t="shared" si="196"/>
        <v>0</v>
      </c>
      <c r="AO573" s="36"/>
      <c r="AP573" s="38">
        <f t="shared" si="197"/>
        <v>0</v>
      </c>
      <c r="AQ573" s="35" t="e">
        <f t="shared" si="194"/>
        <v>#DIV/0!</v>
      </c>
      <c r="AR573" s="34"/>
      <c r="AT573" s="85">
        <f t="shared" si="199"/>
        <v>0</v>
      </c>
      <c r="AU573" s="85">
        <f t="shared" si="200"/>
        <v>0</v>
      </c>
      <c r="AV573" s="85">
        <f t="shared" si="201"/>
        <v>0</v>
      </c>
      <c r="AW573" s="85">
        <f t="shared" si="202"/>
        <v>0</v>
      </c>
      <c r="AX573" s="85">
        <f t="shared" si="203"/>
        <v>0</v>
      </c>
      <c r="AY573" s="85">
        <f t="shared" si="204"/>
        <v>0</v>
      </c>
      <c r="AZ573" s="85">
        <f t="shared" si="205"/>
        <v>0</v>
      </c>
    </row>
    <row r="574" spans="2:52" x14ac:dyDescent="0.2">
      <c r="B574" s="48"/>
      <c r="C574" s="48"/>
      <c r="D574" s="48"/>
      <c r="E574" s="48"/>
      <c r="F574" s="48"/>
      <c r="G574" s="47"/>
      <c r="H574" s="61"/>
      <c r="I574" s="48"/>
      <c r="J574" s="75"/>
      <c r="K574" s="75"/>
      <c r="L574" s="75"/>
      <c r="M574" s="75"/>
      <c r="N574" s="75"/>
      <c r="O574" s="75"/>
      <c r="P574" s="75"/>
      <c r="Q574" s="76"/>
      <c r="R574" s="76"/>
      <c r="S574" s="76" t="e">
        <f t="shared" si="198"/>
        <v>#DIV/0!</v>
      </c>
      <c r="T574" s="76"/>
      <c r="U574" s="80"/>
      <c r="V574" s="73">
        <f t="shared" si="191"/>
        <v>0</v>
      </c>
      <c r="W574" s="68"/>
      <c r="X574" s="74" t="e">
        <f t="shared" si="192"/>
        <v>#DIV/0!</v>
      </c>
      <c r="Y574" s="76"/>
      <c r="Z574" s="35" t="e">
        <f t="shared" si="193"/>
        <v>#DIV/0!</v>
      </c>
      <c r="AA574" s="48"/>
      <c r="AB574" s="79"/>
      <c r="AC574" s="41"/>
      <c r="AD574" s="40">
        <f t="shared" si="195"/>
        <v>0</v>
      </c>
      <c r="AE574" s="49" t="e">
        <f t="shared" si="206"/>
        <v>#DIV/0!</v>
      </c>
      <c r="AF574" s="49"/>
      <c r="AG574" s="53"/>
      <c r="AH574" s="39">
        <f t="shared" si="207"/>
        <v>0</v>
      </c>
      <c r="AI574" s="39">
        <f t="shared" si="207"/>
        <v>0</v>
      </c>
      <c r="AJ574" s="39">
        <f t="shared" si="207"/>
        <v>0</v>
      </c>
      <c r="AK574" s="39"/>
      <c r="AL574" s="39"/>
      <c r="AM574" s="36">
        <v>0</v>
      </c>
      <c r="AN574" s="37">
        <f t="shared" si="196"/>
        <v>0</v>
      </c>
      <c r="AO574" s="36"/>
      <c r="AP574" s="38">
        <f t="shared" si="197"/>
        <v>0</v>
      </c>
      <c r="AQ574" s="35" t="e">
        <f t="shared" si="194"/>
        <v>#DIV/0!</v>
      </c>
      <c r="AR574" s="34"/>
      <c r="AT574" s="85">
        <f t="shared" si="199"/>
        <v>0</v>
      </c>
      <c r="AU574" s="85">
        <f t="shared" si="200"/>
        <v>0</v>
      </c>
      <c r="AV574" s="85">
        <f t="shared" si="201"/>
        <v>0</v>
      </c>
      <c r="AW574" s="85">
        <f t="shared" si="202"/>
        <v>0</v>
      </c>
      <c r="AX574" s="85">
        <f t="shared" si="203"/>
        <v>0</v>
      </c>
      <c r="AY574" s="85">
        <f t="shared" si="204"/>
        <v>0</v>
      </c>
      <c r="AZ574" s="85">
        <f t="shared" si="205"/>
        <v>0</v>
      </c>
    </row>
    <row r="575" spans="2:52" x14ac:dyDescent="0.2">
      <c r="B575" s="48"/>
      <c r="C575" s="48"/>
      <c r="D575" s="48"/>
      <c r="E575" s="48"/>
      <c r="F575" s="48"/>
      <c r="G575" s="47"/>
      <c r="H575" s="61"/>
      <c r="I575" s="48"/>
      <c r="J575" s="75"/>
      <c r="K575" s="75"/>
      <c r="L575" s="75"/>
      <c r="M575" s="75"/>
      <c r="N575" s="75"/>
      <c r="O575" s="75"/>
      <c r="P575" s="75"/>
      <c r="Q575" s="76"/>
      <c r="R575" s="76"/>
      <c r="S575" s="76" t="e">
        <f t="shared" si="198"/>
        <v>#DIV/0!</v>
      </c>
      <c r="T575" s="76"/>
      <c r="U575" s="80"/>
      <c r="V575" s="73">
        <f t="shared" si="191"/>
        <v>0</v>
      </c>
      <c r="W575" s="68"/>
      <c r="X575" s="74" t="e">
        <f t="shared" si="192"/>
        <v>#DIV/0!</v>
      </c>
      <c r="Y575" s="76"/>
      <c r="Z575" s="35" t="e">
        <f t="shared" si="193"/>
        <v>#DIV/0!</v>
      </c>
      <c r="AA575" s="48"/>
      <c r="AB575" s="79"/>
      <c r="AC575" s="41"/>
      <c r="AD575" s="40">
        <f t="shared" si="195"/>
        <v>0</v>
      </c>
      <c r="AE575" s="49" t="e">
        <f t="shared" si="206"/>
        <v>#DIV/0!</v>
      </c>
      <c r="AF575" s="49"/>
      <c r="AG575" s="53"/>
      <c r="AH575" s="39">
        <f t="shared" si="207"/>
        <v>0</v>
      </c>
      <c r="AI575" s="39">
        <f t="shared" si="207"/>
        <v>0</v>
      </c>
      <c r="AJ575" s="39">
        <f t="shared" si="207"/>
        <v>0</v>
      </c>
      <c r="AK575" s="39"/>
      <c r="AL575" s="39"/>
      <c r="AM575" s="36">
        <v>0</v>
      </c>
      <c r="AN575" s="37">
        <f t="shared" si="196"/>
        <v>0</v>
      </c>
      <c r="AO575" s="36"/>
      <c r="AP575" s="38">
        <f t="shared" si="197"/>
        <v>0</v>
      </c>
      <c r="AQ575" s="35" t="e">
        <f t="shared" si="194"/>
        <v>#DIV/0!</v>
      </c>
      <c r="AR575" s="34"/>
      <c r="AT575" s="85">
        <f t="shared" si="199"/>
        <v>0</v>
      </c>
      <c r="AU575" s="85">
        <f t="shared" si="200"/>
        <v>0</v>
      </c>
      <c r="AV575" s="85">
        <f t="shared" si="201"/>
        <v>0</v>
      </c>
      <c r="AW575" s="85">
        <f t="shared" si="202"/>
        <v>0</v>
      </c>
      <c r="AX575" s="85">
        <f t="shared" si="203"/>
        <v>0</v>
      </c>
      <c r="AY575" s="85">
        <f t="shared" si="204"/>
        <v>0</v>
      </c>
      <c r="AZ575" s="85">
        <f t="shared" si="205"/>
        <v>0</v>
      </c>
    </row>
    <row r="576" spans="2:52" x14ac:dyDescent="0.2">
      <c r="B576" s="48"/>
      <c r="C576" s="48"/>
      <c r="D576" s="48"/>
      <c r="E576" s="48"/>
      <c r="F576" s="48"/>
      <c r="G576" s="47"/>
      <c r="H576" s="61"/>
      <c r="I576" s="48"/>
      <c r="J576" s="75"/>
      <c r="K576" s="75"/>
      <c r="L576" s="75"/>
      <c r="M576" s="75"/>
      <c r="N576" s="75"/>
      <c r="O576" s="75"/>
      <c r="P576" s="75"/>
      <c r="Q576" s="76"/>
      <c r="R576" s="76"/>
      <c r="S576" s="76" t="e">
        <f t="shared" si="198"/>
        <v>#DIV/0!</v>
      </c>
      <c r="T576" s="76"/>
      <c r="U576" s="80"/>
      <c r="V576" s="73">
        <f t="shared" si="191"/>
        <v>0</v>
      </c>
      <c r="W576" s="68"/>
      <c r="X576" s="74" t="e">
        <f t="shared" si="192"/>
        <v>#DIV/0!</v>
      </c>
      <c r="Y576" s="76"/>
      <c r="Z576" s="35" t="e">
        <f t="shared" si="193"/>
        <v>#DIV/0!</v>
      </c>
      <c r="AA576" s="48"/>
      <c r="AB576" s="79"/>
      <c r="AC576" s="41"/>
      <c r="AD576" s="40">
        <f t="shared" si="195"/>
        <v>0</v>
      </c>
      <c r="AE576" s="49" t="e">
        <f t="shared" si="206"/>
        <v>#DIV/0!</v>
      </c>
      <c r="AF576" s="49"/>
      <c r="AG576" s="53"/>
      <c r="AH576" s="39">
        <f t="shared" si="207"/>
        <v>0</v>
      </c>
      <c r="AI576" s="39">
        <f t="shared" si="207"/>
        <v>0</v>
      </c>
      <c r="AJ576" s="39">
        <f t="shared" si="207"/>
        <v>0</v>
      </c>
      <c r="AK576" s="39"/>
      <c r="AL576" s="39"/>
      <c r="AM576" s="36">
        <v>0</v>
      </c>
      <c r="AN576" s="37">
        <f t="shared" si="196"/>
        <v>0</v>
      </c>
      <c r="AO576" s="36"/>
      <c r="AP576" s="38">
        <f t="shared" si="197"/>
        <v>0</v>
      </c>
      <c r="AQ576" s="35" t="e">
        <f t="shared" si="194"/>
        <v>#DIV/0!</v>
      </c>
      <c r="AR576" s="34"/>
      <c r="AT576" s="85">
        <f t="shared" si="199"/>
        <v>0</v>
      </c>
      <c r="AU576" s="85">
        <f t="shared" si="200"/>
        <v>0</v>
      </c>
      <c r="AV576" s="85">
        <f t="shared" si="201"/>
        <v>0</v>
      </c>
      <c r="AW576" s="85">
        <f t="shared" si="202"/>
        <v>0</v>
      </c>
      <c r="AX576" s="85">
        <f t="shared" si="203"/>
        <v>0</v>
      </c>
      <c r="AY576" s="85">
        <f t="shared" si="204"/>
        <v>0</v>
      </c>
      <c r="AZ576" s="85">
        <f t="shared" si="205"/>
        <v>0</v>
      </c>
    </row>
    <row r="577" spans="2:52" x14ac:dyDescent="0.2">
      <c r="B577" s="48"/>
      <c r="C577" s="48"/>
      <c r="D577" s="48"/>
      <c r="E577" s="48"/>
      <c r="F577" s="48"/>
      <c r="G577" s="47"/>
      <c r="H577" s="61"/>
      <c r="I577" s="48"/>
      <c r="J577" s="75"/>
      <c r="K577" s="75"/>
      <c r="L577" s="75"/>
      <c r="M577" s="75"/>
      <c r="N577" s="75"/>
      <c r="O577" s="75"/>
      <c r="P577" s="75"/>
      <c r="Q577" s="76"/>
      <c r="R577" s="76"/>
      <c r="S577" s="76" t="e">
        <f t="shared" si="187"/>
        <v>#DIV/0!</v>
      </c>
      <c r="T577" s="76"/>
      <c r="U577" s="80"/>
      <c r="V577" s="73">
        <f t="shared" si="188"/>
        <v>0</v>
      </c>
      <c r="W577" s="68"/>
      <c r="X577" s="74" t="e">
        <f t="shared" si="189"/>
        <v>#DIV/0!</v>
      </c>
      <c r="Y577" s="76"/>
      <c r="Z577" s="35" t="e">
        <f t="shared" si="190"/>
        <v>#DIV/0!</v>
      </c>
      <c r="AA577" s="48"/>
      <c r="AB577" s="79"/>
      <c r="AC577" s="41"/>
      <c r="AD577" s="40">
        <f t="shared" si="161"/>
        <v>0</v>
      </c>
      <c r="AE577" s="49" t="e">
        <f t="shared" si="162"/>
        <v>#DIV/0!</v>
      </c>
      <c r="AF577" s="49"/>
      <c r="AG577" s="53"/>
      <c r="AH577" s="39">
        <f t="shared" si="130"/>
        <v>0</v>
      </c>
      <c r="AI577" s="39">
        <f t="shared" si="130"/>
        <v>0</v>
      </c>
      <c r="AJ577" s="39">
        <f t="shared" si="130"/>
        <v>0</v>
      </c>
      <c r="AK577" s="39"/>
      <c r="AL577" s="39"/>
      <c r="AM577" s="36">
        <v>0</v>
      </c>
      <c r="AN577" s="37">
        <f t="shared" si="131"/>
        <v>0</v>
      </c>
      <c r="AO577" s="36"/>
      <c r="AP577" s="38">
        <f t="shared" si="132"/>
        <v>0</v>
      </c>
      <c r="AQ577" s="35" t="e">
        <f t="shared" si="133"/>
        <v>#DIV/0!</v>
      </c>
      <c r="AR577" s="34"/>
      <c r="AT577" s="85">
        <f t="shared" si="25"/>
        <v>0</v>
      </c>
      <c r="AU577" s="85">
        <f t="shared" si="26"/>
        <v>0</v>
      </c>
      <c r="AV577" s="85">
        <f t="shared" si="27"/>
        <v>0</v>
      </c>
      <c r="AW577" s="85">
        <f t="shared" si="28"/>
        <v>0</v>
      </c>
      <c r="AX577" s="85">
        <f t="shared" si="29"/>
        <v>0</v>
      </c>
      <c r="AY577" s="85">
        <f t="shared" si="30"/>
        <v>0</v>
      </c>
      <c r="AZ577" s="85">
        <f t="shared" si="31"/>
        <v>0</v>
      </c>
    </row>
    <row r="578" spans="2:52" x14ac:dyDescent="0.2">
      <c r="B578" s="48"/>
      <c r="C578" s="48"/>
      <c r="D578" s="48"/>
      <c r="E578" s="48"/>
      <c r="F578" s="48"/>
      <c r="G578" s="47"/>
      <c r="H578" s="61"/>
      <c r="I578" s="48"/>
      <c r="J578" s="75"/>
      <c r="K578" s="75"/>
      <c r="L578" s="75"/>
      <c r="M578" s="75"/>
      <c r="N578" s="75"/>
      <c r="O578" s="75"/>
      <c r="P578" s="75"/>
      <c r="Q578" s="76"/>
      <c r="R578" s="76"/>
      <c r="S578" s="76" t="e">
        <f t="shared" si="187"/>
        <v>#DIV/0!</v>
      </c>
      <c r="T578" s="76"/>
      <c r="U578" s="80"/>
      <c r="V578" s="73">
        <f t="shared" si="188"/>
        <v>0</v>
      </c>
      <c r="W578" s="68"/>
      <c r="X578" s="74" t="e">
        <f t="shared" si="189"/>
        <v>#DIV/0!</v>
      </c>
      <c r="Y578" s="76"/>
      <c r="Z578" s="35" t="e">
        <f t="shared" si="190"/>
        <v>#DIV/0!</v>
      </c>
      <c r="AA578" s="48"/>
      <c r="AB578" s="79"/>
      <c r="AC578" s="41"/>
      <c r="AD578" s="40">
        <f t="shared" si="161"/>
        <v>0</v>
      </c>
      <c r="AE578" s="49" t="e">
        <f t="shared" si="162"/>
        <v>#DIV/0!</v>
      </c>
      <c r="AF578" s="49"/>
      <c r="AG578" s="53"/>
      <c r="AH578" s="39">
        <f t="shared" si="130"/>
        <v>0</v>
      </c>
      <c r="AI578" s="39">
        <f t="shared" si="130"/>
        <v>0</v>
      </c>
      <c r="AJ578" s="39">
        <f t="shared" si="130"/>
        <v>0</v>
      </c>
      <c r="AK578" s="39"/>
      <c r="AL578" s="39"/>
      <c r="AM578" s="36">
        <v>0</v>
      </c>
      <c r="AN578" s="37">
        <f t="shared" si="131"/>
        <v>0</v>
      </c>
      <c r="AO578" s="36"/>
      <c r="AP578" s="38">
        <f t="shared" si="132"/>
        <v>0</v>
      </c>
      <c r="AQ578" s="35" t="e">
        <f t="shared" si="133"/>
        <v>#DIV/0!</v>
      </c>
      <c r="AR578" s="34"/>
      <c r="AT578" s="85">
        <f t="shared" si="25"/>
        <v>0</v>
      </c>
      <c r="AU578" s="85">
        <f t="shared" si="26"/>
        <v>0</v>
      </c>
      <c r="AV578" s="85">
        <f t="shared" si="27"/>
        <v>0</v>
      </c>
      <c r="AW578" s="85">
        <f t="shared" si="28"/>
        <v>0</v>
      </c>
      <c r="AX578" s="85">
        <f t="shared" si="29"/>
        <v>0</v>
      </c>
      <c r="AY578" s="85">
        <f t="shared" si="30"/>
        <v>0</v>
      </c>
      <c r="AZ578" s="85">
        <f t="shared" si="31"/>
        <v>0</v>
      </c>
    </row>
    <row r="579" spans="2:52" x14ac:dyDescent="0.2">
      <c r="B579" s="48"/>
      <c r="C579" s="48"/>
      <c r="D579" s="48"/>
      <c r="E579" s="48"/>
      <c r="F579" s="48"/>
      <c r="G579" s="47"/>
      <c r="H579" s="61"/>
      <c r="I579" s="48"/>
      <c r="J579" s="75"/>
      <c r="K579" s="75"/>
      <c r="L579" s="75"/>
      <c r="M579" s="75"/>
      <c r="N579" s="75"/>
      <c r="O579" s="75"/>
      <c r="P579" s="75"/>
      <c r="Q579" s="76"/>
      <c r="R579" s="76"/>
      <c r="S579" s="76" t="e">
        <f t="shared" si="187"/>
        <v>#DIV/0!</v>
      </c>
      <c r="T579" s="76"/>
      <c r="U579" s="80"/>
      <c r="V579" s="73">
        <f t="shared" si="188"/>
        <v>0</v>
      </c>
      <c r="W579" s="68"/>
      <c r="X579" s="74" t="e">
        <f t="shared" si="189"/>
        <v>#DIV/0!</v>
      </c>
      <c r="Y579" s="76"/>
      <c r="Z579" s="35" t="e">
        <f t="shared" si="190"/>
        <v>#DIV/0!</v>
      </c>
      <c r="AA579" s="48"/>
      <c r="AB579" s="79"/>
      <c r="AC579" s="41"/>
      <c r="AD579" s="40">
        <f t="shared" si="161"/>
        <v>0</v>
      </c>
      <c r="AE579" s="49" t="e">
        <f t="shared" si="162"/>
        <v>#DIV/0!</v>
      </c>
      <c r="AF579" s="49"/>
      <c r="AG579" s="53"/>
      <c r="AH579" s="39">
        <f t="shared" si="130"/>
        <v>0</v>
      </c>
      <c r="AI579" s="39">
        <f t="shared" si="130"/>
        <v>0</v>
      </c>
      <c r="AJ579" s="39">
        <f t="shared" si="130"/>
        <v>0</v>
      </c>
      <c r="AK579" s="39"/>
      <c r="AL579" s="39"/>
      <c r="AM579" s="36">
        <v>0</v>
      </c>
      <c r="AN579" s="37">
        <f t="shared" si="131"/>
        <v>0</v>
      </c>
      <c r="AO579" s="36"/>
      <c r="AP579" s="38">
        <f t="shared" si="132"/>
        <v>0</v>
      </c>
      <c r="AQ579" s="35" t="e">
        <f t="shared" si="133"/>
        <v>#DIV/0!</v>
      </c>
      <c r="AR579" s="34"/>
      <c r="AT579" s="85">
        <f t="shared" si="25"/>
        <v>0</v>
      </c>
      <c r="AU579" s="85">
        <f t="shared" si="26"/>
        <v>0</v>
      </c>
      <c r="AV579" s="85">
        <f t="shared" si="27"/>
        <v>0</v>
      </c>
      <c r="AW579" s="85">
        <f t="shared" si="28"/>
        <v>0</v>
      </c>
      <c r="AX579" s="85">
        <f t="shared" si="29"/>
        <v>0</v>
      </c>
      <c r="AY579" s="85">
        <f t="shared" si="30"/>
        <v>0</v>
      </c>
      <c r="AZ579" s="85">
        <f t="shared" si="31"/>
        <v>0</v>
      </c>
    </row>
    <row r="580" spans="2:52" ht="12" thickBot="1" x14ac:dyDescent="0.25">
      <c r="B580" s="33"/>
      <c r="C580" s="33"/>
      <c r="D580" s="33"/>
      <c r="E580" s="33"/>
      <c r="F580" s="29"/>
      <c r="G580" s="44"/>
      <c r="H580" s="62"/>
      <c r="I580" s="29"/>
      <c r="J580" s="77"/>
      <c r="K580" s="77"/>
      <c r="L580" s="77"/>
      <c r="M580" s="77"/>
      <c r="N580" s="77"/>
      <c r="O580" s="77"/>
      <c r="P580" s="69"/>
      <c r="Q580" s="77"/>
      <c r="R580" s="77"/>
      <c r="S580" s="77"/>
      <c r="T580" s="77"/>
      <c r="U580" s="66"/>
      <c r="V580" s="77"/>
      <c r="W580" s="66"/>
      <c r="X580" s="77"/>
      <c r="Y580" s="77"/>
      <c r="Z580" s="29"/>
      <c r="AA580" s="42"/>
      <c r="AB580" s="69"/>
      <c r="AC580" s="19"/>
      <c r="AD580" s="20"/>
      <c r="AE580" s="50"/>
      <c r="AF580" s="50"/>
      <c r="AG580" s="54"/>
      <c r="AH580" s="16"/>
      <c r="AI580" s="16"/>
      <c r="AJ580" s="16"/>
      <c r="AK580" s="16"/>
      <c r="AL580" s="16"/>
      <c r="AM580" s="9"/>
      <c r="AN580" s="8"/>
      <c r="AO580" s="9"/>
      <c r="AP580" s="7"/>
      <c r="AQ580" s="29"/>
      <c r="AR580" s="34"/>
    </row>
    <row r="581" spans="2:52" ht="12" thickBot="1" x14ac:dyDescent="0.25">
      <c r="B581" s="31"/>
      <c r="C581" s="32"/>
      <c r="D581" s="32"/>
      <c r="E581" s="32"/>
      <c r="F581" s="32"/>
      <c r="G581" s="45"/>
      <c r="H581" s="63"/>
      <c r="I581" s="30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67"/>
      <c r="V581" s="78"/>
      <c r="W581" s="67"/>
      <c r="X581" s="78"/>
      <c r="Y581" s="78"/>
      <c r="Z581" s="30"/>
      <c r="AA581" s="81"/>
      <c r="AB581" s="82"/>
      <c r="AC581" s="21" t="e">
        <f>SUM(#REF!,#REF!,#REF!,#REF!,#REF!,#REF!,#REF!,#REF!)</f>
        <v>#REF!</v>
      </c>
      <c r="AD581" s="23" t="e">
        <f>SUM(#REF!,#REF!,#REF!,#REF!,#REF!,#REF!,#REF!,#REF!)</f>
        <v>#REF!</v>
      </c>
      <c r="AE581" s="51" t="e">
        <f>(AP581/AD581)-100%</f>
        <v>#REF!</v>
      </c>
      <c r="AF581" s="51"/>
      <c r="AG581" s="55"/>
      <c r="AH581" s="15"/>
      <c r="AI581" s="15"/>
      <c r="AJ581" s="15"/>
      <c r="AK581" s="15"/>
      <c r="AL581" s="15"/>
      <c r="AM581" s="26" t="e">
        <f>SUM(#REF!,#REF!,#REF!,#REF!,#REF!,#REF!,#REF!,#REF!)</f>
        <v>#REF!</v>
      </c>
      <c r="AN581" s="27" t="e">
        <f>SUM(#REF!,#REF!,#REF!,#REF!,#REF!,#REF!,#REF!,#REF!)</f>
        <v>#REF!</v>
      </c>
      <c r="AO581" s="26" t="e">
        <f>SUM(#REF!,#REF!,#REF!,#REF!,#REF!,#REF!,#REF!,#REF!)</f>
        <v>#REF!</v>
      </c>
      <c r="AP581" s="23" t="e">
        <f>SUM(#REF!,#REF!,#REF!,#REF!,#REF!,#REF!,#REF!,#REF!)</f>
        <v>#REF!</v>
      </c>
      <c r="AQ581" s="22" t="e">
        <f>(AP581/AN581)-100%</f>
        <v>#REF!</v>
      </c>
      <c r="AR581" s="34"/>
    </row>
    <row r="582" spans="2:52" x14ac:dyDescent="0.2">
      <c r="P582" s="70"/>
    </row>
  </sheetData>
  <autoFilter ref="B7:AZ579" xr:uid="{1532A157-7957-40B5-BEE9-5575E2157DB0}"/>
  <mergeCells count="40">
    <mergeCell ref="AE6:AE7"/>
    <mergeCell ref="AG6:AG7"/>
    <mergeCell ref="AF6:AF7"/>
    <mergeCell ref="Z6:Z7"/>
    <mergeCell ref="AA6:AA7"/>
    <mergeCell ref="AB6:AB7"/>
    <mergeCell ref="AC6:AC7"/>
    <mergeCell ref="AD6:AD7"/>
    <mergeCell ref="U6:U7"/>
    <mergeCell ref="V6:V7"/>
    <mergeCell ref="W6:W7"/>
    <mergeCell ref="X6:X7"/>
    <mergeCell ref="Y6:Y7"/>
    <mergeCell ref="P6:P7"/>
    <mergeCell ref="Q6:Q7"/>
    <mergeCell ref="R6:R7"/>
    <mergeCell ref="S6:S7"/>
    <mergeCell ref="T6:T7"/>
    <mergeCell ref="AH4:AK4"/>
    <mergeCell ref="AM4:AN4"/>
    <mergeCell ref="AO4:AQ4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L7"/>
    <mergeCell ref="M6:M7"/>
    <mergeCell ref="N6:N7"/>
    <mergeCell ref="O6:O7"/>
    <mergeCell ref="AT5:AV5"/>
    <mergeCell ref="AW5:AY5"/>
    <mergeCell ref="AM5:AN5"/>
    <mergeCell ref="AO5:AQ5"/>
    <mergeCell ref="AM3:AN3"/>
    <mergeCell ref="AO3:A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</vt:lpstr>
      <vt:lpstr>OTK MAILER COPY</vt:lpstr>
      <vt:lpstr>OTK MAILER</vt:lpstr>
      <vt:lpstr>OTK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Abrar Hayat Nadim</cp:lastModifiedBy>
  <cp:lastPrinted>2019-06-13T06:56:18Z</cp:lastPrinted>
  <dcterms:created xsi:type="dcterms:W3CDTF">2017-12-18T03:07:05Z</dcterms:created>
  <dcterms:modified xsi:type="dcterms:W3CDTF">2023-10-03T09:51:20Z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