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cb17a48783ad8cf/Documentos/Algoritmos y programacion/"/>
    </mc:Choice>
  </mc:AlternateContent>
  <xr:revisionPtr revIDLastSave="98" documentId="8_{4939AD66-9FFE-4EB0-8128-DAD562373A21}" xr6:coauthVersionLast="47" xr6:coauthVersionMax="47" xr10:uidLastSave="{B299FD54-5059-4F78-8EDF-A49EA98A2997}"/>
  <bookViews>
    <workbookView xWindow="-120" yWindow="-120" windowWidth="20730" windowHeight="11040" xr2:uid="{027A60CE-10C2-4EBC-93DF-DDC1BC1EBB67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2" l="1"/>
  <c r="J4" i="2"/>
  <c r="J5" i="2"/>
  <c r="J6" i="2"/>
  <c r="J7" i="2"/>
  <c r="J8" i="2"/>
  <c r="J9" i="2"/>
  <c r="J3" i="2"/>
  <c r="I4" i="2"/>
  <c r="I5" i="2"/>
  <c r="I6" i="2"/>
  <c r="I7" i="2"/>
  <c r="I8" i="2"/>
  <c r="I9" i="2"/>
  <c r="I3" i="2"/>
  <c r="H4" i="2"/>
  <c r="H5" i="2"/>
  <c r="H6" i="2"/>
  <c r="H7" i="2"/>
  <c r="H8" i="2"/>
  <c r="H9" i="2"/>
  <c r="H3" i="2"/>
  <c r="G4" i="2"/>
  <c r="G5" i="2"/>
  <c r="G6" i="2"/>
  <c r="G7" i="2"/>
  <c r="G8" i="2"/>
  <c r="G9" i="2"/>
  <c r="F4" i="2"/>
  <c r="F5" i="2"/>
  <c r="F6" i="2"/>
  <c r="F7" i="2"/>
  <c r="F8" i="2"/>
  <c r="F9" i="2"/>
  <c r="F3" i="2"/>
  <c r="E4" i="2"/>
  <c r="E5" i="2"/>
  <c r="E6" i="2"/>
  <c r="E7" i="2"/>
  <c r="E8" i="2"/>
  <c r="E9" i="2"/>
  <c r="E3" i="2"/>
  <c r="D4" i="2"/>
  <c r="D5" i="2"/>
  <c r="D6" i="2"/>
  <c r="D7" i="2"/>
  <c r="D8" i="2"/>
  <c r="D9" i="2"/>
  <c r="D3" i="2"/>
  <c r="C4" i="2"/>
  <c r="C5" i="2"/>
  <c r="C6" i="2"/>
  <c r="C7" i="2"/>
  <c r="C8" i="2"/>
  <c r="C9" i="2"/>
  <c r="C3" i="2"/>
  <c r="B4" i="2"/>
  <c r="B5" i="2"/>
  <c r="B6" i="2"/>
  <c r="B7" i="2"/>
  <c r="B8" i="2"/>
  <c r="B9" i="2"/>
  <c r="B3" i="2"/>
  <c r="H5" i="1"/>
  <c r="H6" i="1"/>
  <c r="H4" i="1"/>
  <c r="G5" i="1"/>
  <c r="G6" i="1"/>
  <c r="G4" i="1"/>
  <c r="F5" i="1"/>
  <c r="F6" i="1"/>
  <c r="F4" i="1"/>
</calcChain>
</file>

<file path=xl/sharedStrings.xml><?xml version="1.0" encoding="utf-8"?>
<sst xmlns="http://schemas.openxmlformats.org/spreadsheetml/2006/main" count="33" uniqueCount="33">
  <si>
    <t>HOTEL X DIA</t>
  </si>
  <si>
    <t>EQUIPO DE SKY</t>
  </si>
  <si>
    <t>BOLICHES POR DIA</t>
  </si>
  <si>
    <t>COSTO TOTAL X SEMANA</t>
  </si>
  <si>
    <t>COSTO TOTAL X BUS</t>
  </si>
  <si>
    <t>COSTO TOTAL POR AVION</t>
  </si>
  <si>
    <t>AGENCIA</t>
  </si>
  <si>
    <t>TAVOTOUR</t>
  </si>
  <si>
    <t>OPTAR</t>
  </si>
  <si>
    <t>TEENTOUR</t>
  </si>
  <si>
    <t>BUS:</t>
  </si>
  <si>
    <t xml:space="preserve">AVION: </t>
  </si>
  <si>
    <t>EXCURSIONES X DIA</t>
  </si>
  <si>
    <t>VIAJES DE EGRESADOS A BARILOCHE</t>
  </si>
  <si>
    <t>A)</t>
  </si>
  <si>
    <t>B)</t>
  </si>
  <si>
    <t>C)</t>
  </si>
  <si>
    <t>D)</t>
  </si>
  <si>
    <t>E)</t>
  </si>
  <si>
    <t>F)</t>
  </si>
  <si>
    <t>G)</t>
  </si>
  <si>
    <t>H)</t>
  </si>
  <si>
    <t>I)</t>
  </si>
  <si>
    <t>X</t>
  </si>
  <si>
    <t>Y = 2X</t>
  </si>
  <si>
    <t>Y=X^2</t>
  </si>
  <si>
    <t>Y=X^2 +2</t>
  </si>
  <si>
    <t>Y = X^2+5X+3</t>
  </si>
  <si>
    <t>Y= -3X +2</t>
  </si>
  <si>
    <t>Y = 2^X</t>
  </si>
  <si>
    <t>Y = X ^3 +3X^2 + 2*X +1</t>
  </si>
  <si>
    <t>Y = SEN(X)</t>
  </si>
  <si>
    <t>Y = abs 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</si>
</sst>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99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44" fontId="0" fillId="0" borderId="1" xfId="1" applyFont="1" applyBorder="1"/>
    <xf numFmtId="44" fontId="2" fillId="2" borderId="1" xfId="1" applyFont="1" applyFill="1" applyBorder="1"/>
    <xf numFmtId="44" fontId="0" fillId="0" borderId="1" xfId="0" applyNumberFormat="1" applyBorder="1"/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Hoja2!$B$2</c:f>
              <c:strCache>
                <c:ptCount val="1"/>
                <c:pt idx="0">
                  <c:v>Y = 2X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Hoja2!$B$3:$B$9</c:f>
              <c:numCache>
                <c:formatCode>General</c:formatCode>
                <c:ptCount val="7"/>
                <c:pt idx="0">
                  <c:v>-6</c:v>
                </c:pt>
                <c:pt idx="1">
                  <c:v>-4</c:v>
                </c:pt>
                <c:pt idx="2">
                  <c:v>-2</c:v>
                </c:pt>
                <c:pt idx="3">
                  <c:v>0</c:v>
                </c:pt>
                <c:pt idx="4">
                  <c:v>2</c:v>
                </c:pt>
                <c:pt idx="5">
                  <c:v>4</c:v>
                </c:pt>
                <c:pt idx="6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50-4E23-A8FA-857BF0BB51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323823"/>
        <c:axId val="66326703"/>
      </c:lineChart>
      <c:catAx>
        <c:axId val="663238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6326703"/>
        <c:crosses val="autoZero"/>
        <c:auto val="1"/>
        <c:lblAlgn val="ctr"/>
        <c:lblOffset val="100"/>
        <c:noMultiLvlLbl val="0"/>
      </c:catAx>
      <c:valAx>
        <c:axId val="66326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6323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Hoja2!$C$2</c:f>
              <c:strCache>
                <c:ptCount val="1"/>
                <c:pt idx="0">
                  <c:v>Y= -3X +2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Hoja2!$C$3:$C$9</c:f>
              <c:numCache>
                <c:formatCode>General</c:formatCode>
                <c:ptCount val="7"/>
                <c:pt idx="0">
                  <c:v>11</c:v>
                </c:pt>
                <c:pt idx="1">
                  <c:v>8</c:v>
                </c:pt>
                <c:pt idx="2">
                  <c:v>5</c:v>
                </c:pt>
                <c:pt idx="3">
                  <c:v>2</c:v>
                </c:pt>
                <c:pt idx="4">
                  <c:v>-1</c:v>
                </c:pt>
                <c:pt idx="5">
                  <c:v>-4</c:v>
                </c:pt>
                <c:pt idx="6">
                  <c:v>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A3-4E4F-98EB-EA1222B4F3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696463"/>
        <c:axId val="42697423"/>
      </c:lineChart>
      <c:catAx>
        <c:axId val="426964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2697423"/>
        <c:crosses val="autoZero"/>
        <c:auto val="1"/>
        <c:lblAlgn val="ctr"/>
        <c:lblOffset val="100"/>
        <c:noMultiLvlLbl val="0"/>
      </c:catAx>
      <c:valAx>
        <c:axId val="42697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26964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Hoja2!$D$2</c:f>
              <c:strCache>
                <c:ptCount val="1"/>
                <c:pt idx="0">
                  <c:v>Y=X^2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Hoja2!$D$3:$D$9</c:f>
              <c:numCache>
                <c:formatCode>General</c:formatCode>
                <c:ptCount val="7"/>
                <c:pt idx="0">
                  <c:v>9</c:v>
                </c:pt>
                <c:pt idx="1">
                  <c:v>4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4</c:v>
                </c:pt>
                <c:pt idx="6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E2-4BB2-BF78-D4E0E0D919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3305455"/>
        <c:axId val="2083304015"/>
      </c:lineChart>
      <c:catAx>
        <c:axId val="20833054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83304015"/>
        <c:crosses val="autoZero"/>
        <c:auto val="1"/>
        <c:lblAlgn val="ctr"/>
        <c:lblOffset val="100"/>
        <c:noMultiLvlLbl val="0"/>
      </c:catAx>
      <c:valAx>
        <c:axId val="208330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83305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Hoja2!$E$2</c:f>
              <c:strCache>
                <c:ptCount val="1"/>
                <c:pt idx="0">
                  <c:v>Y=X^2 +2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Hoja2!$E$3:$E$9</c:f>
              <c:numCache>
                <c:formatCode>General</c:formatCode>
                <c:ptCount val="7"/>
                <c:pt idx="0">
                  <c:v>11</c:v>
                </c:pt>
                <c:pt idx="1">
                  <c:v>6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6</c:v>
                </c:pt>
                <c:pt idx="6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0D-4E36-AE9E-CE9030AC11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465375"/>
        <c:axId val="49467775"/>
      </c:lineChart>
      <c:catAx>
        <c:axId val="494653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9467775"/>
        <c:crosses val="autoZero"/>
        <c:auto val="1"/>
        <c:lblAlgn val="ctr"/>
        <c:lblOffset val="100"/>
        <c:noMultiLvlLbl val="0"/>
      </c:catAx>
      <c:valAx>
        <c:axId val="49467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94653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Hoja2!$F$2</c:f>
              <c:strCache>
                <c:ptCount val="1"/>
                <c:pt idx="0">
                  <c:v>Y = X^2+5X+3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Hoja2!$F$3:$F$9</c:f>
              <c:numCache>
                <c:formatCode>General</c:formatCode>
                <c:ptCount val="7"/>
                <c:pt idx="0">
                  <c:v>-3</c:v>
                </c:pt>
                <c:pt idx="1">
                  <c:v>-3</c:v>
                </c:pt>
                <c:pt idx="2">
                  <c:v>-1</c:v>
                </c:pt>
                <c:pt idx="3">
                  <c:v>3</c:v>
                </c:pt>
                <c:pt idx="4">
                  <c:v>9</c:v>
                </c:pt>
                <c:pt idx="5">
                  <c:v>17</c:v>
                </c:pt>
                <c:pt idx="6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13-4C74-9D7F-F20B7A0298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757807"/>
        <c:axId val="38758287"/>
      </c:lineChart>
      <c:catAx>
        <c:axId val="387578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8758287"/>
        <c:crosses val="autoZero"/>
        <c:auto val="1"/>
        <c:lblAlgn val="ctr"/>
        <c:lblOffset val="100"/>
        <c:noMultiLvlLbl val="0"/>
      </c:catAx>
      <c:valAx>
        <c:axId val="3875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8757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Hoja2!$G$2</c:f>
              <c:strCache>
                <c:ptCount val="1"/>
                <c:pt idx="0">
                  <c:v>Y = X ^3 +3X^2 + 2*X +1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Hoja2!$G$3:$G$9</c:f>
              <c:numCache>
                <c:formatCode>General</c:formatCode>
                <c:ptCount val="7"/>
                <c:pt idx="0">
                  <c:v>-5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7</c:v>
                </c:pt>
                <c:pt idx="5">
                  <c:v>25</c:v>
                </c:pt>
                <c:pt idx="6">
                  <c:v>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75-40A1-91E5-F3E8D282C1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206703"/>
        <c:axId val="46206223"/>
      </c:lineChart>
      <c:catAx>
        <c:axId val="46206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6206223"/>
        <c:crosses val="autoZero"/>
        <c:auto val="1"/>
        <c:lblAlgn val="ctr"/>
        <c:lblOffset val="100"/>
        <c:noMultiLvlLbl val="0"/>
      </c:catAx>
      <c:valAx>
        <c:axId val="46206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62067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Hoja2!$H$2</c:f>
              <c:strCache>
                <c:ptCount val="1"/>
                <c:pt idx="0">
                  <c:v>Y = 2^X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Hoja2!$H$3:$H$9</c:f>
              <c:numCache>
                <c:formatCode>General</c:formatCode>
                <c:ptCount val="7"/>
                <c:pt idx="0">
                  <c:v>0.125</c:v>
                </c:pt>
                <c:pt idx="1">
                  <c:v>0.25</c:v>
                </c:pt>
                <c:pt idx="2">
                  <c:v>0.5</c:v>
                </c:pt>
                <c:pt idx="3">
                  <c:v>1</c:v>
                </c:pt>
                <c:pt idx="4">
                  <c:v>2</c:v>
                </c:pt>
                <c:pt idx="5">
                  <c:v>4</c:v>
                </c:pt>
                <c:pt idx="6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3E-49F4-B7DC-ECF2A8DB20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463455"/>
        <c:axId val="49463935"/>
      </c:lineChart>
      <c:catAx>
        <c:axId val="494634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9463935"/>
        <c:crosses val="autoZero"/>
        <c:auto val="1"/>
        <c:lblAlgn val="ctr"/>
        <c:lblOffset val="100"/>
        <c:noMultiLvlLbl val="0"/>
      </c:catAx>
      <c:valAx>
        <c:axId val="49463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9463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Hoja2!$I$2</c:f>
              <c:strCache>
                <c:ptCount val="1"/>
                <c:pt idx="0">
                  <c:v>Y = SEN(X)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Hoja2!$I$3:$I$9</c:f>
              <c:numCache>
                <c:formatCode>General</c:formatCode>
                <c:ptCount val="7"/>
                <c:pt idx="0">
                  <c:v>-0.14112000805986721</c:v>
                </c:pt>
                <c:pt idx="1">
                  <c:v>-0.90929742682568171</c:v>
                </c:pt>
                <c:pt idx="2">
                  <c:v>-0.8414709848078965</c:v>
                </c:pt>
                <c:pt idx="3">
                  <c:v>0</c:v>
                </c:pt>
                <c:pt idx="4">
                  <c:v>0.8414709848078965</c:v>
                </c:pt>
                <c:pt idx="5">
                  <c:v>0.90929742682568171</c:v>
                </c:pt>
                <c:pt idx="6">
                  <c:v>0.14112000805986721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4B-460F-B669-6084D4B146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7367471"/>
        <c:axId val="2087368431"/>
      </c:lineChart>
      <c:catAx>
        <c:axId val="20873674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87368431"/>
        <c:crosses val="autoZero"/>
        <c:auto val="1"/>
        <c:lblAlgn val="ctr"/>
        <c:lblOffset val="100"/>
        <c:noMultiLvlLbl val="0"/>
      </c:catAx>
      <c:valAx>
        <c:axId val="2087368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873674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Hoja2!$J$2</c:f>
              <c:strCache>
                <c:ptCount val="1"/>
                <c:pt idx="0">
                  <c:v>Y = abs (x)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Hoja2!$J$3:$J$9</c:f>
              <c:numCache>
                <c:formatCode>General</c:formatCode>
                <c:ptCount val="7"/>
                <c:pt idx="0">
                  <c:v>3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DE-49CF-82DA-CFEE416B35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778159"/>
        <c:axId val="135781039"/>
      </c:lineChart>
      <c:catAx>
        <c:axId val="1357781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35781039"/>
        <c:crosses val="autoZero"/>
        <c:auto val="1"/>
        <c:lblAlgn val="ctr"/>
        <c:lblOffset val="100"/>
        <c:noMultiLvlLbl val="0"/>
      </c:catAx>
      <c:valAx>
        <c:axId val="135781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35778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147572</xdr:colOff>
      <xdr:row>10</xdr:row>
      <xdr:rowOff>176772</xdr:rowOff>
    </xdr:from>
    <xdr:to>
      <xdr:col>2</xdr:col>
      <xdr:colOff>617113</xdr:colOff>
      <xdr:row>21</xdr:row>
      <xdr:rowOff>120739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9B2B78D1-9736-A1A3-A955-AC0FD1C9E5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18336</xdr:colOff>
      <xdr:row>11</xdr:row>
      <xdr:rowOff>23536</xdr:rowOff>
    </xdr:from>
    <xdr:to>
      <xdr:col>5</xdr:col>
      <xdr:colOff>778099</xdr:colOff>
      <xdr:row>21</xdr:row>
      <xdr:rowOff>147570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82A54538-1400-F624-399C-0AD20C8108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135495</xdr:colOff>
      <xdr:row>11</xdr:row>
      <xdr:rowOff>37026</xdr:rowOff>
    </xdr:from>
    <xdr:to>
      <xdr:col>8</xdr:col>
      <xdr:colOff>13416</xdr:colOff>
      <xdr:row>22</xdr:row>
      <xdr:rowOff>26831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9294D8A9-6A45-B26E-195E-0719C501BB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229404</xdr:colOff>
      <xdr:row>11</xdr:row>
      <xdr:rowOff>37027</xdr:rowOff>
    </xdr:from>
    <xdr:to>
      <xdr:col>11</xdr:col>
      <xdr:colOff>-1</xdr:colOff>
      <xdr:row>21</xdr:row>
      <xdr:rowOff>107324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E7BC837B-1462-BF33-96E0-9AC170C8D7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382222</xdr:colOff>
      <xdr:row>22</xdr:row>
      <xdr:rowOff>142630</xdr:rowOff>
    </xdr:from>
    <xdr:to>
      <xdr:col>3</xdr:col>
      <xdr:colOff>134328</xdr:colOff>
      <xdr:row>32</xdr:row>
      <xdr:rowOff>24423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D3023571-1BC3-2513-5C16-0B6059182E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406644</xdr:colOff>
      <xdr:row>22</xdr:row>
      <xdr:rowOff>154841</xdr:rowOff>
    </xdr:from>
    <xdr:to>
      <xdr:col>5</xdr:col>
      <xdr:colOff>879230</xdr:colOff>
      <xdr:row>32</xdr:row>
      <xdr:rowOff>109903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4593734E-0FD1-06FA-512F-15AC257B1B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296740</xdr:colOff>
      <xdr:row>22</xdr:row>
      <xdr:rowOff>105996</xdr:rowOff>
    </xdr:from>
    <xdr:to>
      <xdr:col>8</xdr:col>
      <xdr:colOff>85481</xdr:colOff>
      <xdr:row>31</xdr:row>
      <xdr:rowOff>146539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7868A2E2-EE6E-E220-0AC9-2678869709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345588</xdr:colOff>
      <xdr:row>22</xdr:row>
      <xdr:rowOff>154841</xdr:rowOff>
    </xdr:from>
    <xdr:to>
      <xdr:col>10</xdr:col>
      <xdr:colOff>598367</xdr:colOff>
      <xdr:row>32</xdr:row>
      <xdr:rowOff>24422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DF568BCB-3048-684A-759F-92EB15300D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11</xdr:col>
      <xdr:colOff>137991</xdr:colOff>
      <xdr:row>16</xdr:row>
      <xdr:rowOff>118208</xdr:rowOff>
    </xdr:from>
    <xdr:to>
      <xdr:col>14</xdr:col>
      <xdr:colOff>1</xdr:colOff>
      <xdr:row>26</xdr:row>
      <xdr:rowOff>12212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AB76386B-51AA-E05A-124A-D1C0754311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8CC5F-2503-46E2-A2F8-FB3ABAAC2C5B}">
  <dimension ref="A1:H11"/>
  <sheetViews>
    <sheetView tabSelected="1" zoomScale="78" workbookViewId="0">
      <selection activeCell="E4" sqref="E4"/>
    </sheetView>
  </sheetViews>
  <sheetFormatPr baseColWidth="10" defaultRowHeight="15" x14ac:dyDescent="0.25"/>
  <cols>
    <col min="1" max="1" width="15.140625" customWidth="1"/>
    <col min="2" max="2" width="15.42578125" customWidth="1"/>
    <col min="3" max="3" width="16.5703125" customWidth="1"/>
    <col min="5" max="5" width="13.85546875" customWidth="1"/>
  </cols>
  <sheetData>
    <row r="1" spans="1:8" x14ac:dyDescent="0.25">
      <c r="A1" s="10" t="s">
        <v>13</v>
      </c>
      <c r="B1" s="10"/>
      <c r="C1" s="10"/>
    </row>
    <row r="3" spans="1:8" ht="45" x14ac:dyDescent="0.25">
      <c r="A3" s="2" t="s">
        <v>6</v>
      </c>
      <c r="B3" s="2" t="s">
        <v>0</v>
      </c>
      <c r="C3" s="3" t="s">
        <v>1</v>
      </c>
      <c r="D3" s="3" t="s">
        <v>2</v>
      </c>
      <c r="E3" s="3" t="s">
        <v>12</v>
      </c>
      <c r="F3" s="3" t="s">
        <v>3</v>
      </c>
      <c r="G3" s="3" t="s">
        <v>4</v>
      </c>
      <c r="H3" s="3" t="s">
        <v>5</v>
      </c>
    </row>
    <row r="4" spans="1:8" x14ac:dyDescent="0.25">
      <c r="A4" s="4" t="s">
        <v>7</v>
      </c>
      <c r="B4" s="5">
        <v>120</v>
      </c>
      <c r="C4" s="5">
        <v>250</v>
      </c>
      <c r="D4" s="5">
        <v>80</v>
      </c>
      <c r="E4" s="5">
        <v>130</v>
      </c>
      <c r="F4" s="5">
        <f>(B4+D4+E4)*7+C4</f>
        <v>2560</v>
      </c>
      <c r="G4" s="7">
        <f>F4+$B$10</f>
        <v>3120</v>
      </c>
      <c r="H4" s="7">
        <f>F4+$B$11</f>
        <v>3230</v>
      </c>
    </row>
    <row r="5" spans="1:8" x14ac:dyDescent="0.25">
      <c r="A5" s="4" t="s">
        <v>8</v>
      </c>
      <c r="B5" s="5">
        <v>150</v>
      </c>
      <c r="C5" s="5">
        <v>200</v>
      </c>
      <c r="D5" s="5">
        <v>70</v>
      </c>
      <c r="E5" s="5">
        <v>150</v>
      </c>
      <c r="F5" s="5">
        <f t="shared" ref="F5:F6" si="0">(B5+D5+E5)*7+C5</f>
        <v>2790</v>
      </c>
      <c r="G5" s="7">
        <f t="shared" ref="G5:G6" si="1">F5+$B$10</f>
        <v>3350</v>
      </c>
      <c r="H5" s="7">
        <f t="shared" ref="H5:H6" si="2">F5+$B$11</f>
        <v>3460</v>
      </c>
    </row>
    <row r="6" spans="1:8" x14ac:dyDescent="0.25">
      <c r="A6" s="4" t="s">
        <v>9</v>
      </c>
      <c r="B6" s="5">
        <v>110</v>
      </c>
      <c r="C6" s="5">
        <v>230</v>
      </c>
      <c r="D6" s="5">
        <v>100</v>
      </c>
      <c r="E6" s="5">
        <v>120</v>
      </c>
      <c r="F6" s="5">
        <f t="shared" si="0"/>
        <v>2540</v>
      </c>
      <c r="G6" s="7">
        <f t="shared" si="1"/>
        <v>3100</v>
      </c>
      <c r="H6" s="7">
        <f t="shared" si="2"/>
        <v>3210</v>
      </c>
    </row>
    <row r="10" spans="1:8" x14ac:dyDescent="0.25">
      <c r="A10" s="1" t="s">
        <v>10</v>
      </c>
      <c r="B10" s="6">
        <v>560</v>
      </c>
    </row>
    <row r="11" spans="1:8" x14ac:dyDescent="0.25">
      <c r="A11" s="1" t="s">
        <v>11</v>
      </c>
      <c r="B11" s="6">
        <v>670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9CF3E-3B34-488E-8ACC-849510EB5C71}">
  <dimension ref="A1:J9"/>
  <sheetViews>
    <sheetView zoomScale="93" workbookViewId="0">
      <selection activeCell="L6" sqref="L6"/>
    </sheetView>
  </sheetViews>
  <sheetFormatPr baseColWidth="10" defaultRowHeight="15" x14ac:dyDescent="0.25"/>
  <cols>
    <col min="6" max="6" width="13.140625" customWidth="1"/>
    <col min="7" max="7" width="21.42578125" customWidth="1"/>
  </cols>
  <sheetData>
    <row r="1" spans="1:10" x14ac:dyDescent="0.25"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 x14ac:dyDescent="0.25">
      <c r="A2" s="9" t="s">
        <v>23</v>
      </c>
      <c r="B2" s="8" t="s">
        <v>24</v>
      </c>
      <c r="C2" s="8" t="s">
        <v>28</v>
      </c>
      <c r="D2" s="8" t="s">
        <v>25</v>
      </c>
      <c r="E2" s="8" t="s">
        <v>26</v>
      </c>
      <c r="F2" s="8" t="s">
        <v>27</v>
      </c>
      <c r="G2" s="8" t="s">
        <v>30</v>
      </c>
      <c r="H2" s="8" t="s">
        <v>29</v>
      </c>
      <c r="I2" s="8" t="s">
        <v>31</v>
      </c>
      <c r="J2" s="8" t="s">
        <v>32</v>
      </c>
    </row>
    <row r="3" spans="1:10" x14ac:dyDescent="0.25">
      <c r="A3" s="4">
        <v>-3</v>
      </c>
      <c r="B3" s="4">
        <f>2*A3</f>
        <v>-6</v>
      </c>
      <c r="C3" s="4">
        <f>-(3*A3)+2</f>
        <v>11</v>
      </c>
      <c r="D3" s="4">
        <f>A3*A3</f>
        <v>9</v>
      </c>
      <c r="E3" s="4">
        <f>D3+2</f>
        <v>11</v>
      </c>
      <c r="F3" s="4">
        <f>D3+5*A3+3</f>
        <v>-3</v>
      </c>
      <c r="G3" s="4">
        <f>A3^3+3*D3+2*A3+1</f>
        <v>-5</v>
      </c>
      <c r="H3" s="4">
        <f>2^A3</f>
        <v>0.125</v>
      </c>
      <c r="I3" s="4">
        <f>SIN(A3)</f>
        <v>-0.14112000805986721</v>
      </c>
      <c r="J3" s="4">
        <f>ABS(A3)</f>
        <v>3</v>
      </c>
    </row>
    <row r="4" spans="1:10" x14ac:dyDescent="0.25">
      <c r="A4" s="4">
        <v>-2</v>
      </c>
      <c r="B4" s="4">
        <f t="shared" ref="B4:B9" si="0">2*A4</f>
        <v>-4</v>
      </c>
      <c r="C4" s="4">
        <f t="shared" ref="C4:C9" si="1">-(3*A4)+2</f>
        <v>8</v>
      </c>
      <c r="D4" s="4">
        <f t="shared" ref="D4:D9" si="2">A4*A4</f>
        <v>4</v>
      </c>
      <c r="E4" s="4">
        <f t="shared" ref="E4:E9" si="3">D4+2</f>
        <v>6</v>
      </c>
      <c r="F4" s="4">
        <f t="shared" ref="F4:F9" si="4">D4+5*A4+3</f>
        <v>-3</v>
      </c>
      <c r="G4" s="4">
        <f t="shared" ref="G4:G9" si="5">A4^3+3*D4+2*A4+1</f>
        <v>1</v>
      </c>
      <c r="H4" s="4">
        <f t="shared" ref="H4:H9" si="6">2^A4</f>
        <v>0.25</v>
      </c>
      <c r="I4" s="4">
        <f t="shared" ref="I4:I9" si="7">SIN(A4)</f>
        <v>-0.90929742682568171</v>
      </c>
      <c r="J4" s="4">
        <f t="shared" ref="J4:J9" si="8">ABS(A4)</f>
        <v>2</v>
      </c>
    </row>
    <row r="5" spans="1:10" x14ac:dyDescent="0.25">
      <c r="A5" s="4">
        <v>-1</v>
      </c>
      <c r="B5" s="4">
        <f t="shared" si="0"/>
        <v>-2</v>
      </c>
      <c r="C5" s="4">
        <f t="shared" si="1"/>
        <v>5</v>
      </c>
      <c r="D5" s="4">
        <f t="shared" si="2"/>
        <v>1</v>
      </c>
      <c r="E5" s="4">
        <f t="shared" si="3"/>
        <v>3</v>
      </c>
      <c r="F5" s="4">
        <f t="shared" si="4"/>
        <v>-1</v>
      </c>
      <c r="G5" s="4">
        <f t="shared" si="5"/>
        <v>1</v>
      </c>
      <c r="H5" s="4">
        <f t="shared" si="6"/>
        <v>0.5</v>
      </c>
      <c r="I5" s="4">
        <f t="shared" si="7"/>
        <v>-0.8414709848078965</v>
      </c>
      <c r="J5" s="4">
        <f t="shared" si="8"/>
        <v>1</v>
      </c>
    </row>
    <row r="6" spans="1:10" x14ac:dyDescent="0.25">
      <c r="A6" s="4">
        <v>0</v>
      </c>
      <c r="B6" s="4">
        <f t="shared" si="0"/>
        <v>0</v>
      </c>
      <c r="C6" s="4">
        <f t="shared" si="1"/>
        <v>2</v>
      </c>
      <c r="D6" s="4">
        <f t="shared" si="2"/>
        <v>0</v>
      </c>
      <c r="E6" s="4">
        <f t="shared" si="3"/>
        <v>2</v>
      </c>
      <c r="F6" s="4">
        <f t="shared" si="4"/>
        <v>3</v>
      </c>
      <c r="G6" s="4">
        <f t="shared" si="5"/>
        <v>1</v>
      </c>
      <c r="H6" s="4">
        <f t="shared" si="6"/>
        <v>1</v>
      </c>
      <c r="I6" s="4">
        <f t="shared" si="7"/>
        <v>0</v>
      </c>
      <c r="J6" s="4">
        <f t="shared" si="8"/>
        <v>0</v>
      </c>
    </row>
    <row r="7" spans="1:10" x14ac:dyDescent="0.25">
      <c r="A7" s="4">
        <v>1</v>
      </c>
      <c r="B7" s="4">
        <f t="shared" si="0"/>
        <v>2</v>
      </c>
      <c r="C7" s="4">
        <f t="shared" si="1"/>
        <v>-1</v>
      </c>
      <c r="D7" s="4">
        <f t="shared" si="2"/>
        <v>1</v>
      </c>
      <c r="E7" s="4">
        <f t="shared" si="3"/>
        <v>3</v>
      </c>
      <c r="F7" s="4">
        <f t="shared" si="4"/>
        <v>9</v>
      </c>
      <c r="G7" s="4">
        <f t="shared" si="5"/>
        <v>7</v>
      </c>
      <c r="H7" s="4">
        <f t="shared" si="6"/>
        <v>2</v>
      </c>
      <c r="I7" s="4">
        <f t="shared" si="7"/>
        <v>0.8414709848078965</v>
      </c>
      <c r="J7" s="4">
        <f t="shared" si="8"/>
        <v>1</v>
      </c>
    </row>
    <row r="8" spans="1:10" x14ac:dyDescent="0.25">
      <c r="A8" s="4">
        <v>2</v>
      </c>
      <c r="B8" s="4">
        <f t="shared" si="0"/>
        <v>4</v>
      </c>
      <c r="C8" s="4">
        <f t="shared" si="1"/>
        <v>-4</v>
      </c>
      <c r="D8" s="4">
        <f t="shared" si="2"/>
        <v>4</v>
      </c>
      <c r="E8" s="4">
        <f t="shared" si="3"/>
        <v>6</v>
      </c>
      <c r="F8" s="4">
        <f t="shared" si="4"/>
        <v>17</v>
      </c>
      <c r="G8" s="4">
        <f t="shared" si="5"/>
        <v>25</v>
      </c>
      <c r="H8" s="4">
        <f t="shared" si="6"/>
        <v>4</v>
      </c>
      <c r="I8" s="4">
        <f t="shared" si="7"/>
        <v>0.90929742682568171</v>
      </c>
      <c r="J8" s="4">
        <f t="shared" si="8"/>
        <v>2</v>
      </c>
    </row>
    <row r="9" spans="1:10" x14ac:dyDescent="0.25">
      <c r="A9" s="4">
        <v>3</v>
      </c>
      <c r="B9" s="4">
        <f t="shared" si="0"/>
        <v>6</v>
      </c>
      <c r="C9" s="4">
        <f t="shared" si="1"/>
        <v>-7</v>
      </c>
      <c r="D9" s="4">
        <f t="shared" si="2"/>
        <v>9</v>
      </c>
      <c r="E9" s="4">
        <f t="shared" si="3"/>
        <v>11</v>
      </c>
      <c r="F9" s="4">
        <f t="shared" si="4"/>
        <v>27</v>
      </c>
      <c r="G9" s="4">
        <f t="shared" si="5"/>
        <v>61</v>
      </c>
      <c r="H9" s="4">
        <f t="shared" si="6"/>
        <v>8</v>
      </c>
      <c r="I9" s="4">
        <f t="shared" si="7"/>
        <v>0.14112000805986721</v>
      </c>
      <c r="J9" s="4">
        <f t="shared" si="8"/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ABRIL ARIADNA MONTALVO CONTRERAS</dc:creator>
  <cp:lastModifiedBy>ABRIL ARIADNA MONTALVO CONTRERAS</cp:lastModifiedBy>
  <dcterms:created xsi:type="dcterms:W3CDTF">2025-02-24T18:06:56Z</dcterms:created>
  <dcterms:modified xsi:type="dcterms:W3CDTF">2025-03-04T18:23:47Z</dcterms:modified>
</cp:coreProperties>
</file>