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aterial\AI\Curso Digital House\XX - Proyecto Truco\pycharm2\value_pickles\"/>
    </mc:Choice>
  </mc:AlternateContent>
  <xr:revisionPtr revIDLastSave="0" documentId="13_ncr:1_{7549F4E2-E0B9-4265-A49C-F9F673617C06}" xr6:coauthVersionLast="43" xr6:coauthVersionMax="43" xr10:uidLastSave="{00000000-0000-0000-0000-000000000000}"/>
  <bookViews>
    <workbookView xWindow="38280" yWindow="2220" windowWidth="29040" windowHeight="15840" tabRatio="613" activeTab="4" xr2:uid="{42B03472-F12E-4C60-9FF9-76C3B66C105B}"/>
  </bookViews>
  <sheets>
    <sheet name="v2 r2" sheetId="1" r:id="rId1"/>
    <sheet name="v2 r2 (2)" sheetId="3" r:id="rId2"/>
    <sheet name="v2 r2 (3)" sheetId="5" r:id="rId3"/>
    <sheet name="v2 r2 (4)" sheetId="7" r:id="rId4"/>
    <sheet name="Reflexiones" sheetId="4" r:id="rId5"/>
    <sheet name="decaying e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7" l="1"/>
  <c r="M5" i="7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F20" i="6"/>
  <c r="J19" i="6"/>
  <c r="F19" i="6"/>
  <c r="J18" i="6"/>
  <c r="F18" i="6"/>
  <c r="B18" i="6"/>
  <c r="J17" i="6"/>
  <c r="F17" i="6"/>
  <c r="B17" i="6"/>
  <c r="J16" i="6"/>
  <c r="F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J10" i="6"/>
  <c r="F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J4" i="6"/>
  <c r="F4" i="6"/>
  <c r="B4" i="6"/>
  <c r="J3" i="6"/>
  <c r="F3" i="6"/>
  <c r="B3" i="6"/>
  <c r="J2" i="6"/>
  <c r="F2" i="6"/>
  <c r="B2" i="6"/>
  <c r="J1" i="6"/>
  <c r="F1" i="6"/>
  <c r="B1" i="6"/>
</calcChain>
</file>

<file path=xl/sharedStrings.xml><?xml version="1.0" encoding="utf-8"?>
<sst xmlns="http://schemas.openxmlformats.org/spreadsheetml/2006/main" count="143" uniqueCount="56">
  <si>
    <t>gen1</t>
  </si>
  <si>
    <t>gen2</t>
  </si>
  <si>
    <t>gen3</t>
  </si>
  <si>
    <t>hiper</t>
  </si>
  <si>
    <t>results</t>
  </si>
  <si>
    <t>winrate 50% aprox</t>
  </si>
  <si>
    <t>F</t>
  </si>
  <si>
    <t>10k x 5 x 5</t>
  </si>
  <si>
    <t>maep1=1,89  maep2=1,78</t>
  </si>
  <si>
    <t>maep1=1,04   maep2=0,949</t>
  </si>
  <si>
    <t>winrate 44%</t>
  </si>
  <si>
    <t>winrate 54%</t>
  </si>
  <si>
    <t>maep1= 0.2638  maep2 = 0,0765</t>
  </si>
  <si>
    <t>Test</t>
  </si>
  <si>
    <t>128 batch</t>
  </si>
  <si>
    <t>rmsprop</t>
  </si>
  <si>
    <t>30k x 5 x 5</t>
  </si>
  <si>
    <t>maep1=1,79  maep2=1,66</t>
  </si>
  <si>
    <t>winrate 45%</t>
  </si>
  <si>
    <t>maep1=0,76   maep2=0,541</t>
  </si>
  <si>
    <t>winrate 65%</t>
  </si>
  <si>
    <t>maep1= 0.453  maep2 = 0,23</t>
  </si>
  <si>
    <t>todo</t>
  </si>
  <si>
    <t>Reflexiones</t>
  </si>
  <si>
    <t>quizas tener una base muy mala con Folds inentendibles hace que aprendan malas costumbres</t>
  </si>
  <si>
    <t>envido</t>
  </si>
  <si>
    <t>mal</t>
  </si>
  <si>
    <t>bien</t>
  </si>
  <si>
    <t>(casualidad)</t>
  </si>
  <si>
    <t>(valores estimados en -5.6)</t>
  </si>
  <si>
    <t>todas las capas, sin dropout  15k x 10 x 5</t>
  </si>
  <si>
    <t>con dropout</t>
  </si>
  <si>
    <t>con epsilon</t>
  </si>
  <si>
    <t>(con c2 negativo)</t>
  </si>
  <si>
    <t>todas las capas, CON dropout(0.2) CON EPS-GREEDY  30k x 10 x 10</t>
  </si>
  <si>
    <t>todas las capas, CON dropout(0.2) CON EPS-GREEDY  200k x 10 x 10</t>
  </si>
  <si>
    <t>RANDOM</t>
  </si>
  <si>
    <t>POLICY</t>
  </si>
  <si>
    <t>TUNING POLICY</t>
  </si>
  <si>
    <t>VALUE</t>
  </si>
  <si>
    <t>TUNING VALUE</t>
  </si>
  <si>
    <t>QUITAR TRUCO, RETRUCO PARA DEJAR RAISE</t>
  </si>
  <si>
    <t>AGREGAR GENERACIONES</t>
  </si>
  <si>
    <t>AGREGAR DROPOUT</t>
  </si>
  <si>
    <t>AGREGAR EPSILON</t>
  </si>
  <si>
    <t>versiones!</t>
  </si>
  <si>
    <t>aumentar epsilon</t>
  </si>
  <si>
    <t>quitar dropout y reducir red</t>
  </si>
  <si>
    <t>exploto un gradiente por el generacion 19</t>
  </si>
  <si>
    <t xml:space="preserve">agregar loadprevioustraindata para simular learning rate 0.5 </t>
  </si>
  <si>
    <t>capas de 50, sin dropout  20k x 10 x 10, load previous true</t>
  </si>
  <si>
    <t>capas de 50, sin dropout, con L2  200k x 10 x 10, load previous true</t>
  </si>
  <si>
    <t>*(negs)</t>
  </si>
  <si>
    <t>paralelismo</t>
  </si>
  <si>
    <t>AGREGUE TODO EL MAZO</t>
  </si>
  <si>
    <t>hice la red un 20% mas ancha, centro inputs en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</si>
</sst>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136235</xdr:rowOff>
    </xdr:from>
    <xdr:to>
      <xdr:col>9</xdr:col>
      <xdr:colOff>119540</xdr:colOff>
      <xdr:row>9</xdr:row>
      <xdr:rowOff>140842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1797E2-A832-463D-A624-BFBEFB03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4618" y="136235"/>
          <a:ext cx="4501040" cy="1719107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100852</xdr:colOff>
      <xdr:row>10</xdr:row>
      <xdr:rowOff>112058</xdr:rowOff>
    </xdr:from>
    <xdr:to>
      <xdr:col>12</xdr:col>
      <xdr:colOff>484166</xdr:colOff>
      <xdr:row>24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291E4C-2077-440E-8610-545D1AF8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9452" y="2017058"/>
          <a:ext cx="7241314" cy="26787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10645</xdr:colOff>
      <xdr:row>25</xdr:row>
      <xdr:rowOff>179854</xdr:rowOff>
    </xdr:from>
    <xdr:to>
      <xdr:col>10</xdr:col>
      <xdr:colOff>505216</xdr:colOff>
      <xdr:row>35</xdr:row>
      <xdr:rowOff>179616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D02B7-FA47-4E59-AF34-16CAC118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9245" y="4942354"/>
          <a:ext cx="5828571" cy="1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2036884</xdr:colOff>
      <xdr:row>10</xdr:row>
      <xdr:rowOff>60103</xdr:rowOff>
    </xdr:from>
    <xdr:to>
      <xdr:col>9</xdr:col>
      <xdr:colOff>726225</xdr:colOff>
      <xdr:row>18</xdr:row>
      <xdr:rowOff>95868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FA6C-32AE-413B-839B-2765CB07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326" y="1965103"/>
          <a:ext cx="5518034" cy="1559765"/>
        </a:xfrm>
        <a:prstGeom prst="rect">
          <a:avLst/>
        </a:prstGeom>
      </xdr:spPr>
    </xdr:pic>
    <xdr:clientData/>
  </xdr:twoCellAnchor>
  <xdr:twoCellAnchor editAs="oneCell">
    <xdr:from>
      <xdr:col>2</xdr:col>
      <xdr:colOff>2036885</xdr:colOff>
      <xdr:row>0</xdr:row>
      <xdr:rowOff>124634</xdr:rowOff>
    </xdr:from>
    <xdr:to>
      <xdr:col>10</xdr:col>
      <xdr:colOff>124127</xdr:colOff>
      <xdr:row>8</xdr:row>
      <xdr:rowOff>80188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DFFC5-446C-4682-9122-72FD28EF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7327" y="124634"/>
          <a:ext cx="5677935" cy="1479554"/>
        </a:xfrm>
        <a:prstGeom prst="rect">
          <a:avLst/>
        </a:prstGeom>
      </xdr:spPr>
    </xdr:pic>
    <xdr:clientData/>
  </xdr:twoCellAnchor>
  <xdr:twoCellAnchor editAs="oneCell">
    <xdr:from>
      <xdr:col>2</xdr:col>
      <xdr:colOff>2068354</xdr:colOff>
      <xdr:row>20</xdr:row>
      <xdr:rowOff>95250</xdr:rowOff>
    </xdr:from>
    <xdr:to>
      <xdr:col>8</xdr:col>
      <xdr:colOff>627036</xdr:colOff>
      <xdr:row>26</xdr:row>
      <xdr:rowOff>160230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9159BF-1A61-47D6-95AF-EF0D3416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796" y="3905250"/>
          <a:ext cx="4625375" cy="1207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DD9-3F4C-4C81-B2C7-656AC3A5D954}">
  <dimension ref="A1:F27"/>
  <sheetViews>
    <sheetView zoomScaleNormal="100" workbookViewId="0">
      <selection activeCell="A27" sqref="A27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7</v>
      </c>
      <c r="C3" t="s">
        <v>8</v>
      </c>
    </row>
    <row r="4" spans="1:3" x14ac:dyDescent="0.25">
      <c r="C4" t="s">
        <v>5</v>
      </c>
    </row>
    <row r="12" spans="1:3" x14ac:dyDescent="0.25">
      <c r="A12" t="s">
        <v>1</v>
      </c>
      <c r="B12" t="s">
        <v>7</v>
      </c>
      <c r="C12" t="s">
        <v>9</v>
      </c>
    </row>
    <row r="13" spans="1:3" x14ac:dyDescent="0.25">
      <c r="C13" t="s">
        <v>10</v>
      </c>
    </row>
    <row r="22" spans="1:6" x14ac:dyDescent="0.25">
      <c r="A22" t="s">
        <v>2</v>
      </c>
      <c r="B22" t="s">
        <v>7</v>
      </c>
      <c r="C22" t="s">
        <v>11</v>
      </c>
    </row>
    <row r="23" spans="1:6" x14ac:dyDescent="0.25">
      <c r="C23" t="s">
        <v>12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716-7F4C-4492-B8EA-EE072C94E894}">
  <dimension ref="A1:F27"/>
  <sheetViews>
    <sheetView zoomScale="130" zoomScaleNormal="130" workbookViewId="0">
      <selection activeCell="D22" sqref="D22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16</v>
      </c>
      <c r="C3" t="s">
        <v>17</v>
      </c>
    </row>
    <row r="4" spans="1:3" x14ac:dyDescent="0.25">
      <c r="C4" t="s">
        <v>5</v>
      </c>
    </row>
    <row r="12" spans="1:3" x14ac:dyDescent="0.25">
      <c r="A12" t="s">
        <v>1</v>
      </c>
      <c r="B12" t="s">
        <v>16</v>
      </c>
      <c r="C12" t="s">
        <v>19</v>
      </c>
    </row>
    <row r="13" spans="1:3" x14ac:dyDescent="0.25">
      <c r="C13" t="s">
        <v>18</v>
      </c>
    </row>
    <row r="22" spans="1:6" x14ac:dyDescent="0.25">
      <c r="A22" t="s">
        <v>2</v>
      </c>
      <c r="B22" t="s">
        <v>16</v>
      </c>
      <c r="C22" t="s">
        <v>20</v>
      </c>
    </row>
    <row r="23" spans="1:6" x14ac:dyDescent="0.25">
      <c r="C23" t="s">
        <v>21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6DE7-06E9-4325-9A8F-F43E385F228E}">
  <dimension ref="A1:Q22"/>
  <sheetViews>
    <sheetView topLeftCell="I1" workbookViewId="0">
      <selection activeCell="K26" sqref="K26"/>
    </sheetView>
  </sheetViews>
  <sheetFormatPr baseColWidth="10" defaultRowHeight="15" x14ac:dyDescent="0.25"/>
  <sheetData>
    <row r="1" spans="1:17" x14ac:dyDescent="0.25">
      <c r="A1" s="1" t="s">
        <v>30</v>
      </c>
      <c r="G1" s="1" t="s">
        <v>34</v>
      </c>
      <c r="M1" s="1" t="s">
        <v>35</v>
      </c>
    </row>
    <row r="3" spans="1:17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M3">
        <v>1</v>
      </c>
      <c r="N3" s="2">
        <v>0.5</v>
      </c>
      <c r="O3" t="s">
        <v>27</v>
      </c>
    </row>
    <row r="4" spans="1:17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M4">
        <v>2</v>
      </c>
      <c r="N4" s="2">
        <v>0.43</v>
      </c>
      <c r="O4" t="s">
        <v>27</v>
      </c>
    </row>
    <row r="5" spans="1:17" x14ac:dyDescent="0.25">
      <c r="A5">
        <v>3</v>
      </c>
      <c r="B5" s="2">
        <v>0.3</v>
      </c>
      <c r="C5" t="s">
        <v>26</v>
      </c>
      <c r="G5">
        <v>3</v>
      </c>
      <c r="H5" s="2">
        <v>0.41</v>
      </c>
      <c r="I5" t="s">
        <v>26</v>
      </c>
      <c r="J5" t="s">
        <v>33</v>
      </c>
      <c r="M5">
        <v>3</v>
      </c>
      <c r="N5" s="2">
        <v>0.42</v>
      </c>
      <c r="O5" t="s">
        <v>26</v>
      </c>
    </row>
    <row r="6" spans="1:17" x14ac:dyDescent="0.25">
      <c r="A6">
        <v>4</v>
      </c>
      <c r="B6" s="2">
        <v>0.4</v>
      </c>
      <c r="C6" t="s">
        <v>27</v>
      </c>
      <c r="G6">
        <v>4</v>
      </c>
      <c r="H6" s="2">
        <v>0.5</v>
      </c>
      <c r="I6" t="s">
        <v>26</v>
      </c>
      <c r="M6">
        <v>4</v>
      </c>
      <c r="N6" s="2">
        <v>0.52</v>
      </c>
      <c r="O6" t="s">
        <v>26</v>
      </c>
    </row>
    <row r="7" spans="1:17" x14ac:dyDescent="0.25">
      <c r="A7">
        <v>5</v>
      </c>
      <c r="B7" s="2">
        <v>0.24</v>
      </c>
      <c r="C7" t="s">
        <v>26</v>
      </c>
      <c r="G7">
        <v>5</v>
      </c>
      <c r="H7" s="2">
        <v>0.51</v>
      </c>
      <c r="I7" t="s">
        <v>26</v>
      </c>
      <c r="M7">
        <v>5</v>
      </c>
      <c r="N7" s="2">
        <v>0.43</v>
      </c>
      <c r="O7" t="s">
        <v>26</v>
      </c>
    </row>
    <row r="8" spans="1:17" x14ac:dyDescent="0.25">
      <c r="A8">
        <v>6</v>
      </c>
      <c r="B8" s="2">
        <v>0.35</v>
      </c>
      <c r="C8" t="s">
        <v>26</v>
      </c>
      <c r="G8">
        <v>6</v>
      </c>
      <c r="H8" s="2">
        <v>0.4</v>
      </c>
      <c r="I8" t="s">
        <v>26</v>
      </c>
      <c r="M8">
        <v>6</v>
      </c>
      <c r="N8" s="2">
        <v>0.42</v>
      </c>
      <c r="O8" t="s">
        <v>27</v>
      </c>
    </row>
    <row r="9" spans="1:17" x14ac:dyDescent="0.25">
      <c r="A9">
        <v>7</v>
      </c>
      <c r="B9" s="2">
        <v>0.4</v>
      </c>
      <c r="C9" t="s">
        <v>27</v>
      </c>
      <c r="G9">
        <v>7</v>
      </c>
      <c r="H9" s="2">
        <v>0.46</v>
      </c>
      <c r="I9" t="s">
        <v>26</v>
      </c>
      <c r="M9">
        <v>7</v>
      </c>
      <c r="N9" s="2">
        <v>0.39</v>
      </c>
      <c r="O9" t="s">
        <v>26</v>
      </c>
    </row>
    <row r="10" spans="1:17" x14ac:dyDescent="0.25">
      <c r="A10">
        <v>8</v>
      </c>
      <c r="B10" s="2">
        <v>0.57999999999999996</v>
      </c>
      <c r="C10" t="s">
        <v>26</v>
      </c>
      <c r="G10">
        <v>8</v>
      </c>
      <c r="M10">
        <v>8</v>
      </c>
      <c r="N10" s="2">
        <v>0.39</v>
      </c>
      <c r="O10" t="s">
        <v>26</v>
      </c>
    </row>
    <row r="11" spans="1:17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M11">
        <v>9</v>
      </c>
      <c r="N11" s="2">
        <v>0.4</v>
      </c>
      <c r="O11" t="s">
        <v>26</v>
      </c>
    </row>
    <row r="12" spans="1:17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M12">
        <v>10</v>
      </c>
      <c r="N12" s="2">
        <v>0.48</v>
      </c>
      <c r="O12" t="s">
        <v>27</v>
      </c>
      <c r="P12">
        <v>-1.4</v>
      </c>
      <c r="Q12">
        <v>-1.17</v>
      </c>
    </row>
    <row r="13" spans="1:17" x14ac:dyDescent="0.25">
      <c r="A13">
        <v>11</v>
      </c>
      <c r="B13" s="2">
        <v>0.25</v>
      </c>
      <c r="C13" t="s">
        <v>26</v>
      </c>
      <c r="G13">
        <v>11</v>
      </c>
      <c r="M13">
        <v>11</v>
      </c>
      <c r="N13" s="2">
        <v>0.5</v>
      </c>
      <c r="O13" t="s">
        <v>27</v>
      </c>
      <c r="P13">
        <v>0.27</v>
      </c>
      <c r="Q13">
        <v>0.74</v>
      </c>
    </row>
    <row r="14" spans="1:17" x14ac:dyDescent="0.25">
      <c r="A14">
        <v>12</v>
      </c>
      <c r="B14" s="2">
        <v>0.4</v>
      </c>
      <c r="C14" t="s">
        <v>26</v>
      </c>
      <c r="M14">
        <v>12</v>
      </c>
      <c r="N14" s="2">
        <v>0.52</v>
      </c>
      <c r="O14" t="s">
        <v>27</v>
      </c>
      <c r="P14">
        <v>0.12</v>
      </c>
      <c r="Q14">
        <v>1.8169999999999999</v>
      </c>
    </row>
    <row r="15" spans="1:17" x14ac:dyDescent="0.25">
      <c r="A15">
        <v>13</v>
      </c>
      <c r="B15" s="2">
        <v>0.3</v>
      </c>
      <c r="C15" t="s">
        <v>26</v>
      </c>
      <c r="M15">
        <v>13</v>
      </c>
      <c r="N15" s="2">
        <v>0.51</v>
      </c>
      <c r="O15" t="s">
        <v>26</v>
      </c>
      <c r="P15">
        <v>0.14000000000000001</v>
      </c>
      <c r="Q15">
        <v>-1.9</v>
      </c>
    </row>
    <row r="16" spans="1:17" x14ac:dyDescent="0.25">
      <c r="A16">
        <v>14</v>
      </c>
      <c r="B16" s="2">
        <v>1</v>
      </c>
      <c r="C16" t="s">
        <v>26</v>
      </c>
      <c r="M16">
        <v>14</v>
      </c>
      <c r="N16" s="2">
        <v>0.45</v>
      </c>
      <c r="O16" t="s">
        <v>26</v>
      </c>
      <c r="P16">
        <v>0.98</v>
      </c>
      <c r="Q16">
        <v>0.86</v>
      </c>
    </row>
    <row r="17" spans="1:17" x14ac:dyDescent="0.25">
      <c r="A17">
        <v>15</v>
      </c>
      <c r="B17" s="2">
        <v>0.5</v>
      </c>
      <c r="C17" t="s">
        <v>26</v>
      </c>
      <c r="M17">
        <v>15</v>
      </c>
      <c r="N17" s="2">
        <v>0.39</v>
      </c>
      <c r="O17" t="s">
        <v>26</v>
      </c>
      <c r="P17">
        <v>1.98</v>
      </c>
      <c r="Q17">
        <v>1.82</v>
      </c>
    </row>
    <row r="18" spans="1:17" x14ac:dyDescent="0.25">
      <c r="A18">
        <v>16</v>
      </c>
      <c r="B18" s="2">
        <v>0.56000000000000005</v>
      </c>
      <c r="C18" t="s">
        <v>26</v>
      </c>
      <c r="M18">
        <v>16</v>
      </c>
      <c r="N18" s="2">
        <v>0.35</v>
      </c>
      <c r="O18" t="s">
        <v>26</v>
      </c>
    </row>
    <row r="19" spans="1:17" x14ac:dyDescent="0.25">
      <c r="A19">
        <v>17</v>
      </c>
      <c r="B19" s="2">
        <v>0.2</v>
      </c>
      <c r="C19" t="s">
        <v>26</v>
      </c>
      <c r="M19">
        <v>17</v>
      </c>
      <c r="N19" s="2">
        <v>0.27</v>
      </c>
      <c r="O19" t="s">
        <v>27</v>
      </c>
    </row>
    <row r="20" spans="1:17" x14ac:dyDescent="0.25">
      <c r="A20">
        <v>18</v>
      </c>
      <c r="B20" s="2">
        <v>0.47</v>
      </c>
      <c r="C20" t="s">
        <v>26</v>
      </c>
      <c r="M20">
        <v>18</v>
      </c>
    </row>
    <row r="21" spans="1:17" x14ac:dyDescent="0.25">
      <c r="A21">
        <v>19</v>
      </c>
      <c r="B21" s="2">
        <v>0.69</v>
      </c>
      <c r="C21" t="s">
        <v>26</v>
      </c>
      <c r="M21">
        <v>19</v>
      </c>
    </row>
    <row r="22" spans="1:17" x14ac:dyDescent="0.25">
      <c r="A22">
        <v>20</v>
      </c>
      <c r="B22" s="2">
        <v>0.47</v>
      </c>
      <c r="C22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32D7-EFE0-468E-99A6-C8D4AAFFA42A}">
  <dimension ref="A1:N22"/>
  <sheetViews>
    <sheetView topLeftCell="A19" zoomScale="115" zoomScaleNormal="115" workbookViewId="0">
      <selection activeCell="C23" sqref="C23"/>
    </sheetView>
  </sheetViews>
  <sheetFormatPr baseColWidth="10" defaultRowHeight="15" x14ac:dyDescent="0.25"/>
  <sheetData>
    <row r="1" spans="1:14" x14ac:dyDescent="0.25">
      <c r="A1" s="1" t="s">
        <v>50</v>
      </c>
      <c r="G1" s="1" t="s">
        <v>51</v>
      </c>
      <c r="M1" s="1"/>
    </row>
    <row r="3" spans="1:14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N3" s="2"/>
    </row>
    <row r="4" spans="1:14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N4" s="2"/>
    </row>
    <row r="5" spans="1:14" x14ac:dyDescent="0.25">
      <c r="A5">
        <v>3</v>
      </c>
      <c r="B5" s="2">
        <v>0.3</v>
      </c>
      <c r="C5" t="s">
        <v>26</v>
      </c>
      <c r="G5">
        <v>3</v>
      </c>
      <c r="H5" s="2">
        <v>0.44</v>
      </c>
      <c r="I5" t="s">
        <v>27</v>
      </c>
      <c r="M5">
        <f>69.5-2.68</f>
        <v>66.819999999999993</v>
      </c>
      <c r="N5" s="2"/>
    </row>
    <row r="6" spans="1:14" x14ac:dyDescent="0.25">
      <c r="A6">
        <v>4</v>
      </c>
      <c r="B6" s="2">
        <v>0.4</v>
      </c>
      <c r="C6" t="s">
        <v>27</v>
      </c>
      <c r="G6">
        <v>4</v>
      </c>
      <c r="H6" s="2">
        <v>0.43</v>
      </c>
      <c r="I6" t="s">
        <v>27</v>
      </c>
      <c r="J6" t="s">
        <v>52</v>
      </c>
      <c r="N6" s="2"/>
    </row>
    <row r="7" spans="1:14" x14ac:dyDescent="0.25">
      <c r="A7">
        <v>5</v>
      </c>
      <c r="B7" s="2">
        <v>0.24</v>
      </c>
      <c r="C7" t="s">
        <v>26</v>
      </c>
      <c r="G7">
        <v>5</v>
      </c>
      <c r="H7" s="2">
        <v>0.44</v>
      </c>
      <c r="I7" t="s">
        <v>26</v>
      </c>
      <c r="M7">
        <f>184-39</f>
        <v>145</v>
      </c>
      <c r="N7" s="2"/>
    </row>
    <row r="8" spans="1:14" x14ac:dyDescent="0.25">
      <c r="A8">
        <v>6</v>
      </c>
      <c r="B8" s="2">
        <v>0.35</v>
      </c>
      <c r="C8" t="s">
        <v>26</v>
      </c>
      <c r="G8">
        <v>6</v>
      </c>
      <c r="H8" s="2">
        <v>0.45</v>
      </c>
      <c r="I8" t="s">
        <v>26</v>
      </c>
      <c r="N8" s="2"/>
    </row>
    <row r="9" spans="1:14" x14ac:dyDescent="0.25">
      <c r="A9">
        <v>7</v>
      </c>
      <c r="B9" s="2">
        <v>0.4</v>
      </c>
      <c r="C9" t="s">
        <v>27</v>
      </c>
      <c r="G9">
        <v>7</v>
      </c>
      <c r="H9" s="2">
        <v>0.45</v>
      </c>
      <c r="I9" t="s">
        <v>27</v>
      </c>
      <c r="N9" s="2"/>
    </row>
    <row r="10" spans="1:14" x14ac:dyDescent="0.25">
      <c r="A10">
        <v>8</v>
      </c>
      <c r="B10" s="2">
        <v>0.57999999999999996</v>
      </c>
      <c r="C10" t="s">
        <v>26</v>
      </c>
      <c r="G10">
        <v>8</v>
      </c>
      <c r="H10" s="2">
        <v>0.45</v>
      </c>
      <c r="I10" t="s">
        <v>27</v>
      </c>
      <c r="N10" s="2"/>
    </row>
    <row r="11" spans="1:14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H11" s="2">
        <v>0.47</v>
      </c>
      <c r="I11" t="s">
        <v>27</v>
      </c>
      <c r="N11" s="2"/>
    </row>
    <row r="12" spans="1:14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H12" s="2"/>
      <c r="N12" s="2"/>
    </row>
    <row r="13" spans="1:14" x14ac:dyDescent="0.25">
      <c r="A13">
        <v>11</v>
      </c>
      <c r="B13" s="2">
        <v>0.25</v>
      </c>
      <c r="C13" t="s">
        <v>26</v>
      </c>
      <c r="G13">
        <v>11</v>
      </c>
      <c r="H13" s="2"/>
      <c r="N13" s="2"/>
    </row>
    <row r="14" spans="1:14" x14ac:dyDescent="0.25">
      <c r="A14">
        <v>12</v>
      </c>
      <c r="B14" s="2">
        <v>0.4</v>
      </c>
      <c r="C14" t="s">
        <v>26</v>
      </c>
      <c r="G14">
        <v>12</v>
      </c>
      <c r="H14" s="2"/>
      <c r="N14" s="2"/>
    </row>
    <row r="15" spans="1:14" x14ac:dyDescent="0.25">
      <c r="A15">
        <v>13</v>
      </c>
      <c r="B15" s="2">
        <v>0.3</v>
      </c>
      <c r="C15" t="s">
        <v>26</v>
      </c>
      <c r="G15">
        <v>13</v>
      </c>
      <c r="H15" s="2"/>
      <c r="N15" s="2"/>
    </row>
    <row r="16" spans="1:14" x14ac:dyDescent="0.25">
      <c r="A16">
        <v>14</v>
      </c>
      <c r="B16" s="2">
        <v>1</v>
      </c>
      <c r="C16" t="s">
        <v>26</v>
      </c>
      <c r="G16">
        <v>14</v>
      </c>
      <c r="H16" s="2"/>
      <c r="N16" s="2"/>
    </row>
    <row r="17" spans="1:14" x14ac:dyDescent="0.25">
      <c r="A17">
        <v>15</v>
      </c>
      <c r="B17" s="2">
        <v>0.5</v>
      </c>
      <c r="C17" t="s">
        <v>26</v>
      </c>
      <c r="G17">
        <v>15</v>
      </c>
      <c r="H17" s="2"/>
      <c r="N17" s="2"/>
    </row>
    <row r="18" spans="1:14" x14ac:dyDescent="0.25">
      <c r="A18">
        <v>16</v>
      </c>
      <c r="B18" s="2">
        <v>0.56000000000000005</v>
      </c>
      <c r="C18" t="s">
        <v>26</v>
      </c>
      <c r="G18">
        <v>16</v>
      </c>
      <c r="H18" s="2"/>
      <c r="N18" s="2"/>
    </row>
    <row r="19" spans="1:14" x14ac:dyDescent="0.25">
      <c r="A19">
        <v>17</v>
      </c>
      <c r="B19" s="2">
        <v>0.2</v>
      </c>
      <c r="C19" t="s">
        <v>26</v>
      </c>
      <c r="G19">
        <v>17</v>
      </c>
      <c r="H19" s="2"/>
      <c r="N19" s="2"/>
    </row>
    <row r="20" spans="1:14" x14ac:dyDescent="0.25">
      <c r="A20">
        <v>18</v>
      </c>
      <c r="B20" s="2">
        <v>0.47</v>
      </c>
      <c r="C20" t="s">
        <v>26</v>
      </c>
      <c r="G20">
        <v>18</v>
      </c>
      <c r="H20" s="2"/>
    </row>
    <row r="21" spans="1:14" x14ac:dyDescent="0.25">
      <c r="A21">
        <v>19</v>
      </c>
      <c r="B21" s="2">
        <v>0.69</v>
      </c>
      <c r="C21" t="s">
        <v>26</v>
      </c>
      <c r="G21">
        <v>19</v>
      </c>
      <c r="H21" s="2"/>
    </row>
    <row r="22" spans="1:14" x14ac:dyDescent="0.25">
      <c r="A22">
        <v>20</v>
      </c>
      <c r="B22" s="2">
        <v>0.47</v>
      </c>
      <c r="C22" t="s">
        <v>27</v>
      </c>
      <c r="G22">
        <v>20</v>
      </c>
      <c r="H2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AB38-01C7-4A62-82C2-717D49706A89}">
  <dimension ref="A1:B33"/>
  <sheetViews>
    <sheetView tabSelected="1" workbookViewId="0">
      <selection activeCell="A34" sqref="A34"/>
    </sheetView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25</v>
      </c>
    </row>
    <row r="6" spans="1:1" x14ac:dyDescent="0.25">
      <c r="A6" t="s">
        <v>23</v>
      </c>
    </row>
    <row r="8" spans="1:1" x14ac:dyDescent="0.25">
      <c r="A8" t="s">
        <v>24</v>
      </c>
    </row>
    <row r="11" spans="1:1" x14ac:dyDescent="0.25">
      <c r="A11" t="s">
        <v>31</v>
      </c>
    </row>
    <row r="13" spans="1:1" x14ac:dyDescent="0.25">
      <c r="A13" t="s">
        <v>32</v>
      </c>
    </row>
    <row r="16" spans="1:1" x14ac:dyDescent="0.25">
      <c r="A16" t="s">
        <v>45</v>
      </c>
    </row>
    <row r="18" spans="1:2" x14ac:dyDescent="0.25">
      <c r="A18">
        <v>1</v>
      </c>
      <c r="B18" t="s">
        <v>36</v>
      </c>
    </row>
    <row r="19" spans="1:2" x14ac:dyDescent="0.25">
      <c r="A19">
        <v>2</v>
      </c>
      <c r="B19" t="s">
        <v>37</v>
      </c>
    </row>
    <row r="20" spans="1:2" x14ac:dyDescent="0.25">
      <c r="A20">
        <v>3</v>
      </c>
      <c r="B20" t="s">
        <v>38</v>
      </c>
    </row>
    <row r="21" spans="1:2" x14ac:dyDescent="0.25">
      <c r="A21">
        <v>4</v>
      </c>
      <c r="B21" t="s">
        <v>39</v>
      </c>
    </row>
    <row r="22" spans="1:2" x14ac:dyDescent="0.25">
      <c r="A22">
        <v>5</v>
      </c>
      <c r="B22" t="s">
        <v>40</v>
      </c>
    </row>
    <row r="23" spans="1:2" x14ac:dyDescent="0.25">
      <c r="A23">
        <v>6</v>
      </c>
      <c r="B23" t="s">
        <v>41</v>
      </c>
    </row>
    <row r="24" spans="1:2" x14ac:dyDescent="0.25">
      <c r="A24">
        <v>7</v>
      </c>
      <c r="B24" t="s">
        <v>42</v>
      </c>
    </row>
    <row r="25" spans="1:2" x14ac:dyDescent="0.25">
      <c r="A25">
        <v>8</v>
      </c>
      <c r="B25" t="s">
        <v>43</v>
      </c>
    </row>
    <row r="26" spans="1:2" x14ac:dyDescent="0.25">
      <c r="A26">
        <v>9</v>
      </c>
      <c r="B26" t="s">
        <v>44</v>
      </c>
    </row>
    <row r="27" spans="1:2" x14ac:dyDescent="0.25">
      <c r="A27" s="1" t="s">
        <v>48</v>
      </c>
    </row>
    <row r="28" spans="1:2" x14ac:dyDescent="0.25">
      <c r="A28">
        <v>10</v>
      </c>
      <c r="B28" t="s">
        <v>46</v>
      </c>
    </row>
    <row r="29" spans="1:2" x14ac:dyDescent="0.25">
      <c r="A29">
        <v>11</v>
      </c>
      <c r="B29" t="s">
        <v>47</v>
      </c>
    </row>
    <row r="30" spans="1:2" x14ac:dyDescent="0.25">
      <c r="A30">
        <v>12</v>
      </c>
      <c r="B30" t="s">
        <v>49</v>
      </c>
    </row>
    <row r="31" spans="1:2" x14ac:dyDescent="0.25">
      <c r="A31" t="s">
        <v>54</v>
      </c>
    </row>
    <row r="32" spans="1:2" x14ac:dyDescent="0.25">
      <c r="A32" t="s">
        <v>53</v>
      </c>
    </row>
    <row r="33" spans="1:1" x14ac:dyDescent="0.25">
      <c r="A33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906F-3545-4580-80BC-9593E0CF2F70}">
  <dimension ref="A1:J139"/>
  <sheetViews>
    <sheetView workbookViewId="0">
      <selection sqref="A1:K139"/>
    </sheetView>
  </sheetViews>
  <sheetFormatPr baseColWidth="10" defaultRowHeight="15" x14ac:dyDescent="0.25"/>
  <sheetData>
    <row r="1" spans="1:10" x14ac:dyDescent="0.25">
      <c r="A1">
        <v>1</v>
      </c>
      <c r="B1">
        <f>1/(1+A1)</f>
        <v>0.5</v>
      </c>
      <c r="E1">
        <v>1</v>
      </c>
      <c r="F1">
        <f>10/(10+E1)</f>
        <v>0.90909090909090906</v>
      </c>
      <c r="I1">
        <v>1</v>
      </c>
      <c r="J1">
        <f>1/SQRT(1+I1)</f>
        <v>0.70710678118654746</v>
      </c>
    </row>
    <row r="2" spans="1:10" x14ac:dyDescent="0.25">
      <c r="A2">
        <v>2</v>
      </c>
      <c r="B2">
        <f>1/(1+A2)</f>
        <v>0.33333333333333331</v>
      </c>
      <c r="E2">
        <v>2</v>
      </c>
      <c r="F2">
        <f>10/(10+E2)</f>
        <v>0.83333333333333337</v>
      </c>
      <c r="I2">
        <v>2</v>
      </c>
      <c r="J2">
        <f>1/SQRT(1+I2)</f>
        <v>0.57735026918962584</v>
      </c>
    </row>
    <row r="3" spans="1:10" x14ac:dyDescent="0.25">
      <c r="A3">
        <v>3</v>
      </c>
      <c r="B3">
        <f>1/(1+A3)</f>
        <v>0.25</v>
      </c>
      <c r="E3">
        <v>3</v>
      </c>
      <c r="F3">
        <f>10/(10+E3)</f>
        <v>0.76923076923076927</v>
      </c>
      <c r="I3">
        <v>3</v>
      </c>
      <c r="J3">
        <f>1/SQRT(1+I3)</f>
        <v>0.5</v>
      </c>
    </row>
    <row r="4" spans="1:10" x14ac:dyDescent="0.25">
      <c r="A4">
        <v>4</v>
      </c>
      <c r="B4">
        <f>1/(1+A4)</f>
        <v>0.2</v>
      </c>
      <c r="E4">
        <v>4</v>
      </c>
      <c r="F4">
        <f>10/(10+E4)</f>
        <v>0.7142857142857143</v>
      </c>
      <c r="I4">
        <v>4</v>
      </c>
      <c r="J4">
        <f>1/SQRT(1+I4)</f>
        <v>0.44721359549995793</v>
      </c>
    </row>
    <row r="5" spans="1:10" x14ac:dyDescent="0.25">
      <c r="A5">
        <v>5</v>
      </c>
      <c r="B5">
        <f>1/(1+A5)</f>
        <v>0.16666666666666666</v>
      </c>
      <c r="E5">
        <v>5</v>
      </c>
      <c r="F5">
        <f>10/(10+E5)</f>
        <v>0.66666666666666663</v>
      </c>
      <c r="I5">
        <v>5</v>
      </c>
      <c r="J5">
        <f>1/SQRT(1+I5)</f>
        <v>0.40824829046386307</v>
      </c>
    </row>
    <row r="6" spans="1:10" x14ac:dyDescent="0.25">
      <c r="A6">
        <v>6</v>
      </c>
      <c r="B6">
        <f>1/(1+A6)</f>
        <v>0.14285714285714285</v>
      </c>
      <c r="E6">
        <v>6</v>
      </c>
      <c r="F6">
        <f>10/(10+E6)</f>
        <v>0.625</v>
      </c>
      <c r="I6">
        <v>6</v>
      </c>
      <c r="J6">
        <f>1/SQRT(1+I6)</f>
        <v>0.3779644730092272</v>
      </c>
    </row>
    <row r="7" spans="1:10" x14ac:dyDescent="0.25">
      <c r="A7">
        <v>7</v>
      </c>
      <c r="B7">
        <f>1/(1+A7)</f>
        <v>0.125</v>
      </c>
      <c r="E7">
        <v>7</v>
      </c>
      <c r="F7">
        <f>10/(10+E7)</f>
        <v>0.58823529411764708</v>
      </c>
      <c r="I7">
        <v>7</v>
      </c>
      <c r="J7">
        <f>1/SQRT(1+I7)</f>
        <v>0.35355339059327373</v>
      </c>
    </row>
    <row r="8" spans="1:10" x14ac:dyDescent="0.25">
      <c r="A8">
        <v>8</v>
      </c>
      <c r="B8">
        <f>1/(1+A8)</f>
        <v>0.1111111111111111</v>
      </c>
      <c r="E8">
        <v>8</v>
      </c>
      <c r="F8">
        <f>10/(10+E8)</f>
        <v>0.55555555555555558</v>
      </c>
      <c r="I8">
        <v>8</v>
      </c>
      <c r="J8">
        <f>1/SQRT(1+I8)</f>
        <v>0.33333333333333331</v>
      </c>
    </row>
    <row r="9" spans="1:10" x14ac:dyDescent="0.25">
      <c r="A9">
        <v>9</v>
      </c>
      <c r="B9">
        <f>1/(1+A9)</f>
        <v>0.1</v>
      </c>
      <c r="E9">
        <v>9</v>
      </c>
      <c r="F9">
        <f>10/(10+E9)</f>
        <v>0.52631578947368418</v>
      </c>
      <c r="I9">
        <v>9</v>
      </c>
      <c r="J9">
        <f>1/SQRT(1+I9)</f>
        <v>0.31622776601683794</v>
      </c>
    </row>
    <row r="10" spans="1:10" x14ac:dyDescent="0.25">
      <c r="A10">
        <v>10</v>
      </c>
      <c r="B10">
        <f>1/(1+A10)</f>
        <v>9.0909090909090912E-2</v>
      </c>
      <c r="E10">
        <v>10</v>
      </c>
      <c r="F10">
        <f>10/(10+E10)</f>
        <v>0.5</v>
      </c>
      <c r="I10">
        <v>10</v>
      </c>
      <c r="J10">
        <f>1/SQRT(1+I10)</f>
        <v>0.30151134457776363</v>
      </c>
    </row>
    <row r="11" spans="1:10" x14ac:dyDescent="0.25">
      <c r="A11">
        <v>11</v>
      </c>
      <c r="B11">
        <f>1/(1+A11)</f>
        <v>8.3333333333333329E-2</v>
      </c>
      <c r="E11">
        <v>11</v>
      </c>
      <c r="F11">
        <f>10/(10+E11)</f>
        <v>0.47619047619047616</v>
      </c>
      <c r="I11">
        <v>11</v>
      </c>
      <c r="J11">
        <f>1/SQRT(1+I11)</f>
        <v>0.28867513459481292</v>
      </c>
    </row>
    <row r="12" spans="1:10" x14ac:dyDescent="0.25">
      <c r="A12">
        <v>12</v>
      </c>
      <c r="B12">
        <f>1/(1+A12)</f>
        <v>7.6923076923076927E-2</v>
      </c>
      <c r="E12">
        <v>12</v>
      </c>
      <c r="F12">
        <f>10/(10+E12)</f>
        <v>0.45454545454545453</v>
      </c>
      <c r="I12">
        <v>12</v>
      </c>
      <c r="J12">
        <f>1/SQRT(1+I12)</f>
        <v>0.27735009811261457</v>
      </c>
    </row>
    <row r="13" spans="1:10" x14ac:dyDescent="0.25">
      <c r="A13">
        <v>13</v>
      </c>
      <c r="B13">
        <f>1/(1+A13)</f>
        <v>7.1428571428571425E-2</v>
      </c>
      <c r="E13">
        <v>13</v>
      </c>
      <c r="F13">
        <f>10/(10+E13)</f>
        <v>0.43478260869565216</v>
      </c>
      <c r="I13">
        <v>13</v>
      </c>
      <c r="J13">
        <f>1/SQRT(1+I13)</f>
        <v>0.2672612419124244</v>
      </c>
    </row>
    <row r="14" spans="1:10" x14ac:dyDescent="0.25">
      <c r="A14">
        <v>14</v>
      </c>
      <c r="B14">
        <f>1/(1+A14)</f>
        <v>6.6666666666666666E-2</v>
      </c>
      <c r="E14">
        <v>14</v>
      </c>
      <c r="F14">
        <f>10/(10+E14)</f>
        <v>0.41666666666666669</v>
      </c>
      <c r="I14">
        <v>14</v>
      </c>
      <c r="J14">
        <f>1/SQRT(1+I14)</f>
        <v>0.2581988897471611</v>
      </c>
    </row>
    <row r="15" spans="1:10" x14ac:dyDescent="0.25">
      <c r="A15">
        <v>15</v>
      </c>
      <c r="B15">
        <f>1/(1+A15)</f>
        <v>6.25E-2</v>
      </c>
      <c r="E15">
        <v>15</v>
      </c>
      <c r="F15">
        <f>10/(10+E15)</f>
        <v>0.4</v>
      </c>
      <c r="I15">
        <v>15</v>
      </c>
      <c r="J15">
        <f>1/SQRT(1+I15)</f>
        <v>0.25</v>
      </c>
    </row>
    <row r="16" spans="1:10" x14ac:dyDescent="0.25">
      <c r="A16">
        <v>16</v>
      </c>
      <c r="B16">
        <f>1/(1+A16)</f>
        <v>5.8823529411764705E-2</v>
      </c>
      <c r="E16">
        <v>16</v>
      </c>
      <c r="F16">
        <f>10/(10+E16)</f>
        <v>0.38461538461538464</v>
      </c>
      <c r="I16">
        <v>16</v>
      </c>
      <c r="J16">
        <f>1/SQRT(1+I16)</f>
        <v>0.24253562503633297</v>
      </c>
    </row>
    <row r="17" spans="1:10" x14ac:dyDescent="0.25">
      <c r="A17">
        <v>17</v>
      </c>
      <c r="B17">
        <f>1/(1+A17)</f>
        <v>5.5555555555555552E-2</v>
      </c>
      <c r="E17">
        <v>17</v>
      </c>
      <c r="F17">
        <f>10/(10+E17)</f>
        <v>0.37037037037037035</v>
      </c>
      <c r="I17">
        <v>17</v>
      </c>
      <c r="J17">
        <f>1/SQRT(1+I17)</f>
        <v>0.23570226039551587</v>
      </c>
    </row>
    <row r="18" spans="1:10" x14ac:dyDescent="0.25">
      <c r="A18">
        <v>18</v>
      </c>
      <c r="B18">
        <f>1/(1+A18)</f>
        <v>5.2631578947368418E-2</v>
      </c>
      <c r="E18">
        <v>18</v>
      </c>
      <c r="F18">
        <f>10/(10+E18)</f>
        <v>0.35714285714285715</v>
      </c>
      <c r="I18">
        <v>18</v>
      </c>
      <c r="J18">
        <f>1/SQRT(1+I18)</f>
        <v>0.22941573387056174</v>
      </c>
    </row>
    <row r="19" spans="1:10" x14ac:dyDescent="0.25">
      <c r="A19">
        <v>19</v>
      </c>
      <c r="E19">
        <v>19</v>
      </c>
      <c r="F19">
        <f>10/(10+E19)</f>
        <v>0.34482758620689657</v>
      </c>
      <c r="I19">
        <v>19</v>
      </c>
      <c r="J19">
        <f>1/SQRT(1+I19)</f>
        <v>0.22360679774997896</v>
      </c>
    </row>
    <row r="20" spans="1:10" x14ac:dyDescent="0.25">
      <c r="A20">
        <v>20</v>
      </c>
      <c r="E20">
        <v>20</v>
      </c>
      <c r="F20">
        <f>10/(10+E20)</f>
        <v>0.33333333333333331</v>
      </c>
      <c r="I20">
        <v>20</v>
      </c>
      <c r="J20">
        <f>1/SQRT(1+I20)</f>
        <v>0.21821789023599239</v>
      </c>
    </row>
    <row r="21" spans="1:10" x14ac:dyDescent="0.25">
      <c r="I21">
        <v>21</v>
      </c>
      <c r="J21">
        <f>1/SQRT(1+I21)</f>
        <v>0.21320071635561041</v>
      </c>
    </row>
    <row r="22" spans="1:10" x14ac:dyDescent="0.25">
      <c r="I22">
        <v>22</v>
      </c>
      <c r="J22">
        <f>1/SQRT(1+I22)</f>
        <v>0.20851441405707477</v>
      </c>
    </row>
    <row r="23" spans="1:10" x14ac:dyDescent="0.25">
      <c r="I23">
        <v>23</v>
      </c>
      <c r="J23">
        <f>1/SQRT(1+I23)</f>
        <v>0.20412414523193154</v>
      </c>
    </row>
    <row r="24" spans="1:10" x14ac:dyDescent="0.25">
      <c r="I24">
        <v>24</v>
      </c>
      <c r="J24">
        <f>1/SQRT(1+I24)</f>
        <v>0.2</v>
      </c>
    </row>
    <row r="25" spans="1:10" x14ac:dyDescent="0.25">
      <c r="I25">
        <v>25</v>
      </c>
      <c r="J25">
        <f>1/SQRT(1+I25)</f>
        <v>0.19611613513818404</v>
      </c>
    </row>
    <row r="26" spans="1:10" x14ac:dyDescent="0.25">
      <c r="I26">
        <v>26</v>
      </c>
      <c r="J26">
        <f>1/SQRT(1+I26)</f>
        <v>0.19245008972987526</v>
      </c>
    </row>
    <row r="27" spans="1:10" x14ac:dyDescent="0.25">
      <c r="I27">
        <v>27</v>
      </c>
      <c r="J27">
        <f>1/SQRT(1+I27)</f>
        <v>0.1889822365046136</v>
      </c>
    </row>
    <row r="28" spans="1:10" x14ac:dyDescent="0.25">
      <c r="I28">
        <v>28</v>
      </c>
      <c r="J28">
        <f>1/SQRT(1+I28)</f>
        <v>0.18569533817705186</v>
      </c>
    </row>
    <row r="29" spans="1:10" x14ac:dyDescent="0.25">
      <c r="I29">
        <v>29</v>
      </c>
      <c r="J29">
        <f>1/SQRT(1+I29)</f>
        <v>0.18257418583505536</v>
      </c>
    </row>
    <row r="30" spans="1:10" x14ac:dyDescent="0.25">
      <c r="I30">
        <v>30</v>
      </c>
      <c r="J30">
        <f>1/SQRT(1+I30)</f>
        <v>0.17960530202677491</v>
      </c>
    </row>
    <row r="31" spans="1:10" x14ac:dyDescent="0.25">
      <c r="I31">
        <v>31</v>
      </c>
      <c r="J31">
        <f>1/SQRT(1+I31)</f>
        <v>0.17677669529663687</v>
      </c>
    </row>
    <row r="32" spans="1:10" x14ac:dyDescent="0.25">
      <c r="I32">
        <v>32</v>
      </c>
      <c r="J32">
        <f>1/SQRT(1+I32)</f>
        <v>0.17407765595569785</v>
      </c>
    </row>
    <row r="33" spans="9:10" x14ac:dyDescent="0.25">
      <c r="I33">
        <v>33</v>
      </c>
      <c r="J33">
        <f>1/SQRT(1+I33)</f>
        <v>0.17149858514250882</v>
      </c>
    </row>
    <row r="34" spans="9:10" x14ac:dyDescent="0.25">
      <c r="I34">
        <v>34</v>
      </c>
      <c r="J34">
        <f>1/SQRT(1+I34)</f>
        <v>0.1690308509457033</v>
      </c>
    </row>
    <row r="35" spans="9:10" x14ac:dyDescent="0.25">
      <c r="I35">
        <v>35</v>
      </c>
      <c r="J35">
        <f>1/SQRT(1+I35)</f>
        <v>0.16666666666666666</v>
      </c>
    </row>
    <row r="36" spans="9:10" x14ac:dyDescent="0.25">
      <c r="I36">
        <v>36</v>
      </c>
      <c r="J36">
        <f>1/SQRT(1+I36)</f>
        <v>0.16439898730535729</v>
      </c>
    </row>
    <row r="37" spans="9:10" x14ac:dyDescent="0.25">
      <c r="I37">
        <v>37</v>
      </c>
      <c r="J37">
        <f>1/SQRT(1+I37)</f>
        <v>0.16222142113076254</v>
      </c>
    </row>
    <row r="38" spans="9:10" x14ac:dyDescent="0.25">
      <c r="I38">
        <v>38</v>
      </c>
      <c r="J38">
        <f>1/SQRT(1+I38)</f>
        <v>0.16012815380508713</v>
      </c>
    </row>
    <row r="39" spans="9:10" x14ac:dyDescent="0.25">
      <c r="I39">
        <v>39</v>
      </c>
      <c r="J39">
        <f>1/SQRT(1+I39)</f>
        <v>0.15811388300841897</v>
      </c>
    </row>
    <row r="40" spans="9:10" x14ac:dyDescent="0.25">
      <c r="I40">
        <v>40</v>
      </c>
      <c r="J40">
        <f>1/SQRT(1+I40)</f>
        <v>0.15617376188860607</v>
      </c>
    </row>
    <row r="41" spans="9:10" x14ac:dyDescent="0.25">
      <c r="I41">
        <v>41</v>
      </c>
      <c r="J41">
        <f>1/SQRT(1+I41)</f>
        <v>0.15430334996209191</v>
      </c>
    </row>
    <row r="42" spans="9:10" x14ac:dyDescent="0.25">
      <c r="I42">
        <v>42</v>
      </c>
      <c r="J42">
        <f>1/SQRT(1+I42)</f>
        <v>0.15249857033260467</v>
      </c>
    </row>
    <row r="43" spans="9:10" x14ac:dyDescent="0.25">
      <c r="I43">
        <v>43</v>
      </c>
      <c r="J43">
        <f>1/SQRT(1+I43)</f>
        <v>0.15075567228888181</v>
      </c>
    </row>
    <row r="44" spans="9:10" x14ac:dyDescent="0.25">
      <c r="I44">
        <v>44</v>
      </c>
      <c r="J44">
        <f>1/SQRT(1+I44)</f>
        <v>0.14907119849998599</v>
      </c>
    </row>
    <row r="45" spans="9:10" x14ac:dyDescent="0.25">
      <c r="I45">
        <v>45</v>
      </c>
      <c r="J45">
        <f>1/SQRT(1+I45)</f>
        <v>0.14744195615489714</v>
      </c>
    </row>
    <row r="46" spans="9:10" x14ac:dyDescent="0.25">
      <c r="I46">
        <v>46</v>
      </c>
      <c r="J46">
        <f>1/SQRT(1+I46)</f>
        <v>0.14586499149789456</v>
      </c>
    </row>
    <row r="47" spans="9:10" x14ac:dyDescent="0.25">
      <c r="I47">
        <v>47</v>
      </c>
      <c r="J47">
        <f>1/SQRT(1+I47)</f>
        <v>0.14433756729740646</v>
      </c>
    </row>
    <row r="48" spans="9:10" x14ac:dyDescent="0.25">
      <c r="I48">
        <v>48</v>
      </c>
      <c r="J48">
        <f>1/SQRT(1+I48)</f>
        <v>0.14285714285714285</v>
      </c>
    </row>
    <row r="49" spans="9:10" x14ac:dyDescent="0.25">
      <c r="I49">
        <v>49</v>
      </c>
      <c r="J49">
        <f>1/SQRT(1+I49)</f>
        <v>0.1414213562373095</v>
      </c>
    </row>
    <row r="50" spans="9:10" x14ac:dyDescent="0.25">
      <c r="I50">
        <v>50</v>
      </c>
      <c r="J50">
        <f>1/SQRT(1+I50)</f>
        <v>0.14002800840280097</v>
      </c>
    </row>
    <row r="51" spans="9:10" x14ac:dyDescent="0.25">
      <c r="I51">
        <v>51</v>
      </c>
      <c r="J51">
        <f>1/SQRT(1+I51)</f>
        <v>0.13867504905630729</v>
      </c>
    </row>
    <row r="52" spans="9:10" x14ac:dyDescent="0.25">
      <c r="I52">
        <v>52</v>
      </c>
      <c r="J52">
        <f>1/SQRT(1+I52)</f>
        <v>0.13736056394868904</v>
      </c>
    </row>
    <row r="53" spans="9:10" x14ac:dyDescent="0.25">
      <c r="I53">
        <v>53</v>
      </c>
      <c r="J53">
        <f>1/SQRT(1+I53)</f>
        <v>0.13608276348795434</v>
      </c>
    </row>
    <row r="54" spans="9:10" x14ac:dyDescent="0.25">
      <c r="I54">
        <v>54</v>
      </c>
      <c r="J54">
        <f>1/SQRT(1+I54)</f>
        <v>0.13483997249264842</v>
      </c>
    </row>
    <row r="55" spans="9:10" x14ac:dyDescent="0.25">
      <c r="I55">
        <v>55</v>
      </c>
      <c r="J55">
        <f>1/SQRT(1+I55)</f>
        <v>0.1336306209562122</v>
      </c>
    </row>
    <row r="56" spans="9:10" x14ac:dyDescent="0.25">
      <c r="I56">
        <v>56</v>
      </c>
      <c r="J56">
        <f>1/SQRT(1+I56)</f>
        <v>0.13245323570650439</v>
      </c>
    </row>
    <row r="57" spans="9:10" x14ac:dyDescent="0.25">
      <c r="I57">
        <v>57</v>
      </c>
      <c r="J57">
        <f>1/SQRT(1+I57)</f>
        <v>0.13130643285972254</v>
      </c>
    </row>
    <row r="58" spans="9:10" x14ac:dyDescent="0.25">
      <c r="I58">
        <v>58</v>
      </c>
      <c r="J58">
        <f>1/SQRT(1+I58)</f>
        <v>0.13018891098082389</v>
      </c>
    </row>
    <row r="59" spans="9:10" x14ac:dyDescent="0.25">
      <c r="I59">
        <v>59</v>
      </c>
      <c r="J59">
        <f>1/SQRT(1+I59)</f>
        <v>0.12909944487358055</v>
      </c>
    </row>
    <row r="60" spans="9:10" x14ac:dyDescent="0.25">
      <c r="I60">
        <v>60</v>
      </c>
      <c r="J60">
        <f>1/SQRT(1+I60)</f>
        <v>0.12803687993289598</v>
      </c>
    </row>
    <row r="61" spans="9:10" x14ac:dyDescent="0.25">
      <c r="I61">
        <v>61</v>
      </c>
      <c r="J61">
        <f>1/SQRT(1+I61)</f>
        <v>0.1270001270001905</v>
      </c>
    </row>
    <row r="62" spans="9:10" x14ac:dyDescent="0.25">
      <c r="I62">
        <v>62</v>
      </c>
      <c r="J62">
        <f>1/SQRT(1+I62)</f>
        <v>0.12598815766974239</v>
      </c>
    </row>
    <row r="63" spans="9:10" x14ac:dyDescent="0.25">
      <c r="I63">
        <v>63</v>
      </c>
      <c r="J63">
        <f>1/SQRT(1+I63)</f>
        <v>0.125</v>
      </c>
    </row>
    <row r="64" spans="9:10" x14ac:dyDescent="0.25">
      <c r="I64">
        <v>64</v>
      </c>
      <c r="J64">
        <f>1/SQRT(1+I64)</f>
        <v>0.12403473458920847</v>
      </c>
    </row>
    <row r="65" spans="9:10" x14ac:dyDescent="0.25">
      <c r="I65">
        <v>65</v>
      </c>
      <c r="J65">
        <f>1/SQRT(1+I65)</f>
        <v>0.12309149097933272</v>
      </c>
    </row>
    <row r="66" spans="9:10" x14ac:dyDescent="0.25">
      <c r="I66">
        <v>66</v>
      </c>
      <c r="J66">
        <f>1/SQRT(1+I66)</f>
        <v>0.12216944435630522</v>
      </c>
    </row>
    <row r="67" spans="9:10" x14ac:dyDescent="0.25">
      <c r="I67">
        <v>67</v>
      </c>
      <c r="J67">
        <f>1/SQRT(1+I67)</f>
        <v>0.12126781251816648</v>
      </c>
    </row>
    <row r="68" spans="9:10" x14ac:dyDescent="0.25">
      <c r="I68">
        <v>68</v>
      </c>
      <c r="J68">
        <f>1/SQRT(1+I68)</f>
        <v>0.1203858530857692</v>
      </c>
    </row>
    <row r="69" spans="9:10" x14ac:dyDescent="0.25">
      <c r="I69">
        <v>69</v>
      </c>
      <c r="J69">
        <f>1/SQRT(1+I69)</f>
        <v>0.11952286093343936</v>
      </c>
    </row>
    <row r="70" spans="9:10" x14ac:dyDescent="0.25">
      <c r="I70">
        <v>70</v>
      </c>
      <c r="J70">
        <f>1/SQRT(1+I70)</f>
        <v>0.11867816581938533</v>
      </c>
    </row>
    <row r="71" spans="9:10" x14ac:dyDescent="0.25">
      <c r="I71">
        <v>71</v>
      </c>
      <c r="J71">
        <f>1/SQRT(1+I71)</f>
        <v>0.11785113019775793</v>
      </c>
    </row>
    <row r="72" spans="9:10" x14ac:dyDescent="0.25">
      <c r="I72">
        <v>72</v>
      </c>
      <c r="J72">
        <f>1/SQRT(1+I72)</f>
        <v>0.11704114719613057</v>
      </c>
    </row>
    <row r="73" spans="9:10" x14ac:dyDescent="0.25">
      <c r="I73">
        <v>73</v>
      </c>
      <c r="J73">
        <f>1/SQRT(1+I73)</f>
        <v>0.11624763874381928</v>
      </c>
    </row>
    <row r="74" spans="9:10" x14ac:dyDescent="0.25">
      <c r="I74">
        <v>74</v>
      </c>
      <c r="J74">
        <f>1/SQRT(1+I74)</f>
        <v>0.11547005383792514</v>
      </c>
    </row>
    <row r="75" spans="9:10" x14ac:dyDescent="0.25">
      <c r="I75">
        <v>75</v>
      </c>
      <c r="J75">
        <f>1/SQRT(1+I75)</f>
        <v>0.11470786693528087</v>
      </c>
    </row>
    <row r="76" spans="9:10" x14ac:dyDescent="0.25">
      <c r="I76">
        <v>76</v>
      </c>
      <c r="J76">
        <f>1/SQRT(1+I76)</f>
        <v>0.11396057645963795</v>
      </c>
    </row>
    <row r="77" spans="9:10" x14ac:dyDescent="0.25">
      <c r="I77">
        <v>77</v>
      </c>
      <c r="J77">
        <f>1/SQRT(1+I77)</f>
        <v>0.11322770341445956</v>
      </c>
    </row>
    <row r="78" spans="9:10" x14ac:dyDescent="0.25">
      <c r="I78">
        <v>78</v>
      </c>
      <c r="J78">
        <f>1/SQRT(1+I78)</f>
        <v>0.1125087900926024</v>
      </c>
    </row>
    <row r="79" spans="9:10" x14ac:dyDescent="0.25">
      <c r="I79">
        <v>79</v>
      </c>
      <c r="J79">
        <f>1/SQRT(1+I79)</f>
        <v>0.11180339887498948</v>
      </c>
    </row>
    <row r="80" spans="9:10" x14ac:dyDescent="0.25">
      <c r="I80">
        <v>80</v>
      </c>
      <c r="J80">
        <f>1/SQRT(1+I80)</f>
        <v>0.1111111111111111</v>
      </c>
    </row>
    <row r="81" spans="9:10" x14ac:dyDescent="0.25">
      <c r="I81">
        <v>81</v>
      </c>
      <c r="J81">
        <f>1/SQRT(1+I81)</f>
        <v>0.11043152607484653</v>
      </c>
    </row>
    <row r="82" spans="9:10" x14ac:dyDescent="0.25">
      <c r="I82">
        <v>82</v>
      </c>
      <c r="J82">
        <f>1/SQRT(1+I82)</f>
        <v>0.10976425998969035</v>
      </c>
    </row>
    <row r="83" spans="9:10" x14ac:dyDescent="0.25">
      <c r="I83">
        <v>83</v>
      </c>
      <c r="J83">
        <f>1/SQRT(1+I83)</f>
        <v>0.10910894511799619</v>
      </c>
    </row>
    <row r="84" spans="9:10" x14ac:dyDescent="0.25">
      <c r="I84">
        <v>84</v>
      </c>
      <c r="J84">
        <f>1/SQRT(1+I84)</f>
        <v>0.10846522890932808</v>
      </c>
    </row>
    <row r="85" spans="9:10" x14ac:dyDescent="0.25">
      <c r="I85">
        <v>85</v>
      </c>
      <c r="J85">
        <f>1/SQRT(1+I85)</f>
        <v>0.10783277320343841</v>
      </c>
    </row>
    <row r="86" spans="9:10" x14ac:dyDescent="0.25">
      <c r="I86">
        <v>86</v>
      </c>
      <c r="J86">
        <f>1/SQRT(1+I86)</f>
        <v>0.10721125348377948</v>
      </c>
    </row>
    <row r="87" spans="9:10" x14ac:dyDescent="0.25">
      <c r="I87">
        <v>87</v>
      </c>
      <c r="J87">
        <f>1/SQRT(1+I87)</f>
        <v>0.10660035817780521</v>
      </c>
    </row>
    <row r="88" spans="9:10" x14ac:dyDescent="0.25">
      <c r="I88">
        <v>88</v>
      </c>
      <c r="J88">
        <f>1/SQRT(1+I88)</f>
        <v>0.105999788000636</v>
      </c>
    </row>
    <row r="89" spans="9:10" x14ac:dyDescent="0.25">
      <c r="I89">
        <v>89</v>
      </c>
      <c r="J89">
        <f>1/SQRT(1+I89)</f>
        <v>0.10540925533894598</v>
      </c>
    </row>
    <row r="90" spans="9:10" x14ac:dyDescent="0.25">
      <c r="I90">
        <v>90</v>
      </c>
      <c r="J90">
        <f>1/SQRT(1+I90)</f>
        <v>0.10482848367219183</v>
      </c>
    </row>
    <row r="91" spans="9:10" x14ac:dyDescent="0.25">
      <c r="I91">
        <v>91</v>
      </c>
      <c r="J91">
        <f>1/SQRT(1+I91)</f>
        <v>0.10425720702853739</v>
      </c>
    </row>
    <row r="92" spans="9:10" x14ac:dyDescent="0.25">
      <c r="I92">
        <v>92</v>
      </c>
      <c r="J92">
        <f>1/SQRT(1+I92)</f>
        <v>0.10369516947304253</v>
      </c>
    </row>
    <row r="93" spans="9:10" x14ac:dyDescent="0.25">
      <c r="I93">
        <v>93</v>
      </c>
      <c r="J93">
        <f>1/SQRT(1+I93)</f>
        <v>0.10314212462587934</v>
      </c>
    </row>
    <row r="94" spans="9:10" x14ac:dyDescent="0.25">
      <c r="I94">
        <v>94</v>
      </c>
      <c r="J94">
        <f>1/SQRT(1+I94)</f>
        <v>0.10259783520851541</v>
      </c>
    </row>
    <row r="95" spans="9:10" x14ac:dyDescent="0.25">
      <c r="I95">
        <v>95</v>
      </c>
      <c r="J95">
        <f>1/SQRT(1+I95)</f>
        <v>0.10206207261596577</v>
      </c>
    </row>
    <row r="96" spans="9:10" x14ac:dyDescent="0.25">
      <c r="I96">
        <v>96</v>
      </c>
      <c r="J96">
        <f>1/SQRT(1+I96)</f>
        <v>0.10153461651336192</v>
      </c>
    </row>
    <row r="97" spans="9:10" x14ac:dyDescent="0.25">
      <c r="I97">
        <v>97</v>
      </c>
      <c r="J97">
        <f>1/SQRT(1+I97)</f>
        <v>0.10101525445522107</v>
      </c>
    </row>
    <row r="98" spans="9:10" x14ac:dyDescent="0.25">
      <c r="I98">
        <v>98</v>
      </c>
      <c r="J98">
        <f>1/SQRT(1+I98)</f>
        <v>0.10050378152592121</v>
      </c>
    </row>
    <row r="99" spans="9:10" x14ac:dyDescent="0.25">
      <c r="I99">
        <v>99</v>
      </c>
      <c r="J99">
        <f>1/SQRT(1+I99)</f>
        <v>0.1</v>
      </c>
    </row>
    <row r="100" spans="9:10" x14ac:dyDescent="0.25">
      <c r="I100">
        <v>100</v>
      </c>
      <c r="J100">
        <f>1/SQRT(1+I100)</f>
        <v>9.9503719020998915E-2</v>
      </c>
    </row>
    <row r="101" spans="9:10" x14ac:dyDescent="0.25">
      <c r="I101">
        <v>101</v>
      </c>
      <c r="J101">
        <f>1/SQRT(1+I101)</f>
        <v>9.9014754297667443E-2</v>
      </c>
    </row>
    <row r="102" spans="9:10" x14ac:dyDescent="0.25">
      <c r="I102">
        <v>102</v>
      </c>
      <c r="J102">
        <f>1/SQRT(1+I102)</f>
        <v>9.8532927816429319E-2</v>
      </c>
    </row>
    <row r="103" spans="9:10" x14ac:dyDescent="0.25">
      <c r="I103">
        <v>103</v>
      </c>
      <c r="J103">
        <f>1/SQRT(1+I103)</f>
        <v>9.8058067569092022E-2</v>
      </c>
    </row>
    <row r="104" spans="9:10" x14ac:dyDescent="0.25">
      <c r="I104">
        <v>104</v>
      </c>
      <c r="J104">
        <f>1/SQRT(1+I104)</f>
        <v>9.7590007294853329E-2</v>
      </c>
    </row>
    <row r="105" spans="9:10" x14ac:dyDescent="0.25">
      <c r="I105">
        <v>105</v>
      </c>
      <c r="J105">
        <f>1/SQRT(1+I105)</f>
        <v>9.7128586235726413E-2</v>
      </c>
    </row>
    <row r="106" spans="9:10" x14ac:dyDescent="0.25">
      <c r="I106">
        <v>106</v>
      </c>
      <c r="J106">
        <f>1/SQRT(1+I106)</f>
        <v>9.6673648904566353E-2</v>
      </c>
    </row>
    <row r="107" spans="9:10" x14ac:dyDescent="0.25">
      <c r="I107">
        <v>107</v>
      </c>
      <c r="J107">
        <f>1/SQRT(1+I107)</f>
        <v>9.6225044864937631E-2</v>
      </c>
    </row>
    <row r="108" spans="9:10" x14ac:dyDescent="0.25">
      <c r="I108">
        <v>108</v>
      </c>
      <c r="J108">
        <f>1/SQRT(1+I108)</f>
        <v>9.5782628522115137E-2</v>
      </c>
    </row>
    <row r="109" spans="9:10" x14ac:dyDescent="0.25">
      <c r="I109">
        <v>109</v>
      </c>
      <c r="J109">
        <f>1/SQRT(1+I109)</f>
        <v>9.5346258924559238E-2</v>
      </c>
    </row>
    <row r="110" spans="9:10" x14ac:dyDescent="0.25">
      <c r="I110">
        <v>110</v>
      </c>
      <c r="J110">
        <f>1/SQRT(1+I110)</f>
        <v>9.4915799575249898E-2</v>
      </c>
    </row>
    <row r="111" spans="9:10" x14ac:dyDescent="0.25">
      <c r="I111">
        <v>111</v>
      </c>
      <c r="J111">
        <f>1/SQRT(1+I111)</f>
        <v>9.4491118252306799E-2</v>
      </c>
    </row>
    <row r="112" spans="9:10" x14ac:dyDescent="0.25">
      <c r="I112">
        <v>112</v>
      </c>
      <c r="J112">
        <f>1/SQRT(1+I112)</f>
        <v>9.4072086838359728E-2</v>
      </c>
    </row>
    <row r="113" spans="9:10" x14ac:dyDescent="0.25">
      <c r="I113">
        <v>113</v>
      </c>
      <c r="J113">
        <f>1/SQRT(1+I113)</f>
        <v>9.3658581158169399E-2</v>
      </c>
    </row>
    <row r="114" spans="9:10" x14ac:dyDescent="0.25">
      <c r="I114">
        <v>114</v>
      </c>
      <c r="J114">
        <f>1/SQRT(1+I114)</f>
        <v>9.3250480824031381E-2</v>
      </c>
    </row>
    <row r="115" spans="9:10" x14ac:dyDescent="0.25">
      <c r="I115">
        <v>115</v>
      </c>
      <c r="J115">
        <f>1/SQRT(1+I115)</f>
        <v>9.284766908852593E-2</v>
      </c>
    </row>
    <row r="116" spans="9:10" x14ac:dyDescent="0.25">
      <c r="I116">
        <v>116</v>
      </c>
      <c r="J116">
        <f>1/SQRT(1+I116)</f>
        <v>9.2450032704204849E-2</v>
      </c>
    </row>
    <row r="117" spans="9:10" x14ac:dyDescent="0.25">
      <c r="I117">
        <v>117</v>
      </c>
      <c r="J117">
        <f>1/SQRT(1+I117)</f>
        <v>9.2057461789832346E-2</v>
      </c>
    </row>
    <row r="118" spans="9:10" x14ac:dyDescent="0.25">
      <c r="I118">
        <v>118</v>
      </c>
      <c r="J118">
        <f>1/SQRT(1+I118)</f>
        <v>9.1669849702821132E-2</v>
      </c>
    </row>
    <row r="119" spans="9:10" x14ac:dyDescent="0.25">
      <c r="I119">
        <v>119</v>
      </c>
      <c r="J119">
        <f>1/SQRT(1+I119)</f>
        <v>9.1287092917527679E-2</v>
      </c>
    </row>
    <row r="120" spans="9:10" x14ac:dyDescent="0.25">
      <c r="I120">
        <v>120</v>
      </c>
      <c r="J120">
        <f>1/SQRT(1+I120)</f>
        <v>9.0909090909090912E-2</v>
      </c>
    </row>
    <row r="121" spans="9:10" x14ac:dyDescent="0.25">
      <c r="I121">
        <v>121</v>
      </c>
      <c r="J121">
        <f>1/SQRT(1+I121)</f>
        <v>9.0535746042518531E-2</v>
      </c>
    </row>
    <row r="122" spans="9:10" x14ac:dyDescent="0.25">
      <c r="I122">
        <v>122</v>
      </c>
      <c r="J122">
        <f>1/SQRT(1+I122)</f>
        <v>9.016696346674323E-2</v>
      </c>
    </row>
    <row r="123" spans="9:10" x14ac:dyDescent="0.25">
      <c r="I123">
        <v>123</v>
      </c>
      <c r="J123">
        <f>1/SQRT(1+I123)</f>
        <v>8.9802651013387455E-2</v>
      </c>
    </row>
    <row r="124" spans="9:10" x14ac:dyDescent="0.25">
      <c r="I124">
        <v>124</v>
      </c>
      <c r="J124">
        <f>1/SQRT(1+I124)</f>
        <v>8.9442719099991588E-2</v>
      </c>
    </row>
    <row r="125" spans="9:10" x14ac:dyDescent="0.25">
      <c r="I125">
        <v>125</v>
      </c>
      <c r="J125">
        <f>1/SQRT(1+I125)</f>
        <v>8.9087080637474794E-2</v>
      </c>
    </row>
    <row r="126" spans="9:10" x14ac:dyDescent="0.25">
      <c r="I126">
        <v>126</v>
      </c>
      <c r="J126">
        <f>1/SQRT(1+I126)</f>
        <v>8.8735650941611385E-2</v>
      </c>
    </row>
    <row r="127" spans="9:10" x14ac:dyDescent="0.25">
      <c r="I127">
        <v>127</v>
      </c>
      <c r="J127">
        <f>1/SQRT(1+I127)</f>
        <v>8.8388347648318433E-2</v>
      </c>
    </row>
    <row r="128" spans="9:10" x14ac:dyDescent="0.25">
      <c r="I128">
        <v>128</v>
      </c>
      <c r="J128">
        <f>1/SQRT(1+I128)</f>
        <v>8.8045090632562384E-2</v>
      </c>
    </row>
    <row r="129" spans="9:10" x14ac:dyDescent="0.25">
      <c r="I129">
        <v>129</v>
      </c>
      <c r="J129">
        <f>1/SQRT(1+I129)</f>
        <v>8.7705801930702931E-2</v>
      </c>
    </row>
    <row r="130" spans="9:10" x14ac:dyDescent="0.25">
      <c r="I130">
        <v>130</v>
      </c>
      <c r="J130">
        <f>1/SQRT(1+I130)</f>
        <v>8.7370405666103795E-2</v>
      </c>
    </row>
    <row r="131" spans="9:10" x14ac:dyDescent="0.25">
      <c r="I131">
        <v>131</v>
      </c>
      <c r="J131">
        <f>1/SQRT(1+I131)</f>
        <v>8.7038827977848926E-2</v>
      </c>
    </row>
    <row r="132" spans="9:10" x14ac:dyDescent="0.25">
      <c r="I132">
        <v>132</v>
      </c>
      <c r="J132">
        <f>1/SQRT(1+I132)</f>
        <v>8.6710996952411995E-2</v>
      </c>
    </row>
    <row r="133" spans="9:10" x14ac:dyDescent="0.25">
      <c r="I133">
        <v>133</v>
      </c>
      <c r="J133">
        <f>1/SQRT(1+I133)</f>
        <v>8.6386842558136015E-2</v>
      </c>
    </row>
    <row r="134" spans="9:10" x14ac:dyDescent="0.25">
      <c r="I134">
        <v>134</v>
      </c>
      <c r="J134">
        <f>1/SQRT(1+I134)</f>
        <v>8.6066296582387042E-2</v>
      </c>
    </row>
    <row r="135" spans="9:10" x14ac:dyDescent="0.25">
      <c r="I135">
        <v>135</v>
      </c>
      <c r="J135">
        <f>1/SQRT(1+I135)</f>
        <v>8.574929257125441E-2</v>
      </c>
    </row>
    <row r="136" spans="9:10" x14ac:dyDescent="0.25">
      <c r="I136">
        <v>136</v>
      </c>
      <c r="J136">
        <f>1/SQRT(1+I136)</f>
        <v>8.5435765771676095E-2</v>
      </c>
    </row>
    <row r="137" spans="9:10" x14ac:dyDescent="0.25">
      <c r="I137">
        <v>137</v>
      </c>
      <c r="J137">
        <f>1/SQRT(1+I137)</f>
        <v>8.5125653075874858E-2</v>
      </c>
    </row>
    <row r="138" spans="9:10" x14ac:dyDescent="0.25">
      <c r="I138">
        <v>138</v>
      </c>
      <c r="J138">
        <f>1/SQRT(1+I138)</f>
        <v>8.4818892967997092E-2</v>
      </c>
    </row>
    <row r="139" spans="9:10" x14ac:dyDescent="0.25">
      <c r="I139">
        <v>139</v>
      </c>
      <c r="J139">
        <f>1/SQRT(1+I139)</f>
        <v>8.4515425472851652E-2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v2 r2</vt:lpstr>
      <vt:lpstr>v2 r2 (2)</vt:lpstr>
      <vt:lpstr>v2 r2 (3)</vt:lpstr>
      <vt:lpstr>v2 r2 (4)</vt:lpstr>
      <vt:lpstr>Reflexiones</vt:lpstr>
      <vt:lpstr>decaying 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Previtali</dc:creator>
  <cp:lastModifiedBy>Marcos Previtali</cp:lastModifiedBy>
  <dcterms:created xsi:type="dcterms:W3CDTF">2019-06-30T07:10:03Z</dcterms:created>
  <dcterms:modified xsi:type="dcterms:W3CDTF">2019-07-04T10:37:33Z</dcterms:modified>
</cp:coreProperties>
</file>