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DRAMOMO\Desktop\Formation Excel IFDC\"/>
    </mc:Choice>
  </mc:AlternateContent>
  <bookViews>
    <workbookView xWindow="5595" yWindow="15" windowWidth="9765" windowHeight="7380" firstSheet="2" activeTab="5"/>
  </bookViews>
  <sheets>
    <sheet name="MAX et MIN 2" sheetId="7" r:id="rId1"/>
    <sheet name="MOYENNE" sheetId="8" r:id="rId2"/>
    <sheet name="MOYENNE.SI 2" sheetId="10" r:id="rId3"/>
    <sheet name="MEDIANE 2" sheetId="12" r:id="rId4"/>
    <sheet name="ECARTYPE" sheetId="13" r:id="rId5"/>
    <sheet name="FREQUENCE" sheetId="22" r:id="rId6"/>
    <sheet name="NB" sheetId="16" r:id="rId7"/>
    <sheet name="NB.SI" sheetId="19" r:id="rId8"/>
    <sheet name="Exercice" sheetId="20" r:id="rId9"/>
  </sheets>
  <externalReferences>
    <externalReference r:id="rId10"/>
  </externalReferences>
  <definedNames>
    <definedName name="_xlnm._FilterDatabase" localSheetId="8" hidden="1">Exercice!$J$24:$J$50</definedName>
    <definedName name="_xlnm._FilterDatabase" localSheetId="7" hidden="1">NB.SI!$A$2:$C$32</definedName>
    <definedName name="B3mois">NB.SI!$B$3:$B$32</definedName>
    <definedName name="mois">NB.SI!$B$3:$B$32</definedName>
    <definedName name="SALAIRE">[1]Employés!$B$8:$B$78</definedName>
  </definedNames>
  <calcPr calcId="162913"/>
</workbook>
</file>

<file path=xl/calcChain.xml><?xml version="1.0" encoding="utf-8"?>
<calcChain xmlns="http://schemas.openxmlformats.org/spreadsheetml/2006/main">
  <c r="D13" i="12" l="1"/>
  <c r="C13" i="12"/>
</calcChain>
</file>

<file path=xl/sharedStrings.xml><?xml version="1.0" encoding="utf-8"?>
<sst xmlns="http://schemas.openxmlformats.org/spreadsheetml/2006/main" count="318" uniqueCount="105">
  <si>
    <t>Equipes</t>
  </si>
  <si>
    <t>Victoires</t>
  </si>
  <si>
    <t>Défaites</t>
  </si>
  <si>
    <t>Nuls</t>
  </si>
  <si>
    <t>Buts marqués</t>
  </si>
  <si>
    <t>Buts encaissés</t>
  </si>
  <si>
    <t>Maximum</t>
  </si>
  <si>
    <t>Minimum</t>
  </si>
  <si>
    <t>Voiture</t>
  </si>
  <si>
    <t>Moyenne</t>
  </si>
  <si>
    <t>QI</t>
  </si>
  <si>
    <t>Notes</t>
  </si>
  <si>
    <t>Moyenne pour un QI supérieur à 140 :</t>
  </si>
  <si>
    <t>Moyenne pour un QI inférieur à 140 :</t>
  </si>
  <si>
    <t>Moyenne :</t>
  </si>
  <si>
    <t>Médiane :</t>
  </si>
  <si>
    <t>Age</t>
  </si>
  <si>
    <t>Nombre d'enfant</t>
  </si>
  <si>
    <t>Taille</t>
  </si>
  <si>
    <t>Nombre de cellule :</t>
  </si>
  <si>
    <t>Rien ici</t>
  </si>
  <si>
    <t>Là non plus</t>
  </si>
  <si>
    <t>S'il</t>
  </si>
  <si>
    <t>n'y a</t>
  </si>
  <si>
    <t>que du</t>
  </si>
  <si>
    <t>texte,</t>
  </si>
  <si>
    <t>on</t>
  </si>
  <si>
    <t>obtient</t>
  </si>
  <si>
    <t>bien</t>
  </si>
  <si>
    <t>zéro</t>
  </si>
  <si>
    <t>NUMERO</t>
  </si>
  <si>
    <t>Effectif</t>
  </si>
  <si>
    <t>Total</t>
  </si>
  <si>
    <t>Nom</t>
  </si>
  <si>
    <t>Mois</t>
  </si>
  <si>
    <t>Montant</t>
  </si>
  <si>
    <t>Jacques</t>
  </si>
  <si>
    <t>Janvier</t>
  </si>
  <si>
    <t>Paul</t>
  </si>
  <si>
    <t>Jean</t>
  </si>
  <si>
    <t>Pierre</t>
  </si>
  <si>
    <t>Février</t>
  </si>
  <si>
    <t>Mars</t>
  </si>
  <si>
    <t>nombre de ventes &gt;=500</t>
  </si>
  <si>
    <t>nombre de ventes en janvier</t>
  </si>
  <si>
    <t>nombre de vente par mois</t>
  </si>
  <si>
    <t>SALAIRE</t>
  </si>
  <si>
    <t>SEXE</t>
  </si>
  <si>
    <t>TAILLE</t>
  </si>
  <si>
    <t>AGE</t>
  </si>
  <si>
    <t>ANC</t>
  </si>
  <si>
    <t>NIVEAU</t>
  </si>
  <si>
    <t>F</t>
  </si>
  <si>
    <t>B</t>
  </si>
  <si>
    <t>M</t>
  </si>
  <si>
    <t>A</t>
  </si>
  <si>
    <t>C</t>
  </si>
  <si>
    <t xml:space="preserve">Reseigner les tableaux suivant </t>
  </si>
  <si>
    <t>Hommes</t>
  </si>
  <si>
    <t>Femmes</t>
  </si>
  <si>
    <t>Sexe</t>
  </si>
  <si>
    <t>Salaire total</t>
  </si>
  <si>
    <t>Nombre d'individus</t>
  </si>
  <si>
    <t xml:space="preserve">Salaire total </t>
  </si>
  <si>
    <t xml:space="preserve">Répartition par age </t>
  </si>
  <si>
    <t>effectifs</t>
  </si>
  <si>
    <t xml:space="preserve">Salaire moyen 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</si>
  <si>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</si>
  <si>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</si>
  <si>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</si>
  <si>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</si>
  <si>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</si>
  <si>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</si>
  <si>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</si>
  <si>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</si>
  <si>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</si>
  <si>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</si>
  <si>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</si>
  <si>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</si>
  <si>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</si>
  <si>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</si>
  <si>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</si>
  <si>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</si>
  <si>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</si>
  <si>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</si>
  <si>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</si>
  <si>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</si>
  <si>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Voiture 1</t>
  </si>
  <si>
    <t>Voiture 2</t>
  </si>
  <si>
    <t>Voiture 3</t>
  </si>
  <si>
    <t>Voiture 4</t>
  </si>
  <si>
    <t>Voiture 5</t>
  </si>
  <si>
    <t>Voiture 6</t>
  </si>
  <si>
    <t>Voiture 7</t>
  </si>
  <si>
    <t>Voiture 8</t>
  </si>
  <si>
    <t>Voiture 9</t>
  </si>
  <si>
    <t>Voiture 10</t>
  </si>
  <si>
    <t>Prix (en milier de FCFA)</t>
  </si>
  <si>
    <t>variable discrete</t>
  </si>
  <si>
    <t>Données</t>
  </si>
  <si>
    <t>Intervalles</t>
  </si>
  <si>
    <t>Fréquence</t>
  </si>
  <si>
    <t>Classes</t>
  </si>
  <si>
    <t>cumulée</t>
  </si>
  <si>
    <t>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</si>
</sst>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_-* #,##0\ &quot;€&quot;_-;\-* #,##0\ &quot;€&quot;_-;_-* &quot;-&quot;??\ &quot;€&quot;_-;_-@_-"/>
    <numFmt numFmtId="166" formatCode="_-* #,##0\ _€_-;\-* #,##0\ _€_-;_-* &quot;-&quot;??\ _€_-;_-@_-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8.5"/>
      <name val="Small Fonts"/>
      <family val="2"/>
    </font>
    <font>
      <sz val="8.5"/>
      <name val="Times New Roman"/>
      <family val="1"/>
    </font>
    <font>
      <b/>
      <sz val="10"/>
      <name val="Trebuchet MS"/>
      <family val="2"/>
    </font>
    <font>
      <sz val="11"/>
      <name val="Trebuchet MS"/>
      <family val="2"/>
    </font>
    <font>
      <sz val="12"/>
      <name val="Times New Roman"/>
      <family val="1"/>
    </font>
    <font>
      <sz val="12"/>
      <color indexed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0" xfId="0" applyNumberFormat="1"/>
    <xf numFmtId="164" fontId="0" fillId="0" borderId="0" xfId="0" applyNumberFormat="1"/>
    <xf numFmtId="49" fontId="3" fillId="0" borderId="0" xfId="0" applyNumberFormat="1" applyFont="1"/>
    <xf numFmtId="0" fontId="0" fillId="0" borderId="0" xfId="0" applyAlignment="1">
      <alignment horizontal="right"/>
    </xf>
    <xf numFmtId="0" fontId="0" fillId="0" borderId="15" xfId="0" applyBorder="1"/>
    <xf numFmtId="0" fontId="2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left"/>
    </xf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2" fontId="0" fillId="0" borderId="0" xfId="0" applyNumberFormat="1"/>
    <xf numFmtId="0" fontId="0" fillId="0" borderId="20" xfId="0" applyBorder="1"/>
    <xf numFmtId="2" fontId="0" fillId="0" borderId="1" xfId="0" applyNumberFormat="1" applyBorder="1"/>
    <xf numFmtId="2" fontId="0" fillId="0" borderId="19" xfId="0" applyNumberFormat="1" applyBorder="1"/>
    <xf numFmtId="2" fontId="0" fillId="0" borderId="8" xfId="0" applyNumberFormat="1" applyBorder="1"/>
    <xf numFmtId="0" fontId="4" fillId="2" borderId="21" xfId="0" applyFont="1" applyFill="1" applyBorder="1"/>
    <xf numFmtId="0" fontId="4" fillId="2" borderId="1" xfId="0" applyFont="1" applyFill="1" applyBorder="1"/>
    <xf numFmtId="0" fontId="0" fillId="0" borderId="25" xfId="0" applyBorder="1"/>
    <xf numFmtId="0" fontId="0" fillId="3" borderId="25" xfId="0" applyFill="1" applyBorder="1"/>
    <xf numFmtId="0" fontId="0" fillId="0" borderId="0" xfId="0" applyAlignment="1"/>
    <xf numFmtId="0" fontId="5" fillId="4" borderId="22" xfId="0" applyFont="1" applyFill="1" applyBorder="1" applyAlignment="1">
      <alignment horizontal="center"/>
    </xf>
    <xf numFmtId="0" fontId="5" fillId="4" borderId="22" xfId="0" applyNumberFormat="1" applyFont="1" applyFill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3" xfId="0" applyNumberFormat="1" applyFont="1" applyBorder="1"/>
    <xf numFmtId="0" fontId="6" fillId="0" borderId="23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4" xfId="0" applyNumberFormat="1" applyFont="1" applyBorder="1"/>
    <xf numFmtId="0" fontId="6" fillId="0" borderId="2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6" fontId="1" fillId="0" borderId="0" xfId="1" applyNumberFormat="1" applyFont="1"/>
    <xf numFmtId="0" fontId="9" fillId="5" borderId="26" xfId="0" applyFont="1" applyFill="1" applyBorder="1"/>
    <xf numFmtId="0" fontId="10" fillId="5" borderId="27" xfId="0" applyFont="1" applyFill="1" applyBorder="1" applyAlignment="1" applyProtection="1">
      <alignment horizontal="center"/>
    </xf>
    <xf numFmtId="0" fontId="10" fillId="5" borderId="28" xfId="0" applyFont="1" applyFill="1" applyBorder="1" applyAlignment="1">
      <alignment horizontal="center"/>
    </xf>
    <xf numFmtId="0" fontId="10" fillId="5" borderId="28" xfId="0" applyFont="1" applyFill="1" applyBorder="1" applyAlignment="1" applyProtection="1">
      <alignment horizontal="center"/>
    </xf>
    <xf numFmtId="0" fontId="10" fillId="5" borderId="29" xfId="0" applyFont="1" applyFill="1" applyBorder="1" applyAlignment="1" applyProtection="1">
      <alignment horizontal="center"/>
    </xf>
    <xf numFmtId="0" fontId="9" fillId="5" borderId="2" xfId="0" applyFont="1" applyFill="1" applyBorder="1"/>
    <xf numFmtId="0" fontId="10" fillId="5" borderId="6" xfId="0" applyFont="1" applyFill="1" applyBorder="1" applyAlignment="1">
      <alignment horizontal="center"/>
    </xf>
    <xf numFmtId="0" fontId="10" fillId="5" borderId="30" xfId="0" applyFont="1" applyFill="1" applyBorder="1" applyAlignment="1">
      <alignment horizontal="center"/>
    </xf>
    <xf numFmtId="10" fontId="10" fillId="5" borderId="17" xfId="0" applyNumberFormat="1" applyFont="1" applyFill="1" applyBorder="1" applyAlignment="1" applyProtection="1">
      <alignment horizontal="center"/>
    </xf>
    <xf numFmtId="0" fontId="11" fillId="0" borderId="31" xfId="0" quotePrefix="1" applyFont="1" applyBorder="1" applyAlignment="1" applyProtection="1">
      <alignment horizontal="center"/>
    </xf>
    <xf numFmtId="0" fontId="11" fillId="0" borderId="25" xfId="0" applyFont="1" applyBorder="1" applyAlignment="1" applyProtection="1">
      <alignment horizontal="center"/>
    </xf>
    <xf numFmtId="0" fontId="11" fillId="0" borderId="25" xfId="0" applyFont="1" applyBorder="1" applyAlignment="1">
      <alignment horizontal="center"/>
    </xf>
    <xf numFmtId="167" fontId="11" fillId="0" borderId="25" xfId="0" applyNumberFormat="1" applyFont="1" applyBorder="1" applyAlignment="1" applyProtection="1">
      <alignment horizontal="center"/>
    </xf>
    <xf numFmtId="167" fontId="11" fillId="0" borderId="32" xfId="0" applyNumberFormat="1" applyFont="1" applyBorder="1" applyAlignment="1" applyProtection="1">
      <alignment horizontal="center"/>
    </xf>
    <xf numFmtId="0" fontId="8" fillId="0" borderId="23" xfId="0" applyFont="1" applyBorder="1" applyAlignment="1">
      <alignment horizontal="center"/>
    </xf>
    <xf numFmtId="0" fontId="11" fillId="0" borderId="32" xfId="0" applyNumberFormat="1" applyFont="1" applyBorder="1" applyAlignment="1" applyProtection="1">
      <alignment horizontal="center"/>
    </xf>
    <xf numFmtId="0" fontId="12" fillId="0" borderId="33" xfId="0" quotePrefix="1" applyFont="1" applyBorder="1" applyAlignment="1" applyProtection="1">
      <alignment horizontal="center"/>
    </xf>
    <xf numFmtId="0" fontId="11" fillId="0" borderId="0" xfId="0" applyFont="1" applyBorder="1" applyAlignment="1" applyProtection="1">
      <alignment horizontal="center"/>
    </xf>
    <xf numFmtId="0" fontId="11" fillId="0" borderId="30" xfId="0" applyFont="1" applyBorder="1" applyAlignment="1" applyProtection="1">
      <alignment horizontal="center"/>
    </xf>
    <xf numFmtId="167" fontId="11" fillId="0" borderId="34" xfId="0" applyNumberFormat="1" applyFont="1" applyBorder="1" applyAlignment="1" applyProtection="1">
      <alignment horizontal="center"/>
    </xf>
    <xf numFmtId="0" fontId="11" fillId="0" borderId="35" xfId="0" quotePrefix="1" applyFont="1" applyBorder="1" applyAlignment="1" applyProtection="1">
      <alignment horizontal="center"/>
    </xf>
    <xf numFmtId="0" fontId="11" fillId="0" borderId="36" xfId="0" applyFont="1" applyBorder="1" applyAlignment="1" applyProtection="1">
      <alignment horizontal="center"/>
    </xf>
    <xf numFmtId="0" fontId="11" fillId="0" borderId="37" xfId="0" applyFont="1" applyBorder="1" applyAlignment="1" applyProtection="1">
      <alignment horizontal="left"/>
    </xf>
    <xf numFmtId="0" fontId="11" fillId="0" borderId="38" xfId="0" applyFont="1" applyBorder="1" applyAlignment="1">
      <alignment horizontal="center"/>
    </xf>
    <xf numFmtId="0" fontId="11" fillId="0" borderId="25" xfId="0" applyNumberFormat="1" applyFont="1" applyBorder="1" applyAlignment="1" applyProtection="1">
      <alignment horizontal="center"/>
    </xf>
    <xf numFmtId="167" fontId="11" fillId="0" borderId="39" xfId="0" applyNumberFormat="1" applyFont="1" applyBorder="1" applyAlignment="1" applyProtection="1">
      <alignment horizontal="center"/>
    </xf>
    <xf numFmtId="0" fontId="8" fillId="0" borderId="24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3" fontId="8" fillId="0" borderId="23" xfId="0" applyNumberFormat="1" applyFont="1" applyFill="1" applyBorder="1"/>
    <xf numFmtId="3" fontId="8" fillId="0" borderId="23" xfId="0" applyNumberFormat="1" applyFont="1" applyBorder="1"/>
    <xf numFmtId="3" fontId="8" fillId="0" borderId="24" xfId="0" applyNumberFormat="1" applyFont="1" applyBorder="1"/>
    <xf numFmtId="3" fontId="0" fillId="0" borderId="0" xfId="0" applyNumberFormat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Border="1" applyAlignment="1"/>
    <xf numFmtId="0" fontId="0" fillId="0" borderId="0" xfId="0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PE/Downloads/Statistique_descriptive_l_mentai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rs"/>
      <sheetName val="Exemple 1"/>
      <sheetName val="Exemple 2"/>
      <sheetName val="Exemple 3"/>
      <sheetName val="Exemple 4"/>
      <sheetName val="Exemple 5"/>
      <sheetName val="Employés"/>
      <sheetName val="Voitures"/>
      <sheetName val="questionnaire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B8">
            <v>21894.400000000001</v>
          </cell>
        </row>
        <row r="9">
          <cell r="B9">
            <v>38539.199999999997</v>
          </cell>
        </row>
        <row r="10">
          <cell r="B10">
            <v>38177.599999999999</v>
          </cell>
        </row>
        <row r="11">
          <cell r="B11">
            <v>38738.400000000001</v>
          </cell>
        </row>
        <row r="12">
          <cell r="B12">
            <v>36481.599999999999</v>
          </cell>
        </row>
        <row r="13">
          <cell r="B13">
            <v>35226.400000000001</v>
          </cell>
        </row>
        <row r="14">
          <cell r="B14">
            <v>15516</v>
          </cell>
        </row>
        <row r="15">
          <cell r="B15">
            <v>15516</v>
          </cell>
        </row>
        <row r="16">
          <cell r="B16">
            <v>30499.200000000001</v>
          </cell>
        </row>
        <row r="17">
          <cell r="B17">
            <v>15180</v>
          </cell>
        </row>
        <row r="18">
          <cell r="B18">
            <v>38539.199999999997</v>
          </cell>
        </row>
        <row r="19">
          <cell r="B19">
            <v>42812</v>
          </cell>
        </row>
        <row r="20">
          <cell r="B20">
            <v>47035.199999999997</v>
          </cell>
        </row>
        <row r="21">
          <cell r="B21">
            <v>35506.400000000001</v>
          </cell>
        </row>
        <row r="22">
          <cell r="B22">
            <v>31907.200000000001</v>
          </cell>
        </row>
        <row r="23">
          <cell r="B23">
            <v>38743.199999999997</v>
          </cell>
        </row>
        <row r="24">
          <cell r="B24">
            <v>33259.199999999997</v>
          </cell>
        </row>
        <row r="25">
          <cell r="B25">
            <v>43174.400000000001</v>
          </cell>
        </row>
        <row r="26">
          <cell r="B26">
            <v>38539.199999999997</v>
          </cell>
        </row>
        <row r="27">
          <cell r="B27">
            <v>38901.599999999999</v>
          </cell>
        </row>
        <row r="28">
          <cell r="B28">
            <v>35226.400000000001</v>
          </cell>
        </row>
        <row r="29">
          <cell r="B29">
            <v>39984.800000000003</v>
          </cell>
        </row>
        <row r="30">
          <cell r="B30">
            <v>49024</v>
          </cell>
        </row>
        <row r="31">
          <cell r="B31">
            <v>18020</v>
          </cell>
        </row>
        <row r="32">
          <cell r="B32">
            <v>15516</v>
          </cell>
        </row>
        <row r="33">
          <cell r="B33">
            <v>41507.199999999997</v>
          </cell>
        </row>
        <row r="34">
          <cell r="B34">
            <v>37688.800000000003</v>
          </cell>
        </row>
        <row r="35">
          <cell r="B35">
            <v>31346.400000000001</v>
          </cell>
        </row>
        <row r="36">
          <cell r="B36">
            <v>15973.6</v>
          </cell>
        </row>
        <row r="37">
          <cell r="B37">
            <v>24338.400000000001</v>
          </cell>
        </row>
        <row r="38">
          <cell r="B38">
            <v>28950.400000000001</v>
          </cell>
        </row>
        <row r="39">
          <cell r="B39">
            <v>18020</v>
          </cell>
        </row>
        <row r="40">
          <cell r="B40">
            <v>24014.400000000001</v>
          </cell>
        </row>
        <row r="41">
          <cell r="B41">
            <v>31346.400000000001</v>
          </cell>
        </row>
        <row r="42">
          <cell r="B42">
            <v>24338.400000000001</v>
          </cell>
        </row>
        <row r="43">
          <cell r="B43">
            <v>35226.400000000001</v>
          </cell>
        </row>
        <row r="44">
          <cell r="B44">
            <v>28592.799999999999</v>
          </cell>
        </row>
        <row r="45">
          <cell r="B45">
            <v>35226.400000000001</v>
          </cell>
        </row>
        <row r="46">
          <cell r="B46">
            <v>48035.199999999997</v>
          </cell>
        </row>
        <row r="47">
          <cell r="B47">
            <v>33744</v>
          </cell>
        </row>
        <row r="48">
          <cell r="B48">
            <v>33259.199999999997</v>
          </cell>
        </row>
        <row r="49">
          <cell r="B49">
            <v>38177.599999999999</v>
          </cell>
        </row>
        <row r="50">
          <cell r="B50">
            <v>36989.599999999999</v>
          </cell>
        </row>
        <row r="51">
          <cell r="B51">
            <v>38901.599999999999</v>
          </cell>
        </row>
        <row r="52">
          <cell r="B52">
            <v>38539.199999999997</v>
          </cell>
        </row>
        <row r="53">
          <cell r="B53">
            <v>41035.199999999997</v>
          </cell>
        </row>
        <row r="54">
          <cell r="B54">
            <v>35226.400000000001</v>
          </cell>
        </row>
        <row r="55">
          <cell r="B55">
            <v>35226.400000000001</v>
          </cell>
        </row>
        <row r="56">
          <cell r="B56">
            <v>40439.199999999997</v>
          </cell>
        </row>
        <row r="57">
          <cell r="B57">
            <v>36989.599999999999</v>
          </cell>
        </row>
        <row r="58">
          <cell r="B58">
            <v>24160</v>
          </cell>
        </row>
        <row r="59">
          <cell r="B59">
            <v>36140</v>
          </cell>
        </row>
        <row r="60">
          <cell r="B60">
            <v>15481.6</v>
          </cell>
        </row>
        <row r="61">
          <cell r="B61">
            <v>18020</v>
          </cell>
        </row>
        <row r="62">
          <cell r="B62">
            <v>19684.8</v>
          </cell>
        </row>
        <row r="63">
          <cell r="B63">
            <v>15481.6</v>
          </cell>
        </row>
        <row r="64">
          <cell r="B64">
            <v>33744</v>
          </cell>
        </row>
        <row r="65">
          <cell r="B65">
            <v>35226.400000000001</v>
          </cell>
        </row>
        <row r="66">
          <cell r="B66">
            <v>38539.199999999997</v>
          </cell>
        </row>
        <row r="67">
          <cell r="B67">
            <v>38743.199999999997</v>
          </cell>
        </row>
        <row r="68">
          <cell r="B68">
            <v>38901.599999999999</v>
          </cell>
        </row>
        <row r="69">
          <cell r="B69">
            <v>17192.8</v>
          </cell>
        </row>
        <row r="70">
          <cell r="B70">
            <v>30368.799999999999</v>
          </cell>
        </row>
        <row r="71">
          <cell r="B71">
            <v>38539.199999999997</v>
          </cell>
        </row>
        <row r="72">
          <cell r="B72">
            <v>25833.599999999999</v>
          </cell>
        </row>
        <row r="73">
          <cell r="B73">
            <v>25833.599999999999</v>
          </cell>
        </row>
        <row r="74">
          <cell r="B74">
            <v>28950.400000000001</v>
          </cell>
        </row>
        <row r="75">
          <cell r="B75">
            <v>41793.599999999999</v>
          </cell>
        </row>
        <row r="76">
          <cell r="B76">
            <v>38743.199999999997</v>
          </cell>
        </row>
        <row r="77">
          <cell r="B77">
            <v>38539.199999999997</v>
          </cell>
        </row>
        <row r="78">
          <cell r="B78">
            <v>31310.400000000001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B11" sqref="B11"/>
    </sheetView>
  </sheetViews>
  <sheetFormatPr baseColWidth="10" defaultRowHeight="15" x14ac:dyDescent="0.25"/>
  <cols>
    <col min="1" max="1" width="13" bestFit="1" customWidth="1"/>
    <col min="2" max="3" width="13.85546875" bestFit="1" customWidth="1"/>
    <col min="4" max="4" width="14.140625" bestFit="1" customWidth="1"/>
    <col min="5" max="6" width="13.5703125" bestFit="1" customWidth="1"/>
  </cols>
  <sheetData>
    <row r="1" spans="1:6" ht="15" customHeight="1" thickBot="1" x14ac:dyDescent="0.3">
      <c r="A1" s="19" t="s">
        <v>0</v>
      </c>
      <c r="B1" s="43" t="s">
        <v>1</v>
      </c>
      <c r="C1" s="44" t="s">
        <v>3</v>
      </c>
      <c r="D1" s="43" t="s">
        <v>2</v>
      </c>
      <c r="E1" s="45" t="s">
        <v>4</v>
      </c>
      <c r="F1" s="46" t="s">
        <v>5</v>
      </c>
    </row>
    <row r="2" spans="1:6" x14ac:dyDescent="0.25">
      <c r="A2" s="47" t="s">
        <v>67</v>
      </c>
      <c r="B2" s="7">
        <v>23</v>
      </c>
      <c r="C2" s="5">
        <v>9</v>
      </c>
      <c r="D2" s="7">
        <v>6</v>
      </c>
      <c r="E2" s="5">
        <v>69</v>
      </c>
      <c r="F2" s="7">
        <v>36</v>
      </c>
    </row>
    <row r="3" spans="1:6" x14ac:dyDescent="0.25">
      <c r="A3" s="47" t="s">
        <v>68</v>
      </c>
      <c r="B3" s="8">
        <v>20</v>
      </c>
      <c r="C3" s="6">
        <v>12</v>
      </c>
      <c r="D3" s="8">
        <v>6</v>
      </c>
      <c r="E3" s="6">
        <v>64</v>
      </c>
      <c r="F3" s="8">
        <v>38</v>
      </c>
    </row>
    <row r="4" spans="1:6" x14ac:dyDescent="0.25">
      <c r="A4" s="47" t="s">
        <v>69</v>
      </c>
      <c r="B4" s="8">
        <v>20</v>
      </c>
      <c r="C4" s="6">
        <v>11</v>
      </c>
      <c r="D4" s="8">
        <v>7</v>
      </c>
      <c r="E4" s="6">
        <v>42</v>
      </c>
      <c r="F4" s="8">
        <v>29</v>
      </c>
    </row>
    <row r="5" spans="1:6" x14ac:dyDescent="0.25">
      <c r="A5" s="47" t="s">
        <v>70</v>
      </c>
      <c r="B5" s="8">
        <v>21</v>
      </c>
      <c r="C5" s="6">
        <v>7</v>
      </c>
      <c r="D5" s="8">
        <v>10</v>
      </c>
      <c r="E5" s="6">
        <v>72</v>
      </c>
      <c r="F5" s="8">
        <v>40</v>
      </c>
    </row>
    <row r="6" spans="1:6" x14ac:dyDescent="0.25">
      <c r="A6" s="47" t="s">
        <v>71</v>
      </c>
      <c r="B6" s="8">
        <v>20</v>
      </c>
      <c r="C6" s="6">
        <v>9</v>
      </c>
      <c r="D6" s="8">
        <v>9</v>
      </c>
      <c r="E6" s="6">
        <v>50</v>
      </c>
      <c r="F6" s="8">
        <v>40</v>
      </c>
    </row>
    <row r="7" spans="1:6" x14ac:dyDescent="0.25">
      <c r="A7" s="47" t="s">
        <v>72</v>
      </c>
      <c r="B7" s="8">
        <v>19</v>
      </c>
      <c r="C7" s="6">
        <v>7</v>
      </c>
      <c r="D7" s="8">
        <v>12</v>
      </c>
      <c r="E7" s="6">
        <v>58</v>
      </c>
      <c r="F7" s="8">
        <v>40</v>
      </c>
    </row>
    <row r="8" spans="1:6" x14ac:dyDescent="0.25">
      <c r="A8" s="47" t="s">
        <v>73</v>
      </c>
      <c r="B8" s="8">
        <v>16</v>
      </c>
      <c r="C8" s="6">
        <v>10</v>
      </c>
      <c r="D8" s="8">
        <v>12</v>
      </c>
      <c r="E8" s="6">
        <v>54</v>
      </c>
      <c r="F8" s="8">
        <v>42</v>
      </c>
    </row>
    <row r="9" spans="1:6" x14ac:dyDescent="0.25">
      <c r="A9" s="47" t="s">
        <v>74</v>
      </c>
      <c r="B9" s="8">
        <v>15</v>
      </c>
      <c r="C9" s="6">
        <v>10</v>
      </c>
      <c r="D9" s="8">
        <v>13</v>
      </c>
      <c r="E9" s="6">
        <v>39</v>
      </c>
      <c r="F9" s="8">
        <v>45</v>
      </c>
    </row>
    <row r="10" spans="1:6" x14ac:dyDescent="0.25">
      <c r="A10" s="47" t="s">
        <v>75</v>
      </c>
      <c r="B10" s="8">
        <v>14</v>
      </c>
      <c r="C10" s="6">
        <v>11</v>
      </c>
      <c r="D10" s="8">
        <v>13</v>
      </c>
      <c r="E10" s="6">
        <v>52</v>
      </c>
      <c r="F10" s="8">
        <v>41</v>
      </c>
    </row>
    <row r="11" spans="1:6" x14ac:dyDescent="0.25">
      <c r="A11" s="47" t="s">
        <v>76</v>
      </c>
      <c r="B11" s="8">
        <v>14</v>
      </c>
      <c r="C11" s="6">
        <v>10</v>
      </c>
      <c r="D11" s="8">
        <v>14</v>
      </c>
      <c r="E11" s="6">
        <v>50</v>
      </c>
      <c r="F11" s="8">
        <v>50</v>
      </c>
    </row>
    <row r="12" spans="1:6" x14ac:dyDescent="0.25">
      <c r="A12" s="47" t="s">
        <v>77</v>
      </c>
      <c r="B12" s="8">
        <v>12</v>
      </c>
      <c r="C12" s="6">
        <v>12</v>
      </c>
      <c r="D12" s="8">
        <v>14</v>
      </c>
      <c r="E12" s="6">
        <v>40</v>
      </c>
      <c r="F12" s="8">
        <v>44</v>
      </c>
    </row>
    <row r="13" spans="1:6" x14ac:dyDescent="0.25">
      <c r="A13" s="47" t="s">
        <v>78</v>
      </c>
      <c r="B13" s="8">
        <v>13</v>
      </c>
      <c r="C13" s="6">
        <v>9</v>
      </c>
      <c r="D13" s="8">
        <v>16</v>
      </c>
      <c r="E13" s="6">
        <v>46</v>
      </c>
      <c r="F13" s="8">
        <v>53</v>
      </c>
    </row>
    <row r="14" spans="1:6" x14ac:dyDescent="0.25">
      <c r="A14" s="47" t="s">
        <v>79</v>
      </c>
      <c r="B14" s="8">
        <v>12</v>
      </c>
      <c r="C14" s="6">
        <v>11</v>
      </c>
      <c r="D14" s="8">
        <v>15</v>
      </c>
      <c r="E14" s="6">
        <v>50</v>
      </c>
      <c r="F14" s="8">
        <v>46</v>
      </c>
    </row>
    <row r="15" spans="1:6" x14ac:dyDescent="0.25">
      <c r="A15" s="47" t="s">
        <v>80</v>
      </c>
      <c r="B15" s="8">
        <v>12</v>
      </c>
      <c r="C15" s="6">
        <v>11</v>
      </c>
      <c r="D15" s="8">
        <v>15</v>
      </c>
      <c r="E15" s="6">
        <v>36</v>
      </c>
      <c r="F15" s="8">
        <v>36</v>
      </c>
    </row>
    <row r="16" spans="1:6" x14ac:dyDescent="0.25">
      <c r="A16" s="47" t="s">
        <v>81</v>
      </c>
      <c r="B16" s="8">
        <v>11</v>
      </c>
      <c r="C16" s="6">
        <v>11</v>
      </c>
      <c r="D16" s="8">
        <v>16</v>
      </c>
      <c r="E16" s="6">
        <v>41</v>
      </c>
      <c r="F16" s="8">
        <v>57</v>
      </c>
    </row>
    <row r="17" spans="1:6" x14ac:dyDescent="0.25">
      <c r="A17" s="47" t="s">
        <v>82</v>
      </c>
      <c r="B17" s="8">
        <v>11</v>
      </c>
      <c r="C17" s="6">
        <v>8</v>
      </c>
      <c r="D17" s="8">
        <v>19</v>
      </c>
      <c r="E17" s="6">
        <v>28</v>
      </c>
      <c r="F17" s="8">
        <v>52</v>
      </c>
    </row>
    <row r="18" spans="1:6" x14ac:dyDescent="0.25">
      <c r="A18" s="47" t="s">
        <v>83</v>
      </c>
      <c r="B18" s="8">
        <v>10</v>
      </c>
      <c r="C18" s="6">
        <v>10</v>
      </c>
      <c r="D18" s="8">
        <v>18</v>
      </c>
      <c r="E18" s="6">
        <v>27</v>
      </c>
      <c r="F18" s="8">
        <v>45</v>
      </c>
    </row>
    <row r="19" spans="1:6" x14ac:dyDescent="0.25">
      <c r="A19" s="47" t="s">
        <v>84</v>
      </c>
      <c r="B19" s="8">
        <v>8</v>
      </c>
      <c r="C19" s="6">
        <v>8</v>
      </c>
      <c r="D19" s="8">
        <v>22</v>
      </c>
      <c r="E19" s="6">
        <v>36</v>
      </c>
      <c r="F19" s="8">
        <v>59</v>
      </c>
    </row>
    <row r="20" spans="1:6" x14ac:dyDescent="0.25">
      <c r="A20" s="47" t="s">
        <v>85</v>
      </c>
      <c r="B20" s="8">
        <v>7</v>
      </c>
      <c r="C20" s="6">
        <v>10</v>
      </c>
      <c r="D20" s="8">
        <v>21</v>
      </c>
      <c r="E20" s="6">
        <v>31</v>
      </c>
      <c r="F20" s="8">
        <v>62</v>
      </c>
    </row>
    <row r="21" spans="1:6" ht="15.75" thickBot="1" x14ac:dyDescent="0.3">
      <c r="A21" s="47" t="s">
        <v>86</v>
      </c>
      <c r="B21" s="12">
        <v>5</v>
      </c>
      <c r="C21" s="13">
        <v>8</v>
      </c>
      <c r="D21" s="12">
        <v>25</v>
      </c>
      <c r="E21" s="13">
        <v>31</v>
      </c>
      <c r="F21" s="12">
        <v>61</v>
      </c>
    </row>
    <row r="22" spans="1:6" ht="15.75" thickBot="1" x14ac:dyDescent="0.3">
      <c r="A22" s="48" t="s">
        <v>6</v>
      </c>
      <c r="B22" s="30"/>
      <c r="C22" s="30"/>
      <c r="D22" s="30"/>
      <c r="E22" s="30"/>
      <c r="F22" s="30"/>
    </row>
    <row r="23" spans="1:6" ht="15.75" thickBot="1" x14ac:dyDescent="0.3">
      <c r="A23" s="49" t="s">
        <v>7</v>
      </c>
      <c r="B23" s="31"/>
      <c r="C23" s="31"/>
      <c r="D23" s="31"/>
      <c r="E23" s="31"/>
      <c r="F23" s="3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8</v>
      </c>
      <c r="B1" t="s">
        <v>97</v>
      </c>
    </row>
    <row r="2" spans="1:2" x14ac:dyDescent="0.25">
      <c r="A2" s="14" t="s">
        <v>87</v>
      </c>
      <c r="B2" s="54">
        <v>12150</v>
      </c>
    </row>
    <row r="3" spans="1:2" x14ac:dyDescent="0.25">
      <c r="A3" s="14" t="s">
        <v>88</v>
      </c>
      <c r="B3" s="54">
        <v>17550</v>
      </c>
    </row>
    <row r="4" spans="1:2" x14ac:dyDescent="0.25">
      <c r="A4" s="14" t="s">
        <v>89</v>
      </c>
      <c r="B4" s="54">
        <v>8890</v>
      </c>
    </row>
    <row r="5" spans="1:2" x14ac:dyDescent="0.25">
      <c r="A5" s="14" t="s">
        <v>90</v>
      </c>
      <c r="B5" s="54">
        <v>27450</v>
      </c>
    </row>
    <row r="6" spans="1:2" x14ac:dyDescent="0.25">
      <c r="A6" s="14" t="s">
        <v>91</v>
      </c>
      <c r="B6" s="54">
        <v>10500</v>
      </c>
    </row>
    <row r="7" spans="1:2" x14ac:dyDescent="0.25">
      <c r="A7" s="14" t="s">
        <v>92</v>
      </c>
      <c r="B7" s="54">
        <v>21400</v>
      </c>
    </row>
    <row r="8" spans="1:2" x14ac:dyDescent="0.25">
      <c r="A8" s="14" t="s">
        <v>93</v>
      </c>
      <c r="B8" s="54">
        <v>11050</v>
      </c>
    </row>
    <row r="9" spans="1:2" x14ac:dyDescent="0.25">
      <c r="A9" s="14" t="s">
        <v>94</v>
      </c>
      <c r="B9" s="54">
        <v>14350</v>
      </c>
    </row>
    <row r="10" spans="1:2" x14ac:dyDescent="0.25">
      <c r="A10" s="14" t="s">
        <v>95</v>
      </c>
      <c r="B10" s="54">
        <v>22400</v>
      </c>
    </row>
    <row r="11" spans="1:2" x14ac:dyDescent="0.25">
      <c r="A11" s="14" t="s">
        <v>96</v>
      </c>
      <c r="B11" s="54">
        <v>12520</v>
      </c>
    </row>
    <row r="12" spans="1:2" x14ac:dyDescent="0.25">
      <c r="A12" s="14"/>
    </row>
    <row r="13" spans="1:2" x14ac:dyDescent="0.25">
      <c r="A13" s="14" t="s">
        <v>9</v>
      </c>
      <c r="B13" s="15"/>
    </row>
    <row r="14" spans="1:2" x14ac:dyDescent="0.25">
      <c r="A14" s="14"/>
      <c r="B14" s="16"/>
    </row>
    <row r="15" spans="1:2" x14ac:dyDescent="0.25">
      <c r="A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6" sqref="D16"/>
    </sheetView>
  </sheetViews>
  <sheetFormatPr baseColWidth="10" defaultRowHeight="15" x14ac:dyDescent="0.25"/>
  <sheetData>
    <row r="1" spans="1:4" ht="15.75" thickBot="1" x14ac:dyDescent="0.3">
      <c r="A1" s="19" t="s">
        <v>10</v>
      </c>
      <c r="B1" s="21" t="s">
        <v>11</v>
      </c>
    </row>
    <row r="2" spans="1:4" x14ac:dyDescent="0.25">
      <c r="A2" s="2">
        <v>140</v>
      </c>
      <c r="B2" s="18">
        <v>16</v>
      </c>
    </row>
    <row r="3" spans="1:4" x14ac:dyDescent="0.25">
      <c r="A3" s="3">
        <v>130</v>
      </c>
      <c r="B3" s="8">
        <v>14</v>
      </c>
    </row>
    <row r="4" spans="1:4" x14ac:dyDescent="0.25">
      <c r="A4" s="3">
        <v>113</v>
      </c>
      <c r="B4" s="8">
        <v>12</v>
      </c>
    </row>
    <row r="5" spans="1:4" x14ac:dyDescent="0.25">
      <c r="A5" s="3">
        <v>153</v>
      </c>
      <c r="B5" s="8">
        <v>15</v>
      </c>
    </row>
    <row r="6" spans="1:4" x14ac:dyDescent="0.25">
      <c r="A6" s="3">
        <v>151</v>
      </c>
      <c r="B6" s="8">
        <v>18</v>
      </c>
    </row>
    <row r="7" spans="1:4" x14ac:dyDescent="0.25">
      <c r="A7" s="3">
        <v>76</v>
      </c>
      <c r="B7" s="8">
        <v>10</v>
      </c>
    </row>
    <row r="8" spans="1:4" x14ac:dyDescent="0.25">
      <c r="A8" s="3">
        <v>159</v>
      </c>
      <c r="B8" s="8">
        <v>17</v>
      </c>
    </row>
    <row r="9" spans="1:4" x14ac:dyDescent="0.25">
      <c r="A9" s="3">
        <v>162</v>
      </c>
      <c r="B9" s="8">
        <v>17</v>
      </c>
    </row>
    <row r="10" spans="1:4" ht="15.75" thickBot="1" x14ac:dyDescent="0.3">
      <c r="A10" s="4">
        <v>97</v>
      </c>
      <c r="B10" s="9">
        <v>7</v>
      </c>
    </row>
    <row r="12" spans="1:4" x14ac:dyDescent="0.25">
      <c r="A12" s="52" t="s">
        <v>12</v>
      </c>
      <c r="B12" s="52"/>
      <c r="C12" s="52"/>
      <c r="D12" s="20"/>
    </row>
    <row r="13" spans="1:4" x14ac:dyDescent="0.25">
      <c r="A13" s="52" t="s">
        <v>13</v>
      </c>
      <c r="B13" s="52"/>
      <c r="C13" s="52"/>
      <c r="D13" s="20"/>
    </row>
  </sheetData>
  <mergeCells count="2">
    <mergeCell ref="A12:C12"/>
    <mergeCell ref="A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C7" sqref="C7"/>
    </sheetView>
  </sheetViews>
  <sheetFormatPr baseColWidth="10" defaultRowHeight="15" x14ac:dyDescent="0.25"/>
  <sheetData>
    <row r="2" spans="2:4" x14ac:dyDescent="0.25">
      <c r="B2">
        <v>15</v>
      </c>
      <c r="C2">
        <v>2</v>
      </c>
      <c r="D2">
        <v>4</v>
      </c>
    </row>
    <row r="3" spans="2:4" x14ac:dyDescent="0.25">
      <c r="B3">
        <v>5</v>
      </c>
      <c r="C3">
        <v>2</v>
      </c>
      <c r="D3">
        <v>14</v>
      </c>
    </row>
    <row r="4" spans="2:4" x14ac:dyDescent="0.25">
      <c r="B4">
        <v>18</v>
      </c>
      <c r="C4">
        <v>7</v>
      </c>
      <c r="D4">
        <v>14</v>
      </c>
    </row>
    <row r="5" spans="2:4" x14ac:dyDescent="0.25">
      <c r="B5">
        <v>17</v>
      </c>
      <c r="C5">
        <v>8</v>
      </c>
      <c r="D5">
        <v>5</v>
      </c>
    </row>
    <row r="6" spans="2:4" x14ac:dyDescent="0.25">
      <c r="B6">
        <v>11</v>
      </c>
      <c r="C6">
        <v>10</v>
      </c>
      <c r="D6">
        <v>16</v>
      </c>
    </row>
    <row r="7" spans="2:4" x14ac:dyDescent="0.25">
      <c r="B7">
        <v>15</v>
      </c>
      <c r="C7">
        <v>13</v>
      </c>
      <c r="D7">
        <v>7</v>
      </c>
    </row>
    <row r="8" spans="2:4" x14ac:dyDescent="0.25">
      <c r="B8">
        <v>3</v>
      </c>
      <c r="C8">
        <v>14</v>
      </c>
      <c r="D8">
        <v>14</v>
      </c>
    </row>
    <row r="9" spans="2:4" x14ac:dyDescent="0.25">
      <c r="B9">
        <v>16</v>
      </c>
      <c r="C9">
        <v>15</v>
      </c>
      <c r="D9">
        <v>9</v>
      </c>
    </row>
    <row r="10" spans="2:4" x14ac:dyDescent="0.25">
      <c r="B10">
        <v>11</v>
      </c>
      <c r="C10">
        <v>17</v>
      </c>
      <c r="D10">
        <v>3</v>
      </c>
    </row>
    <row r="11" spans="2:4" x14ac:dyDescent="0.25">
      <c r="B11">
        <v>8</v>
      </c>
      <c r="C11">
        <v>18</v>
      </c>
      <c r="D11">
        <v>16</v>
      </c>
    </row>
    <row r="13" spans="2:4" x14ac:dyDescent="0.25">
      <c r="B13" t="s">
        <v>14</v>
      </c>
      <c r="C13">
        <f>MEDIAN(C2:C11)</f>
        <v>11.5</v>
      </c>
      <c r="D13">
        <f>MEDIAN(D2:D11)</f>
        <v>11.5</v>
      </c>
    </row>
    <row r="14" spans="2:4" x14ac:dyDescent="0.25">
      <c r="B14" t="s">
        <v>15</v>
      </c>
    </row>
  </sheetData>
  <sortState ref="B2:D11">
    <sortCondition ref="C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2" sqref="E12"/>
    </sheetView>
  </sheetViews>
  <sheetFormatPr baseColWidth="10" defaultRowHeight="15" x14ac:dyDescent="0.25"/>
  <cols>
    <col min="1" max="1" width="18.85546875" bestFit="1" customWidth="1"/>
    <col min="2" max="3" width="18.5703125" bestFit="1" customWidth="1"/>
  </cols>
  <sheetData>
    <row r="1" spans="1:3" ht="15.75" thickBot="1" x14ac:dyDescent="0.3">
      <c r="A1" s="1" t="s">
        <v>16</v>
      </c>
      <c r="B1" s="10" t="s">
        <v>17</v>
      </c>
      <c r="C1" s="24" t="s">
        <v>18</v>
      </c>
    </row>
    <row r="2" spans="1:3" x14ac:dyDescent="0.25">
      <c r="A2" s="2">
        <v>40</v>
      </c>
      <c r="B2" s="7">
        <v>0</v>
      </c>
      <c r="C2" s="22">
        <v>158</v>
      </c>
    </row>
    <row r="3" spans="1:3" x14ac:dyDescent="0.25">
      <c r="A3" s="3">
        <v>33</v>
      </c>
      <c r="B3" s="8">
        <v>5</v>
      </c>
      <c r="C3" s="23">
        <v>167</v>
      </c>
    </row>
    <row r="4" spans="1:3" x14ac:dyDescent="0.25">
      <c r="A4" s="3">
        <v>35</v>
      </c>
      <c r="B4" s="8">
        <v>3</v>
      </c>
      <c r="C4" s="23">
        <v>163</v>
      </c>
    </row>
    <row r="5" spans="1:3" x14ac:dyDescent="0.25">
      <c r="A5" s="3">
        <v>40</v>
      </c>
      <c r="B5" s="8">
        <v>2</v>
      </c>
      <c r="C5" s="23">
        <v>161</v>
      </c>
    </row>
    <row r="6" spans="1:3" x14ac:dyDescent="0.25">
      <c r="A6" s="3">
        <v>19</v>
      </c>
      <c r="B6" s="8">
        <v>1</v>
      </c>
      <c r="C6" s="23">
        <v>171</v>
      </c>
    </row>
    <row r="7" spans="1:3" x14ac:dyDescent="0.25">
      <c r="A7" s="3">
        <v>34</v>
      </c>
      <c r="B7" s="8">
        <v>4</v>
      </c>
      <c r="C7" s="23">
        <v>175</v>
      </c>
    </row>
    <row r="8" spans="1:3" x14ac:dyDescent="0.25">
      <c r="A8" s="3">
        <v>28</v>
      </c>
      <c r="B8" s="8">
        <v>3</v>
      </c>
      <c r="C8" s="23">
        <v>178</v>
      </c>
    </row>
    <row r="9" spans="1:3" x14ac:dyDescent="0.25">
      <c r="A9" s="3">
        <v>18</v>
      </c>
      <c r="B9" s="8">
        <v>0</v>
      </c>
      <c r="C9" s="23">
        <v>176</v>
      </c>
    </row>
    <row r="10" spans="1:3" x14ac:dyDescent="0.25">
      <c r="A10" s="3">
        <v>24</v>
      </c>
      <c r="B10" s="8">
        <v>3</v>
      </c>
      <c r="C10" s="23">
        <v>166</v>
      </c>
    </row>
    <row r="11" spans="1:3" x14ac:dyDescent="0.25">
      <c r="A11" s="3">
        <v>23</v>
      </c>
      <c r="B11" s="8">
        <v>0</v>
      </c>
      <c r="C11" s="23">
        <v>171</v>
      </c>
    </row>
    <row r="12" spans="1:3" x14ac:dyDescent="0.25">
      <c r="A12" s="3">
        <v>30</v>
      </c>
      <c r="B12" s="8">
        <v>2</v>
      </c>
      <c r="C12" s="23">
        <v>158</v>
      </c>
    </row>
    <row r="13" spans="1:3" x14ac:dyDescent="0.25">
      <c r="A13" s="3">
        <v>25</v>
      </c>
      <c r="B13" s="8">
        <v>4</v>
      </c>
      <c r="C13" s="23">
        <v>163</v>
      </c>
    </row>
    <row r="14" spans="1:3" x14ac:dyDescent="0.25">
      <c r="A14" s="3">
        <v>38</v>
      </c>
      <c r="B14" s="8">
        <v>4</v>
      </c>
      <c r="C14" s="23">
        <v>180</v>
      </c>
    </row>
    <row r="15" spans="1:3" x14ac:dyDescent="0.25">
      <c r="A15" s="3">
        <v>30</v>
      </c>
      <c r="B15" s="8">
        <v>1</v>
      </c>
      <c r="C15" s="23">
        <v>158</v>
      </c>
    </row>
    <row r="16" spans="1:3" x14ac:dyDescent="0.25">
      <c r="A16" s="3">
        <v>32</v>
      </c>
      <c r="B16" s="8">
        <v>3</v>
      </c>
      <c r="C16" s="23">
        <v>157</v>
      </c>
    </row>
    <row r="17" spans="1:3" ht="15.75" thickBot="1" x14ac:dyDescent="0.3">
      <c r="A17" s="11">
        <v>39</v>
      </c>
      <c r="B17" s="12">
        <v>0</v>
      </c>
      <c r="C17" s="26">
        <v>177</v>
      </c>
    </row>
    <row r="18" spans="1:3" ht="15.75" thickBot="1" x14ac:dyDescent="0.3">
      <c r="A18" s="27"/>
      <c r="B18" s="29"/>
      <c r="C18" s="28"/>
    </row>
    <row r="19" spans="1:3" x14ac:dyDescent="0.25">
      <c r="A19" s="25"/>
      <c r="B19" s="25"/>
    </row>
    <row r="20" spans="1:3" x14ac:dyDescent="0.25">
      <c r="A20" s="25"/>
      <c r="B20" s="25"/>
    </row>
    <row r="21" spans="1:3" x14ac:dyDescent="0.25">
      <c r="A21" s="25"/>
      <c r="B21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A2" workbookViewId="0">
      <selection activeCell="H14" sqref="H14"/>
    </sheetView>
  </sheetViews>
  <sheetFormatPr baseColWidth="10" defaultRowHeight="15" x14ac:dyDescent="0.25"/>
  <cols>
    <col min="1" max="4" width="6" customWidth="1"/>
    <col min="5" max="5" width="4.85546875" customWidth="1"/>
    <col min="6" max="6" width="10.42578125" bestFit="1" customWidth="1"/>
    <col min="7" max="7" width="4.7109375" customWidth="1"/>
    <col min="8" max="8" width="10.42578125" bestFit="1" customWidth="1"/>
    <col min="9" max="9" width="10.42578125" style="92" customWidth="1"/>
    <col min="11" max="11" width="17.28515625" customWidth="1"/>
  </cols>
  <sheetData>
    <row r="1" spans="1:18" x14ac:dyDescent="0.25">
      <c r="A1" s="82"/>
      <c r="B1" s="82"/>
      <c r="C1" s="83" t="s">
        <v>98</v>
      </c>
      <c r="D1" s="83"/>
      <c r="E1" s="83"/>
      <c r="F1" s="83"/>
      <c r="G1" s="83"/>
      <c r="H1" s="83"/>
      <c r="I1" s="91"/>
      <c r="J1" s="82"/>
      <c r="K1" s="82"/>
      <c r="L1" s="82"/>
    </row>
    <row r="2" spans="1:18" x14ac:dyDescent="0.25">
      <c r="A2" s="83" t="s">
        <v>99</v>
      </c>
      <c r="B2" s="83"/>
      <c r="C2" s="83"/>
      <c r="D2" s="83"/>
      <c r="E2" s="82"/>
      <c r="F2" s="84" t="s">
        <v>100</v>
      </c>
      <c r="G2" s="84"/>
      <c r="H2" s="82" t="s">
        <v>101</v>
      </c>
      <c r="J2" s="85" t="s">
        <v>30</v>
      </c>
      <c r="K2" s="85" t="s">
        <v>46</v>
      </c>
      <c r="L2" s="82"/>
    </row>
    <row r="3" spans="1:18" x14ac:dyDescent="0.25">
      <c r="A3" s="82">
        <v>16</v>
      </c>
      <c r="B3" s="82">
        <v>9</v>
      </c>
      <c r="C3" s="82">
        <v>2</v>
      </c>
      <c r="D3" s="82">
        <v>32</v>
      </c>
      <c r="E3" s="82"/>
      <c r="F3" s="82">
        <v>10</v>
      </c>
      <c r="G3" s="82"/>
      <c r="H3" s="82"/>
      <c r="J3" s="86">
        <v>1</v>
      </c>
      <c r="K3" s="87">
        <v>21894.400000000001</v>
      </c>
      <c r="L3" s="82"/>
      <c r="M3" s="90"/>
    </row>
    <row r="4" spans="1:18" x14ac:dyDescent="0.25">
      <c r="A4" s="82">
        <v>13</v>
      </c>
      <c r="B4" s="82">
        <v>59</v>
      </c>
      <c r="C4" s="82">
        <v>22</v>
      </c>
      <c r="D4" s="82">
        <v>83</v>
      </c>
      <c r="E4" s="82"/>
      <c r="F4" s="82">
        <v>20</v>
      </c>
      <c r="G4" s="82"/>
      <c r="H4" s="82"/>
      <c r="J4" s="86">
        <v>2</v>
      </c>
      <c r="K4" s="87">
        <v>38539.199999999997</v>
      </c>
      <c r="L4" s="82"/>
    </row>
    <row r="5" spans="1:18" x14ac:dyDescent="0.25">
      <c r="A5" s="82">
        <v>59</v>
      </c>
      <c r="B5" s="82">
        <v>65</v>
      </c>
      <c r="C5" s="82">
        <v>39</v>
      </c>
      <c r="D5" s="82">
        <v>27</v>
      </c>
      <c r="E5" s="82"/>
      <c r="F5" s="82">
        <v>30</v>
      </c>
      <c r="G5" s="82"/>
      <c r="H5" s="82"/>
      <c r="J5" s="86">
        <v>3</v>
      </c>
      <c r="K5" s="87">
        <v>38177.599999999999</v>
      </c>
      <c r="L5" s="82"/>
    </row>
    <row r="6" spans="1:18" x14ac:dyDescent="0.25">
      <c r="A6" s="82">
        <v>89</v>
      </c>
      <c r="B6" s="82">
        <v>32</v>
      </c>
      <c r="C6" s="82">
        <v>54</v>
      </c>
      <c r="D6" s="82">
        <v>83</v>
      </c>
      <c r="E6" s="82"/>
      <c r="F6" s="82">
        <v>40</v>
      </c>
      <c r="G6" s="82"/>
      <c r="H6" s="82"/>
      <c r="J6" s="86">
        <v>4</v>
      </c>
      <c r="K6" s="87">
        <v>38738.400000000001</v>
      </c>
      <c r="L6" s="82"/>
    </row>
    <row r="7" spans="1:18" x14ac:dyDescent="0.25">
      <c r="A7" s="82">
        <v>51</v>
      </c>
      <c r="B7" s="82">
        <v>66</v>
      </c>
      <c r="C7" s="82">
        <v>23</v>
      </c>
      <c r="D7" s="82">
        <v>42</v>
      </c>
      <c r="E7" s="82"/>
      <c r="F7" s="82">
        <v>50</v>
      </c>
      <c r="G7" s="82"/>
      <c r="H7" s="82"/>
      <c r="J7" s="86">
        <v>5</v>
      </c>
      <c r="K7" s="87">
        <v>36481.599999999999</v>
      </c>
      <c r="L7" s="82"/>
    </row>
    <row r="8" spans="1:18" x14ac:dyDescent="0.25">
      <c r="A8" s="82">
        <v>82</v>
      </c>
      <c r="B8" s="82">
        <v>92</v>
      </c>
      <c r="C8" s="82">
        <v>58</v>
      </c>
      <c r="D8" s="82">
        <v>92</v>
      </c>
      <c r="E8" s="82"/>
      <c r="F8" s="82">
        <v>60</v>
      </c>
      <c r="G8" s="82"/>
      <c r="H8" s="82"/>
      <c r="J8" s="86">
        <v>6</v>
      </c>
      <c r="K8" s="87">
        <v>35226.400000000001</v>
      </c>
      <c r="L8" s="82"/>
    </row>
    <row r="9" spans="1:18" x14ac:dyDescent="0.25">
      <c r="A9" s="82">
        <v>93</v>
      </c>
      <c r="B9" s="82">
        <v>77</v>
      </c>
      <c r="C9" s="82">
        <v>54</v>
      </c>
      <c r="D9" s="82">
        <v>84</v>
      </c>
      <c r="E9" s="82"/>
      <c r="F9" s="82">
        <v>70</v>
      </c>
      <c r="G9" s="82"/>
      <c r="H9" s="82"/>
      <c r="J9" s="86">
        <v>7</v>
      </c>
      <c r="K9" s="87">
        <v>15516</v>
      </c>
      <c r="L9" s="82"/>
    </row>
    <row r="10" spans="1:18" x14ac:dyDescent="0.25">
      <c r="A10" s="82">
        <v>91</v>
      </c>
      <c r="B10" s="82">
        <v>96</v>
      </c>
      <c r="C10" s="82">
        <v>39</v>
      </c>
      <c r="D10" s="82">
        <v>22</v>
      </c>
      <c r="E10" s="82"/>
      <c r="F10" s="82">
        <v>80</v>
      </c>
      <c r="G10" s="82"/>
      <c r="H10" s="82"/>
      <c r="J10" s="86">
        <v>8</v>
      </c>
      <c r="K10" s="87">
        <v>15516</v>
      </c>
      <c r="L10" s="82"/>
    </row>
    <row r="11" spans="1:18" x14ac:dyDescent="0.25">
      <c r="A11" s="82">
        <v>90</v>
      </c>
      <c r="B11" s="82">
        <v>82</v>
      </c>
      <c r="C11" s="82">
        <v>8</v>
      </c>
      <c r="D11" s="82">
        <v>34</v>
      </c>
      <c r="E11" s="82"/>
      <c r="F11" s="82">
        <v>90</v>
      </c>
      <c r="G11" s="82"/>
      <c r="H11" s="82"/>
      <c r="J11" s="86">
        <v>9</v>
      </c>
      <c r="K11" s="87">
        <v>30499.200000000001</v>
      </c>
      <c r="L11" s="82"/>
    </row>
    <row r="12" spans="1:18" ht="15.75" thickBot="1" x14ac:dyDescent="0.3">
      <c r="A12" s="82">
        <v>34</v>
      </c>
      <c r="B12" s="82">
        <v>83</v>
      </c>
      <c r="C12" s="82">
        <v>96</v>
      </c>
      <c r="D12" s="82">
        <v>45</v>
      </c>
      <c r="E12" s="82"/>
      <c r="F12" s="82"/>
      <c r="G12" s="82"/>
      <c r="H12" s="82"/>
      <c r="J12" s="86">
        <v>10</v>
      </c>
      <c r="K12" s="87">
        <v>15180</v>
      </c>
      <c r="L12" s="82"/>
    </row>
    <row r="13" spans="1:18" ht="16.5" x14ac:dyDescent="0.3">
      <c r="A13" s="82"/>
      <c r="B13" s="82"/>
      <c r="C13" s="82"/>
      <c r="D13" s="82"/>
      <c r="E13" s="82"/>
      <c r="F13" s="82"/>
      <c r="G13" s="82"/>
      <c r="H13" s="82"/>
      <c r="J13" s="86">
        <v>11</v>
      </c>
      <c r="K13" s="87">
        <v>38539.199999999997</v>
      </c>
      <c r="L13" s="82"/>
      <c r="M13" s="55"/>
      <c r="N13" s="56" t="s">
        <v>102</v>
      </c>
      <c r="O13" s="57"/>
      <c r="P13" s="58" t="s">
        <v>31</v>
      </c>
      <c r="Q13" s="58" t="s">
        <v>101</v>
      </c>
      <c r="R13" s="59" t="s">
        <v>101</v>
      </c>
    </row>
    <row r="14" spans="1:18" ht="16.5" x14ac:dyDescent="0.3">
      <c r="A14" s="82"/>
      <c r="B14" s="82"/>
      <c r="C14" s="82"/>
      <c r="D14" s="82"/>
      <c r="E14" s="82"/>
      <c r="F14" s="82"/>
      <c r="G14" s="82"/>
      <c r="H14" s="82"/>
      <c r="J14" s="86">
        <v>12</v>
      </c>
      <c r="K14" s="87">
        <v>42812</v>
      </c>
      <c r="L14" s="82"/>
      <c r="M14" s="60"/>
      <c r="N14" s="61"/>
      <c r="O14" s="62"/>
      <c r="P14" s="62"/>
      <c r="Q14" s="62"/>
      <c r="R14" s="63" t="s">
        <v>103</v>
      </c>
    </row>
    <row r="15" spans="1:18" ht="15.75" x14ac:dyDescent="0.25">
      <c r="A15" s="82"/>
      <c r="B15" s="82"/>
      <c r="C15" s="82"/>
      <c r="D15" s="82"/>
      <c r="E15" s="82"/>
      <c r="F15" s="82"/>
      <c r="G15" s="82"/>
      <c r="H15" s="82"/>
      <c r="J15" s="86">
        <v>13</v>
      </c>
      <c r="K15" s="87">
        <v>47035.199999999997</v>
      </c>
      <c r="L15" s="82"/>
      <c r="M15" s="64">
        <v>15000</v>
      </c>
      <c r="N15" s="65" t="s">
        <v>104</v>
      </c>
      <c r="O15" s="65">
        <v>20000</v>
      </c>
      <c r="P15" s="66"/>
      <c r="Q15" s="67"/>
      <c r="R15" s="68"/>
    </row>
    <row r="16" spans="1:18" ht="15.75" x14ac:dyDescent="0.25">
      <c r="A16" s="82"/>
      <c r="B16" s="82"/>
      <c r="C16" s="82"/>
      <c r="D16" s="82"/>
      <c r="E16" s="82"/>
      <c r="F16" s="82"/>
      <c r="G16" s="82"/>
      <c r="H16" s="82"/>
      <c r="J16" s="86">
        <v>14</v>
      </c>
      <c r="K16" s="87">
        <v>35506.400000000001</v>
      </c>
      <c r="L16" s="82"/>
      <c r="M16" s="64">
        <v>20000</v>
      </c>
      <c r="N16" s="65" t="s">
        <v>104</v>
      </c>
      <c r="O16" s="65">
        <v>25000</v>
      </c>
      <c r="P16" s="65"/>
      <c r="Q16" s="67"/>
      <c r="R16" s="68"/>
    </row>
    <row r="17" spans="1:18" ht="15.75" x14ac:dyDescent="0.25">
      <c r="A17" s="82"/>
      <c r="B17" s="82"/>
      <c r="C17" s="82"/>
      <c r="D17" s="82"/>
      <c r="E17" s="82"/>
      <c r="F17" s="82"/>
      <c r="G17" s="82"/>
      <c r="H17" s="82"/>
      <c r="J17" s="86">
        <v>15</v>
      </c>
      <c r="K17" s="87">
        <v>31907.200000000001</v>
      </c>
      <c r="L17" s="82"/>
      <c r="M17" s="64">
        <v>25000</v>
      </c>
      <c r="N17" s="65" t="s">
        <v>104</v>
      </c>
      <c r="O17" s="65">
        <v>30000</v>
      </c>
      <c r="P17" s="65"/>
      <c r="Q17" s="67"/>
      <c r="R17" s="68"/>
    </row>
    <row r="18" spans="1:18" ht="15.75" x14ac:dyDescent="0.25">
      <c r="A18" s="82"/>
      <c r="B18" s="82"/>
      <c r="C18" s="82"/>
      <c r="D18" s="82"/>
      <c r="E18" s="82"/>
      <c r="F18" s="82"/>
      <c r="G18" s="82"/>
      <c r="H18" s="82"/>
      <c r="J18" s="86">
        <v>16</v>
      </c>
      <c r="K18" s="87">
        <v>38743.199999999997</v>
      </c>
      <c r="L18" s="82"/>
      <c r="M18" s="64">
        <v>30000</v>
      </c>
      <c r="N18" s="65" t="s">
        <v>104</v>
      </c>
      <c r="O18" s="65">
        <v>35000</v>
      </c>
      <c r="P18" s="65"/>
      <c r="Q18" s="67"/>
      <c r="R18" s="68"/>
    </row>
    <row r="19" spans="1:18" ht="15.75" x14ac:dyDescent="0.25">
      <c r="A19" s="82"/>
      <c r="B19" s="82"/>
      <c r="C19" s="82"/>
      <c r="D19" s="82"/>
      <c r="E19" s="82"/>
      <c r="F19" s="82"/>
      <c r="G19" s="82"/>
      <c r="H19" s="82"/>
      <c r="J19" s="86">
        <v>17</v>
      </c>
      <c r="K19" s="87">
        <v>33259.199999999997</v>
      </c>
      <c r="L19" s="82"/>
      <c r="M19" s="64">
        <v>35000</v>
      </c>
      <c r="N19" s="65" t="s">
        <v>104</v>
      </c>
      <c r="O19" s="65">
        <v>40000</v>
      </c>
      <c r="P19" s="65"/>
      <c r="Q19" s="67"/>
      <c r="R19" s="68"/>
    </row>
    <row r="20" spans="1:18" ht="15.75" x14ac:dyDescent="0.25">
      <c r="A20" s="82"/>
      <c r="B20" s="82"/>
      <c r="C20" s="82"/>
      <c r="D20" s="82"/>
      <c r="E20" s="82"/>
      <c r="F20" s="82"/>
      <c r="G20" s="82"/>
      <c r="H20" s="82"/>
      <c r="J20" s="86">
        <v>18</v>
      </c>
      <c r="K20" s="87">
        <v>43174.400000000001</v>
      </c>
      <c r="L20" s="82"/>
      <c r="M20" s="64">
        <v>40000</v>
      </c>
      <c r="N20" s="65" t="s">
        <v>104</v>
      </c>
      <c r="O20" s="65">
        <v>45000</v>
      </c>
      <c r="P20" s="65"/>
      <c r="Q20" s="67"/>
      <c r="R20" s="68"/>
    </row>
    <row r="21" spans="1:18" ht="15.75" x14ac:dyDescent="0.25">
      <c r="J21" s="69">
        <v>19</v>
      </c>
      <c r="K21" s="88">
        <v>38539.199999999997</v>
      </c>
      <c r="M21" s="64">
        <v>45000</v>
      </c>
      <c r="N21" s="65" t="s">
        <v>104</v>
      </c>
      <c r="O21" s="65">
        <v>50000</v>
      </c>
      <c r="P21" s="65"/>
      <c r="Q21" s="67"/>
      <c r="R21" s="70"/>
    </row>
    <row r="22" spans="1:18" ht="15.75" x14ac:dyDescent="0.25">
      <c r="J22" s="69">
        <v>20</v>
      </c>
      <c r="K22" s="88">
        <v>38901.599999999999</v>
      </c>
      <c r="M22" s="71">
        <v>50000</v>
      </c>
      <c r="N22" s="72"/>
      <c r="O22" s="73"/>
      <c r="P22" s="65"/>
      <c r="Q22" s="67"/>
      <c r="R22" s="74"/>
    </row>
    <row r="23" spans="1:18" ht="16.5" thickBot="1" x14ac:dyDescent="0.3">
      <c r="J23" s="69">
        <v>21</v>
      </c>
      <c r="K23" s="88">
        <v>35226.400000000001</v>
      </c>
      <c r="M23" s="75"/>
      <c r="N23" s="76"/>
      <c r="O23" s="77" t="s">
        <v>32</v>
      </c>
      <c r="P23" s="78"/>
      <c r="Q23" s="79"/>
      <c r="R23" s="80"/>
    </row>
    <row r="24" spans="1:18" x14ac:dyDescent="0.25">
      <c r="J24" s="69">
        <v>22</v>
      </c>
      <c r="K24" s="88">
        <v>39984.800000000003</v>
      </c>
    </row>
    <row r="25" spans="1:18" ht="15.75" x14ac:dyDescent="0.25">
      <c r="J25" s="69">
        <v>23</v>
      </c>
      <c r="K25" s="88">
        <v>49024</v>
      </c>
      <c r="P25" s="66"/>
    </row>
    <row r="26" spans="1:18" ht="15.75" x14ac:dyDescent="0.25">
      <c r="J26" s="69">
        <v>24</v>
      </c>
      <c r="K26" s="88">
        <v>18020</v>
      </c>
      <c r="P26" s="65"/>
    </row>
    <row r="27" spans="1:18" ht="15.75" x14ac:dyDescent="0.25">
      <c r="J27" s="69">
        <v>25</v>
      </c>
      <c r="K27" s="88">
        <v>15516</v>
      </c>
      <c r="P27" s="65"/>
    </row>
    <row r="28" spans="1:18" ht="15.75" x14ac:dyDescent="0.25">
      <c r="J28" s="69">
        <v>26</v>
      </c>
      <c r="K28" s="88">
        <v>41507.199999999997</v>
      </c>
      <c r="P28" s="65"/>
    </row>
    <row r="29" spans="1:18" ht="15.75" x14ac:dyDescent="0.25">
      <c r="J29" s="69">
        <v>27</v>
      </c>
      <c r="K29" s="88">
        <v>37688.800000000003</v>
      </c>
      <c r="P29" s="65"/>
    </row>
    <row r="30" spans="1:18" ht="15.75" x14ac:dyDescent="0.25">
      <c r="J30" s="69">
        <v>28</v>
      </c>
      <c r="K30" s="88">
        <v>31346.400000000001</v>
      </c>
      <c r="P30" s="65"/>
    </row>
    <row r="31" spans="1:18" ht="15.75" x14ac:dyDescent="0.25">
      <c r="J31" s="69">
        <v>29</v>
      </c>
      <c r="K31" s="88">
        <v>15973.6</v>
      </c>
      <c r="P31" s="65"/>
    </row>
    <row r="32" spans="1:18" x14ac:dyDescent="0.25">
      <c r="J32" s="69">
        <v>30</v>
      </c>
      <c r="K32" s="88">
        <v>24338.400000000001</v>
      </c>
    </row>
    <row r="33" spans="10:11" x14ac:dyDescent="0.25">
      <c r="J33" s="69">
        <v>31</v>
      </c>
      <c r="K33" s="88">
        <v>28950.400000000001</v>
      </c>
    </row>
    <row r="34" spans="10:11" x14ac:dyDescent="0.25">
      <c r="J34" s="69">
        <v>32</v>
      </c>
      <c r="K34" s="88">
        <v>18020</v>
      </c>
    </row>
    <row r="35" spans="10:11" x14ac:dyDescent="0.25">
      <c r="J35" s="69">
        <v>33</v>
      </c>
      <c r="K35" s="88">
        <v>24014.400000000001</v>
      </c>
    </row>
    <row r="36" spans="10:11" x14ac:dyDescent="0.25">
      <c r="J36" s="69">
        <v>34</v>
      </c>
      <c r="K36" s="88">
        <v>31346.400000000001</v>
      </c>
    </row>
    <row r="37" spans="10:11" x14ac:dyDescent="0.25">
      <c r="J37" s="69">
        <v>35</v>
      </c>
      <c r="K37" s="88">
        <v>24338.400000000001</v>
      </c>
    </row>
    <row r="38" spans="10:11" x14ac:dyDescent="0.25">
      <c r="J38" s="69">
        <v>36</v>
      </c>
      <c r="K38" s="88">
        <v>35226.400000000001</v>
      </c>
    </row>
    <row r="39" spans="10:11" x14ac:dyDescent="0.25">
      <c r="J39" s="69">
        <v>37</v>
      </c>
      <c r="K39" s="88">
        <v>28592.799999999999</v>
      </c>
    </row>
    <row r="40" spans="10:11" x14ac:dyDescent="0.25">
      <c r="J40" s="69">
        <v>38</v>
      </c>
      <c r="K40" s="88">
        <v>35226.400000000001</v>
      </c>
    </row>
    <row r="41" spans="10:11" x14ac:dyDescent="0.25">
      <c r="J41" s="69">
        <v>39</v>
      </c>
      <c r="K41" s="88">
        <v>48035.199999999997</v>
      </c>
    </row>
    <row r="42" spans="10:11" x14ac:dyDescent="0.25">
      <c r="J42" s="69">
        <v>40</v>
      </c>
      <c r="K42" s="88">
        <v>33744</v>
      </c>
    </row>
    <row r="43" spans="10:11" x14ac:dyDescent="0.25">
      <c r="J43" s="69">
        <v>41</v>
      </c>
      <c r="K43" s="88">
        <v>33259.199999999997</v>
      </c>
    </row>
    <row r="44" spans="10:11" x14ac:dyDescent="0.25">
      <c r="J44" s="69">
        <v>42</v>
      </c>
      <c r="K44" s="88">
        <v>38177.599999999999</v>
      </c>
    </row>
    <row r="45" spans="10:11" x14ac:dyDescent="0.25">
      <c r="J45" s="69">
        <v>43</v>
      </c>
      <c r="K45" s="88">
        <v>36989.599999999999</v>
      </c>
    </row>
    <row r="46" spans="10:11" x14ac:dyDescent="0.25">
      <c r="J46" s="69">
        <v>44</v>
      </c>
      <c r="K46" s="88">
        <v>38901.599999999999</v>
      </c>
    </row>
    <row r="47" spans="10:11" x14ac:dyDescent="0.25">
      <c r="J47" s="69">
        <v>45</v>
      </c>
      <c r="K47" s="88">
        <v>38539.199999999997</v>
      </c>
    </row>
    <row r="48" spans="10:11" x14ac:dyDescent="0.25">
      <c r="J48" s="69">
        <v>46</v>
      </c>
      <c r="K48" s="88">
        <v>41035.199999999997</v>
      </c>
    </row>
    <row r="49" spans="10:11" x14ac:dyDescent="0.25">
      <c r="J49" s="69">
        <v>47</v>
      </c>
      <c r="K49" s="88">
        <v>35226.400000000001</v>
      </c>
    </row>
    <row r="50" spans="10:11" x14ac:dyDescent="0.25">
      <c r="J50" s="69">
        <v>48</v>
      </c>
      <c r="K50" s="88">
        <v>35226.400000000001</v>
      </c>
    </row>
    <row r="51" spans="10:11" x14ac:dyDescent="0.25">
      <c r="J51" s="69">
        <v>49</v>
      </c>
      <c r="K51" s="88">
        <v>40439.199999999997</v>
      </c>
    </row>
    <row r="52" spans="10:11" x14ac:dyDescent="0.25">
      <c r="J52" s="69">
        <v>50</v>
      </c>
      <c r="K52" s="88">
        <v>36989.599999999999</v>
      </c>
    </row>
    <row r="53" spans="10:11" x14ac:dyDescent="0.25">
      <c r="J53" s="69">
        <v>51</v>
      </c>
      <c r="K53" s="88">
        <v>24160</v>
      </c>
    </row>
    <row r="54" spans="10:11" x14ac:dyDescent="0.25">
      <c r="J54" s="69">
        <v>52</v>
      </c>
      <c r="K54" s="88">
        <v>36140</v>
      </c>
    </row>
    <row r="55" spans="10:11" x14ac:dyDescent="0.25">
      <c r="J55" s="69">
        <v>53</v>
      </c>
      <c r="K55" s="88">
        <v>15481.6</v>
      </c>
    </row>
    <row r="56" spans="10:11" x14ac:dyDescent="0.25">
      <c r="J56" s="69">
        <v>54</v>
      </c>
      <c r="K56" s="88">
        <v>18020</v>
      </c>
    </row>
    <row r="57" spans="10:11" x14ac:dyDescent="0.25">
      <c r="J57" s="69">
        <v>55</v>
      </c>
      <c r="K57" s="88">
        <v>19684.8</v>
      </c>
    </row>
    <row r="58" spans="10:11" x14ac:dyDescent="0.25">
      <c r="J58" s="69">
        <v>56</v>
      </c>
      <c r="K58" s="88">
        <v>15481.6</v>
      </c>
    </row>
    <row r="59" spans="10:11" x14ac:dyDescent="0.25">
      <c r="J59" s="69">
        <v>57</v>
      </c>
      <c r="K59" s="88">
        <v>33744</v>
      </c>
    </row>
    <row r="60" spans="10:11" x14ac:dyDescent="0.25">
      <c r="J60" s="69">
        <v>58</v>
      </c>
      <c r="K60" s="88">
        <v>35226.400000000001</v>
      </c>
    </row>
    <row r="61" spans="10:11" x14ac:dyDescent="0.25">
      <c r="J61" s="69">
        <v>59</v>
      </c>
      <c r="K61" s="88">
        <v>38539.199999999997</v>
      </c>
    </row>
    <row r="62" spans="10:11" x14ac:dyDescent="0.25">
      <c r="J62" s="69">
        <v>60</v>
      </c>
      <c r="K62" s="88">
        <v>38743.199999999997</v>
      </c>
    </row>
    <row r="63" spans="10:11" x14ac:dyDescent="0.25">
      <c r="J63" s="69">
        <v>61</v>
      </c>
      <c r="K63" s="88">
        <v>38901.599999999999</v>
      </c>
    </row>
    <row r="64" spans="10:11" x14ac:dyDescent="0.25">
      <c r="J64" s="69">
        <v>62</v>
      </c>
      <c r="K64" s="88">
        <v>17192.8</v>
      </c>
    </row>
    <row r="65" spans="10:11" x14ac:dyDescent="0.25">
      <c r="J65" s="69">
        <v>63</v>
      </c>
      <c r="K65" s="88">
        <v>30368.799999999999</v>
      </c>
    </row>
    <row r="66" spans="10:11" x14ac:dyDescent="0.25">
      <c r="J66" s="69">
        <v>64</v>
      </c>
      <c r="K66" s="88">
        <v>38539.199999999997</v>
      </c>
    </row>
    <row r="67" spans="10:11" x14ac:dyDescent="0.25">
      <c r="J67" s="69">
        <v>65</v>
      </c>
      <c r="K67" s="88">
        <v>25833.599999999999</v>
      </c>
    </row>
    <row r="68" spans="10:11" x14ac:dyDescent="0.25">
      <c r="J68" s="69">
        <v>66</v>
      </c>
      <c r="K68" s="88">
        <v>25833.599999999999</v>
      </c>
    </row>
    <row r="69" spans="10:11" x14ac:dyDescent="0.25">
      <c r="J69" s="69">
        <v>67</v>
      </c>
      <c r="K69" s="88">
        <v>28950.400000000001</v>
      </c>
    </row>
    <row r="70" spans="10:11" x14ac:dyDescent="0.25">
      <c r="J70" s="69">
        <v>68</v>
      </c>
      <c r="K70" s="88">
        <v>41793.599999999999</v>
      </c>
    </row>
    <row r="71" spans="10:11" x14ac:dyDescent="0.25">
      <c r="J71" s="69">
        <v>69</v>
      </c>
      <c r="K71" s="88">
        <v>38743.199999999997</v>
      </c>
    </row>
    <row r="72" spans="10:11" x14ac:dyDescent="0.25">
      <c r="J72" s="69">
        <v>70</v>
      </c>
      <c r="K72" s="88">
        <v>38539.199999999997</v>
      </c>
    </row>
    <row r="73" spans="10:11" x14ac:dyDescent="0.25">
      <c r="J73" s="81">
        <v>71</v>
      </c>
      <c r="K73" s="89">
        <v>31310.400000000001</v>
      </c>
    </row>
  </sheetData>
  <mergeCells count="2">
    <mergeCell ref="C1:H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F17" sqref="F17"/>
    </sheetView>
  </sheetViews>
  <sheetFormatPr baseColWidth="10" defaultRowHeight="15" x14ac:dyDescent="0.25"/>
  <cols>
    <col min="1" max="1" width="18.5703125" bestFit="1" customWidth="1"/>
  </cols>
  <sheetData>
    <row r="2" spans="1:5" x14ac:dyDescent="0.25">
      <c r="B2">
        <v>90</v>
      </c>
      <c r="C2">
        <v>29</v>
      </c>
      <c r="D2">
        <v>44</v>
      </c>
      <c r="E2" s="17" t="s">
        <v>22</v>
      </c>
    </row>
    <row r="3" spans="1:5" x14ac:dyDescent="0.25">
      <c r="B3">
        <v>78</v>
      </c>
      <c r="C3">
        <v>20</v>
      </c>
      <c r="D3">
        <v>13</v>
      </c>
      <c r="E3" s="17" t="s">
        <v>23</v>
      </c>
    </row>
    <row r="4" spans="1:5" x14ac:dyDescent="0.25">
      <c r="B4">
        <v>85</v>
      </c>
      <c r="D4">
        <v>66</v>
      </c>
      <c r="E4" s="17" t="s">
        <v>24</v>
      </c>
    </row>
    <row r="5" spans="1:5" x14ac:dyDescent="0.25">
      <c r="B5">
        <v>5</v>
      </c>
      <c r="C5">
        <v>90</v>
      </c>
      <c r="D5">
        <v>21</v>
      </c>
      <c r="E5" s="17" t="s">
        <v>25</v>
      </c>
    </row>
    <row r="6" spans="1:5" x14ac:dyDescent="0.25">
      <c r="B6">
        <v>17</v>
      </c>
      <c r="D6">
        <v>77</v>
      </c>
      <c r="E6" s="17" t="s">
        <v>26</v>
      </c>
    </row>
    <row r="7" spans="1:5" x14ac:dyDescent="0.25">
      <c r="B7">
        <v>98</v>
      </c>
      <c r="C7">
        <v>80</v>
      </c>
      <c r="D7" t="s">
        <v>20</v>
      </c>
      <c r="E7" s="17" t="s">
        <v>27</v>
      </c>
    </row>
    <row r="8" spans="1:5" x14ac:dyDescent="0.25">
      <c r="B8">
        <v>0</v>
      </c>
      <c r="C8">
        <v>92</v>
      </c>
      <c r="D8">
        <v>8</v>
      </c>
      <c r="E8" s="17" t="s">
        <v>28</v>
      </c>
    </row>
    <row r="9" spans="1:5" x14ac:dyDescent="0.25">
      <c r="B9">
        <v>77</v>
      </c>
      <c r="D9" t="s">
        <v>21</v>
      </c>
      <c r="E9" s="17" t="s">
        <v>29</v>
      </c>
    </row>
    <row r="11" spans="1:5" x14ac:dyDescent="0.25">
      <c r="A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opLeftCell="B1" workbookViewId="0">
      <selection activeCell="G14" sqref="G14"/>
    </sheetView>
  </sheetViews>
  <sheetFormatPr baseColWidth="10" defaultRowHeight="15" x14ac:dyDescent="0.25"/>
  <sheetData>
    <row r="2" spans="1:10" x14ac:dyDescent="0.25">
      <c r="A2" t="s">
        <v>33</v>
      </c>
      <c r="B2" t="s">
        <v>34</v>
      </c>
      <c r="C2" t="s">
        <v>35</v>
      </c>
    </row>
    <row r="3" spans="1:10" x14ac:dyDescent="0.25">
      <c r="A3" t="s">
        <v>36</v>
      </c>
      <c r="B3" t="s">
        <v>37</v>
      </c>
      <c r="C3">
        <v>100</v>
      </c>
      <c r="F3" s="50" t="s">
        <v>43</v>
      </c>
      <c r="G3" s="50"/>
      <c r="H3" s="50"/>
      <c r="I3" s="50"/>
      <c r="J3" s="33"/>
    </row>
    <row r="4" spans="1:10" x14ac:dyDescent="0.25">
      <c r="A4" t="s">
        <v>36</v>
      </c>
      <c r="B4" t="s">
        <v>41</v>
      </c>
      <c r="C4">
        <v>130</v>
      </c>
      <c r="F4" s="50" t="s">
        <v>44</v>
      </c>
      <c r="G4" s="50"/>
      <c r="H4" s="50"/>
      <c r="I4" s="50"/>
      <c r="J4" s="33"/>
    </row>
    <row r="5" spans="1:10" x14ac:dyDescent="0.25">
      <c r="A5" t="s">
        <v>38</v>
      </c>
      <c r="B5" t="s">
        <v>37</v>
      </c>
      <c r="C5">
        <v>200</v>
      </c>
    </row>
    <row r="6" spans="1:10" x14ac:dyDescent="0.25">
      <c r="A6" t="s">
        <v>39</v>
      </c>
      <c r="B6" t="s">
        <v>41</v>
      </c>
      <c r="C6">
        <v>205</v>
      </c>
    </row>
    <row r="7" spans="1:10" x14ac:dyDescent="0.25">
      <c r="A7" t="s">
        <v>38</v>
      </c>
      <c r="B7" t="s">
        <v>37</v>
      </c>
      <c r="C7">
        <v>210</v>
      </c>
    </row>
    <row r="8" spans="1:10" x14ac:dyDescent="0.25">
      <c r="A8" t="s">
        <v>40</v>
      </c>
      <c r="B8" t="s">
        <v>41</v>
      </c>
      <c r="C8">
        <v>220</v>
      </c>
      <c r="F8" s="51" t="s">
        <v>45</v>
      </c>
      <c r="G8" s="51"/>
      <c r="H8" s="51"/>
      <c r="I8" s="51"/>
      <c r="J8" s="34"/>
    </row>
    <row r="9" spans="1:10" x14ac:dyDescent="0.25">
      <c r="A9" t="s">
        <v>38</v>
      </c>
      <c r="B9" t="s">
        <v>37</v>
      </c>
      <c r="C9">
        <v>230</v>
      </c>
      <c r="F9" s="32" t="s">
        <v>37</v>
      </c>
      <c r="G9" s="32" t="s">
        <v>41</v>
      </c>
      <c r="H9" s="32" t="s">
        <v>42</v>
      </c>
      <c r="I9" s="32" t="s">
        <v>32</v>
      </c>
    </row>
    <row r="10" spans="1:10" x14ac:dyDescent="0.25">
      <c r="A10" t="s">
        <v>36</v>
      </c>
      <c r="B10" t="s">
        <v>42</v>
      </c>
      <c r="C10">
        <v>230</v>
      </c>
      <c r="F10" s="32"/>
      <c r="G10" s="32"/>
      <c r="H10" s="32"/>
      <c r="I10" s="32"/>
    </row>
    <row r="11" spans="1:10" x14ac:dyDescent="0.25">
      <c r="A11" t="s">
        <v>39</v>
      </c>
      <c r="B11" t="s">
        <v>37</v>
      </c>
      <c r="C11">
        <v>290</v>
      </c>
    </row>
    <row r="12" spans="1:10" x14ac:dyDescent="0.25">
      <c r="A12" t="s">
        <v>40</v>
      </c>
      <c r="B12" t="s">
        <v>37</v>
      </c>
      <c r="C12">
        <v>290</v>
      </c>
    </row>
    <row r="13" spans="1:10" x14ac:dyDescent="0.25">
      <c r="A13" t="s">
        <v>40</v>
      </c>
      <c r="B13" t="s">
        <v>41</v>
      </c>
      <c r="C13">
        <v>295</v>
      </c>
    </row>
    <row r="14" spans="1:10" x14ac:dyDescent="0.25">
      <c r="A14" t="s">
        <v>36</v>
      </c>
      <c r="B14" t="s">
        <v>37</v>
      </c>
      <c r="C14">
        <v>300</v>
      </c>
    </row>
    <row r="15" spans="1:10" x14ac:dyDescent="0.25">
      <c r="A15" t="s">
        <v>36</v>
      </c>
      <c r="B15" t="s">
        <v>41</v>
      </c>
      <c r="C15">
        <v>340</v>
      </c>
    </row>
    <row r="16" spans="1:10" x14ac:dyDescent="0.25">
      <c r="A16" t="s">
        <v>40</v>
      </c>
      <c r="B16" t="s">
        <v>42</v>
      </c>
      <c r="C16">
        <v>340</v>
      </c>
      <c r="E16" s="93"/>
      <c r="F16" s="93"/>
      <c r="G16" s="93"/>
      <c r="H16" s="93"/>
      <c r="I16" s="93"/>
      <c r="J16" s="93"/>
    </row>
    <row r="17" spans="1:10" x14ac:dyDescent="0.25">
      <c r="A17" t="s">
        <v>39</v>
      </c>
      <c r="B17" t="s">
        <v>41</v>
      </c>
      <c r="C17">
        <v>350</v>
      </c>
      <c r="E17" s="94"/>
      <c r="F17" s="94"/>
      <c r="G17" s="94"/>
      <c r="H17" s="94"/>
      <c r="I17" s="94"/>
      <c r="J17" s="94"/>
    </row>
    <row r="18" spans="1:10" x14ac:dyDescent="0.25">
      <c r="A18" t="s">
        <v>39</v>
      </c>
      <c r="B18" t="s">
        <v>37</v>
      </c>
      <c r="C18">
        <v>400</v>
      </c>
      <c r="E18" s="94"/>
      <c r="F18" s="94"/>
      <c r="G18" s="94"/>
      <c r="H18" s="94"/>
      <c r="I18" s="94"/>
      <c r="J18" s="94"/>
    </row>
    <row r="19" spans="1:10" x14ac:dyDescent="0.25">
      <c r="A19" t="s">
        <v>36</v>
      </c>
      <c r="B19" t="s">
        <v>41</v>
      </c>
      <c r="C19">
        <v>530</v>
      </c>
    </row>
    <row r="20" spans="1:10" x14ac:dyDescent="0.25">
      <c r="A20" t="s">
        <v>39</v>
      </c>
      <c r="B20" t="s">
        <v>41</v>
      </c>
      <c r="C20">
        <v>580</v>
      </c>
    </row>
    <row r="21" spans="1:10" x14ac:dyDescent="0.25">
      <c r="A21" t="s">
        <v>40</v>
      </c>
      <c r="B21" t="s">
        <v>37</v>
      </c>
      <c r="C21">
        <v>630</v>
      </c>
    </row>
    <row r="22" spans="1:10" x14ac:dyDescent="0.25">
      <c r="A22" t="s">
        <v>38</v>
      </c>
      <c r="B22" t="s">
        <v>42</v>
      </c>
      <c r="C22">
        <v>660</v>
      </c>
    </row>
    <row r="23" spans="1:10" x14ac:dyDescent="0.25">
      <c r="A23" t="s">
        <v>40</v>
      </c>
      <c r="B23" t="s">
        <v>37</v>
      </c>
      <c r="C23">
        <v>680</v>
      </c>
    </row>
    <row r="24" spans="1:10" x14ac:dyDescent="0.25">
      <c r="A24" t="s">
        <v>36</v>
      </c>
      <c r="B24" t="s">
        <v>42</v>
      </c>
      <c r="C24">
        <v>700</v>
      </c>
    </row>
    <row r="25" spans="1:10" x14ac:dyDescent="0.25">
      <c r="A25" t="s">
        <v>38</v>
      </c>
      <c r="B25" t="s">
        <v>42</v>
      </c>
      <c r="C25">
        <v>730</v>
      </c>
    </row>
    <row r="26" spans="1:10" x14ac:dyDescent="0.25">
      <c r="A26" t="s">
        <v>39</v>
      </c>
      <c r="B26" t="s">
        <v>42</v>
      </c>
      <c r="C26">
        <v>820</v>
      </c>
    </row>
    <row r="27" spans="1:10" x14ac:dyDescent="0.25">
      <c r="A27" t="s">
        <v>40</v>
      </c>
      <c r="B27" t="s">
        <v>42</v>
      </c>
      <c r="C27">
        <v>820</v>
      </c>
    </row>
    <row r="28" spans="1:10" x14ac:dyDescent="0.25">
      <c r="A28" t="s">
        <v>38</v>
      </c>
      <c r="B28" t="s">
        <v>42</v>
      </c>
      <c r="C28">
        <v>840</v>
      </c>
    </row>
    <row r="29" spans="1:10" x14ac:dyDescent="0.25">
      <c r="A29" t="s">
        <v>40</v>
      </c>
      <c r="B29" t="s">
        <v>41</v>
      </c>
      <c r="C29">
        <v>900</v>
      </c>
    </row>
    <row r="30" spans="1:10" x14ac:dyDescent="0.25">
      <c r="A30" t="s">
        <v>39</v>
      </c>
      <c r="B30" t="s">
        <v>42</v>
      </c>
      <c r="C30">
        <v>900</v>
      </c>
    </row>
    <row r="31" spans="1:10" x14ac:dyDescent="0.25">
      <c r="A31" t="s">
        <v>39</v>
      </c>
      <c r="B31" t="s">
        <v>42</v>
      </c>
      <c r="C31">
        <v>1000</v>
      </c>
    </row>
    <row r="32" spans="1:10" x14ac:dyDescent="0.25">
      <c r="A32" t="s">
        <v>38</v>
      </c>
      <c r="B32" t="s">
        <v>41</v>
      </c>
      <c r="C32">
        <v>1030</v>
      </c>
    </row>
  </sheetData>
  <mergeCells count="3">
    <mergeCell ref="F3:I3"/>
    <mergeCell ref="F4:I4"/>
    <mergeCell ref="F8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E1" workbookViewId="0">
      <selection activeCell="F10" sqref="F10"/>
    </sheetView>
  </sheetViews>
  <sheetFormatPr baseColWidth="10" defaultRowHeight="15" x14ac:dyDescent="0.25"/>
  <cols>
    <col min="10" max="11" width="14.5703125" customWidth="1"/>
  </cols>
  <sheetData>
    <row r="1" spans="1:12" x14ac:dyDescent="0.25">
      <c r="A1" s="35" t="s">
        <v>30</v>
      </c>
      <c r="B1" s="36" t="s">
        <v>46</v>
      </c>
      <c r="C1" s="35" t="s">
        <v>47</v>
      </c>
      <c r="D1" s="35" t="s">
        <v>48</v>
      </c>
      <c r="E1" s="35" t="s">
        <v>49</v>
      </c>
      <c r="F1" s="35" t="s">
        <v>50</v>
      </c>
      <c r="G1" s="35" t="s">
        <v>51</v>
      </c>
    </row>
    <row r="2" spans="1:12" x14ac:dyDescent="0.25">
      <c r="A2" s="37">
        <v>1</v>
      </c>
      <c r="B2" s="38">
        <v>21894.400000000001</v>
      </c>
      <c r="C2" s="39" t="s">
        <v>52</v>
      </c>
      <c r="D2" s="39">
        <v>111</v>
      </c>
      <c r="E2" s="37">
        <v>42</v>
      </c>
      <c r="F2" s="37">
        <v>3</v>
      </c>
      <c r="G2" s="39" t="s">
        <v>53</v>
      </c>
      <c r="J2" t="s">
        <v>57</v>
      </c>
    </row>
    <row r="3" spans="1:12" x14ac:dyDescent="0.25">
      <c r="A3" s="37">
        <v>2</v>
      </c>
      <c r="B3" s="38">
        <v>38539.199999999997</v>
      </c>
      <c r="C3" s="39" t="s">
        <v>54</v>
      </c>
      <c r="D3" s="39">
        <v>192</v>
      </c>
      <c r="E3" s="37">
        <v>54</v>
      </c>
      <c r="F3" s="37">
        <v>10</v>
      </c>
      <c r="G3" s="39" t="s">
        <v>53</v>
      </c>
    </row>
    <row r="4" spans="1:12" x14ac:dyDescent="0.25">
      <c r="A4" s="37">
        <v>3</v>
      </c>
      <c r="B4" s="38">
        <v>38177.599999999999</v>
      </c>
      <c r="C4" s="39" t="s">
        <v>54</v>
      </c>
      <c r="D4" s="39">
        <v>190</v>
      </c>
      <c r="E4" s="37">
        <v>47</v>
      </c>
      <c r="F4" s="37">
        <v>10</v>
      </c>
      <c r="G4" s="39" t="s">
        <v>55</v>
      </c>
      <c r="J4" s="51" t="s">
        <v>62</v>
      </c>
      <c r="K4" s="51"/>
      <c r="L4" s="32"/>
    </row>
    <row r="5" spans="1:12" x14ac:dyDescent="0.25">
      <c r="A5" s="37">
        <v>4</v>
      </c>
      <c r="B5" s="38">
        <v>38738.400000000001</v>
      </c>
      <c r="C5" s="39" t="s">
        <v>54</v>
      </c>
      <c r="D5" s="39">
        <v>134</v>
      </c>
      <c r="E5" s="37">
        <v>47</v>
      </c>
      <c r="F5" s="37">
        <v>1</v>
      </c>
      <c r="G5" s="39" t="s">
        <v>53</v>
      </c>
    </row>
    <row r="6" spans="1:12" x14ac:dyDescent="0.25">
      <c r="A6" s="37">
        <v>5</v>
      </c>
      <c r="B6" s="38">
        <v>36481.599999999999</v>
      </c>
      <c r="C6" s="39" t="s">
        <v>54</v>
      </c>
      <c r="D6" s="39">
        <v>173</v>
      </c>
      <c r="E6" s="37">
        <v>44</v>
      </c>
      <c r="F6" s="37">
        <v>5</v>
      </c>
      <c r="G6" s="39" t="s">
        <v>53</v>
      </c>
      <c r="J6" s="53"/>
      <c r="K6" s="53"/>
    </row>
    <row r="7" spans="1:12" x14ac:dyDescent="0.25">
      <c r="A7" s="37">
        <v>6</v>
      </c>
      <c r="B7" s="38">
        <v>35226.400000000001</v>
      </c>
      <c r="C7" s="39" t="s">
        <v>54</v>
      </c>
      <c r="D7" s="39">
        <v>145</v>
      </c>
      <c r="E7" s="37">
        <v>42</v>
      </c>
      <c r="F7" s="37">
        <v>10</v>
      </c>
      <c r="G7" s="39" t="s">
        <v>55</v>
      </c>
      <c r="J7" s="32" t="s">
        <v>60</v>
      </c>
      <c r="K7" s="32" t="s">
        <v>31</v>
      </c>
    </row>
    <row r="8" spans="1:12" x14ac:dyDescent="0.25">
      <c r="A8" s="37">
        <v>7</v>
      </c>
      <c r="B8" s="38">
        <v>15516</v>
      </c>
      <c r="C8" s="39" t="s">
        <v>54</v>
      </c>
      <c r="D8" s="39">
        <v>187</v>
      </c>
      <c r="E8" s="37">
        <v>30</v>
      </c>
      <c r="F8" s="37">
        <v>5</v>
      </c>
      <c r="G8" s="39" t="s">
        <v>55</v>
      </c>
      <c r="J8" s="32" t="s">
        <v>58</v>
      </c>
      <c r="K8" s="32"/>
    </row>
    <row r="9" spans="1:12" x14ac:dyDescent="0.25">
      <c r="A9" s="37">
        <v>8</v>
      </c>
      <c r="B9" s="38">
        <v>15516</v>
      </c>
      <c r="C9" s="39" t="s">
        <v>52</v>
      </c>
      <c r="D9" s="39">
        <v>174</v>
      </c>
      <c r="E9" s="37">
        <v>52</v>
      </c>
      <c r="F9" s="37">
        <v>6</v>
      </c>
      <c r="G9" s="39" t="s">
        <v>55</v>
      </c>
      <c r="J9" s="32" t="s">
        <v>59</v>
      </c>
      <c r="K9" s="32"/>
    </row>
    <row r="10" spans="1:12" x14ac:dyDescent="0.25">
      <c r="A10" s="37">
        <v>9</v>
      </c>
      <c r="B10" s="38">
        <v>30499.200000000001</v>
      </c>
      <c r="C10" s="39" t="s">
        <v>54</v>
      </c>
      <c r="D10" s="39">
        <v>137</v>
      </c>
      <c r="E10" s="37">
        <v>48</v>
      </c>
      <c r="F10" s="37">
        <v>8</v>
      </c>
      <c r="G10" s="39" t="s">
        <v>55</v>
      </c>
    </row>
    <row r="11" spans="1:12" x14ac:dyDescent="0.25">
      <c r="A11" s="37">
        <v>10</v>
      </c>
      <c r="B11" s="38">
        <v>15180</v>
      </c>
      <c r="C11" s="39" t="s">
        <v>52</v>
      </c>
      <c r="D11" s="39">
        <v>200</v>
      </c>
      <c r="E11" s="37">
        <v>58</v>
      </c>
      <c r="F11" s="37">
        <v>4</v>
      </c>
      <c r="G11" s="39" t="s">
        <v>55</v>
      </c>
      <c r="J11" s="51" t="s">
        <v>63</v>
      </c>
      <c r="K11" s="51"/>
    </row>
    <row r="12" spans="1:12" x14ac:dyDescent="0.25">
      <c r="A12" s="37">
        <v>11</v>
      </c>
      <c r="B12" s="38">
        <v>38539.199999999997</v>
      </c>
      <c r="C12" s="37" t="s">
        <v>54</v>
      </c>
      <c r="D12" s="39">
        <v>189</v>
      </c>
      <c r="E12" s="37">
        <v>46</v>
      </c>
      <c r="F12" s="37">
        <v>4</v>
      </c>
      <c r="G12" s="39" t="s">
        <v>56</v>
      </c>
      <c r="J12" s="32" t="s">
        <v>60</v>
      </c>
      <c r="K12" s="32" t="s">
        <v>61</v>
      </c>
    </row>
    <row r="13" spans="1:12" x14ac:dyDescent="0.25">
      <c r="A13" s="37">
        <v>12</v>
      </c>
      <c r="B13" s="38">
        <v>42812</v>
      </c>
      <c r="C13" s="37" t="s">
        <v>54</v>
      </c>
      <c r="D13" s="39">
        <v>113</v>
      </c>
      <c r="E13" s="37">
        <v>36</v>
      </c>
      <c r="F13" s="37">
        <v>8</v>
      </c>
      <c r="G13" s="37" t="s">
        <v>56</v>
      </c>
      <c r="J13" s="32" t="s">
        <v>58</v>
      </c>
      <c r="K13" s="32"/>
    </row>
    <row r="14" spans="1:12" x14ac:dyDescent="0.25">
      <c r="A14" s="37">
        <v>13</v>
      </c>
      <c r="B14" s="38">
        <v>47035.199999999997</v>
      </c>
      <c r="C14" s="37" t="s">
        <v>54</v>
      </c>
      <c r="D14" s="39">
        <v>150</v>
      </c>
      <c r="E14" s="37">
        <v>49</v>
      </c>
      <c r="F14" s="37">
        <v>10</v>
      </c>
      <c r="G14" s="37" t="s">
        <v>53</v>
      </c>
      <c r="J14" s="32" t="s">
        <v>59</v>
      </c>
      <c r="K14" s="32"/>
    </row>
    <row r="15" spans="1:12" x14ac:dyDescent="0.25">
      <c r="A15" s="37">
        <v>14</v>
      </c>
      <c r="B15" s="38">
        <v>35506.400000000001</v>
      </c>
      <c r="C15" s="37" t="s">
        <v>52</v>
      </c>
      <c r="D15" s="39">
        <v>189</v>
      </c>
      <c r="E15" s="37">
        <v>55</v>
      </c>
      <c r="F15" s="37">
        <v>10</v>
      </c>
      <c r="G15" s="37" t="s">
        <v>53</v>
      </c>
    </row>
    <row r="16" spans="1:12" x14ac:dyDescent="0.25">
      <c r="A16" s="37">
        <v>15</v>
      </c>
      <c r="B16" s="38">
        <v>31907.200000000001</v>
      </c>
      <c r="C16" s="37" t="s">
        <v>54</v>
      </c>
      <c r="D16" s="39">
        <v>197</v>
      </c>
      <c r="E16" s="37">
        <v>41</v>
      </c>
      <c r="F16" s="37">
        <v>1</v>
      </c>
      <c r="G16" s="37" t="s">
        <v>55</v>
      </c>
      <c r="J16" s="51" t="s">
        <v>66</v>
      </c>
      <c r="K16" s="51"/>
    </row>
    <row r="17" spans="1:11" x14ac:dyDescent="0.25">
      <c r="A17" s="37">
        <v>16</v>
      </c>
      <c r="B17" s="38">
        <v>38743.199999999997</v>
      </c>
      <c r="C17" s="37" t="s">
        <v>52</v>
      </c>
      <c r="D17" s="39">
        <v>195</v>
      </c>
      <c r="E17" s="37">
        <v>52</v>
      </c>
      <c r="F17" s="37">
        <v>5</v>
      </c>
      <c r="G17" s="37" t="s">
        <v>53</v>
      </c>
      <c r="J17" s="32" t="s">
        <v>60</v>
      </c>
      <c r="K17" s="32" t="s">
        <v>61</v>
      </c>
    </row>
    <row r="18" spans="1:11" x14ac:dyDescent="0.25">
      <c r="A18" s="37">
        <v>17</v>
      </c>
      <c r="B18" s="38">
        <v>33259.199999999997</v>
      </c>
      <c r="C18" s="37" t="s">
        <v>54</v>
      </c>
      <c r="D18" s="39">
        <v>206</v>
      </c>
      <c r="E18" s="37">
        <v>57</v>
      </c>
      <c r="F18" s="37">
        <v>8</v>
      </c>
      <c r="G18" s="37" t="s">
        <v>55</v>
      </c>
      <c r="J18" s="32" t="s">
        <v>58</v>
      </c>
      <c r="K18" s="32"/>
    </row>
    <row r="19" spans="1:11" x14ac:dyDescent="0.25">
      <c r="A19" s="37">
        <v>18</v>
      </c>
      <c r="B19" s="38">
        <v>43174.400000000001</v>
      </c>
      <c r="C19" s="37" t="s">
        <v>52</v>
      </c>
      <c r="D19" s="39">
        <v>176</v>
      </c>
      <c r="E19" s="37">
        <v>61</v>
      </c>
      <c r="F19" s="37">
        <v>10</v>
      </c>
      <c r="G19" s="37" t="s">
        <v>53</v>
      </c>
      <c r="J19" s="32" t="s">
        <v>59</v>
      </c>
      <c r="K19" s="32"/>
    </row>
    <row r="20" spans="1:11" x14ac:dyDescent="0.25">
      <c r="A20" s="37">
        <v>19</v>
      </c>
      <c r="B20" s="38">
        <v>38539.199999999997</v>
      </c>
      <c r="C20" s="37" t="s">
        <v>54</v>
      </c>
      <c r="D20" s="39">
        <v>145</v>
      </c>
      <c r="E20" s="37">
        <v>50</v>
      </c>
      <c r="F20" s="37">
        <v>5</v>
      </c>
      <c r="G20" s="37" t="s">
        <v>55</v>
      </c>
    </row>
    <row r="21" spans="1:11" x14ac:dyDescent="0.25">
      <c r="A21" s="37">
        <v>20</v>
      </c>
      <c r="B21" s="38">
        <v>38901.599999999999</v>
      </c>
      <c r="C21" s="37" t="s">
        <v>54</v>
      </c>
      <c r="D21" s="39">
        <v>168</v>
      </c>
      <c r="E21" s="37">
        <v>47</v>
      </c>
      <c r="F21" s="37">
        <v>10</v>
      </c>
      <c r="G21" s="37" t="s">
        <v>53</v>
      </c>
    </row>
    <row r="22" spans="1:11" x14ac:dyDescent="0.25">
      <c r="A22" s="37">
        <v>21</v>
      </c>
      <c r="B22" s="38">
        <v>35226.400000000001</v>
      </c>
      <c r="C22" s="37" t="s">
        <v>54</v>
      </c>
      <c r="D22" s="39">
        <v>149</v>
      </c>
      <c r="E22" s="37">
        <v>54</v>
      </c>
      <c r="F22" s="37">
        <v>5</v>
      </c>
      <c r="G22" s="37" t="s">
        <v>53</v>
      </c>
    </row>
    <row r="23" spans="1:11" x14ac:dyDescent="0.25">
      <c r="A23" s="37">
        <v>22</v>
      </c>
      <c r="B23" s="38">
        <v>39984.800000000003</v>
      </c>
      <c r="C23" s="37" t="s">
        <v>54</v>
      </c>
      <c r="D23" s="39">
        <v>181</v>
      </c>
      <c r="E23" s="37">
        <v>47</v>
      </c>
      <c r="F23" s="37">
        <v>7</v>
      </c>
      <c r="G23" s="37" t="s">
        <v>55</v>
      </c>
      <c r="J23" s="53" t="s">
        <v>64</v>
      </c>
      <c r="K23" s="53"/>
    </row>
    <row r="24" spans="1:11" x14ac:dyDescent="0.25">
      <c r="A24" s="37">
        <v>23</v>
      </c>
      <c r="B24" s="38">
        <v>49024</v>
      </c>
      <c r="C24" s="37" t="s">
        <v>54</v>
      </c>
      <c r="D24" s="39">
        <v>201</v>
      </c>
      <c r="E24" s="37">
        <v>50</v>
      </c>
      <c r="F24" s="37">
        <v>10</v>
      </c>
      <c r="G24" s="37" t="s">
        <v>53</v>
      </c>
      <c r="J24" s="32" t="s">
        <v>16</v>
      </c>
      <c r="K24" s="32" t="s">
        <v>65</v>
      </c>
    </row>
    <row r="25" spans="1:11" x14ac:dyDescent="0.25">
      <c r="A25" s="37">
        <v>24</v>
      </c>
      <c r="B25" s="38">
        <v>18020</v>
      </c>
      <c r="C25" s="37" t="s">
        <v>52</v>
      </c>
      <c r="D25" s="39">
        <v>163</v>
      </c>
      <c r="E25" s="37">
        <v>38</v>
      </c>
      <c r="F25" s="37">
        <v>3</v>
      </c>
      <c r="G25" s="37" t="s">
        <v>55</v>
      </c>
      <c r="J25" s="42">
        <v>30</v>
      </c>
      <c r="K25" s="32"/>
    </row>
    <row r="26" spans="1:11" x14ac:dyDescent="0.25">
      <c r="A26" s="37">
        <v>25</v>
      </c>
      <c r="B26" s="38">
        <v>15516</v>
      </c>
      <c r="C26" s="37" t="s">
        <v>54</v>
      </c>
      <c r="D26" s="39">
        <v>164</v>
      </c>
      <c r="E26" s="37">
        <v>31</v>
      </c>
      <c r="F26" s="37">
        <v>5</v>
      </c>
      <c r="G26" s="37" t="s">
        <v>55</v>
      </c>
      <c r="J26" s="42">
        <v>31</v>
      </c>
      <c r="K26" s="32"/>
    </row>
    <row r="27" spans="1:11" x14ac:dyDescent="0.25">
      <c r="A27" s="37">
        <v>26</v>
      </c>
      <c r="B27" s="38">
        <v>41507.199999999997</v>
      </c>
      <c r="C27" s="37" t="s">
        <v>54</v>
      </c>
      <c r="D27" s="39">
        <v>125</v>
      </c>
      <c r="E27" s="37">
        <v>47</v>
      </c>
      <c r="F27" s="37">
        <v>10</v>
      </c>
      <c r="G27" s="37" t="s">
        <v>55</v>
      </c>
      <c r="J27" s="42">
        <v>34</v>
      </c>
      <c r="K27" s="32"/>
    </row>
    <row r="28" spans="1:11" x14ac:dyDescent="0.25">
      <c r="A28" s="37">
        <v>27</v>
      </c>
      <c r="B28" s="38">
        <v>37688.800000000003</v>
      </c>
      <c r="C28" s="37" t="s">
        <v>54</v>
      </c>
      <c r="D28" s="39">
        <v>157</v>
      </c>
      <c r="E28" s="37">
        <v>56</v>
      </c>
      <c r="F28" s="37">
        <v>5</v>
      </c>
      <c r="G28" s="37" t="s">
        <v>55</v>
      </c>
      <c r="J28" s="42">
        <v>35</v>
      </c>
      <c r="K28" s="32"/>
    </row>
    <row r="29" spans="1:11" x14ac:dyDescent="0.25">
      <c r="A29" s="37">
        <v>28</v>
      </c>
      <c r="B29" s="38">
        <v>31346.400000000001</v>
      </c>
      <c r="C29" s="37" t="s">
        <v>52</v>
      </c>
      <c r="D29" s="39">
        <v>156</v>
      </c>
      <c r="E29" s="37">
        <v>38</v>
      </c>
      <c r="F29" s="37">
        <v>5</v>
      </c>
      <c r="G29" s="37" t="s">
        <v>53</v>
      </c>
      <c r="J29" s="42">
        <v>36</v>
      </c>
      <c r="K29" s="32"/>
    </row>
    <row r="30" spans="1:11" x14ac:dyDescent="0.25">
      <c r="A30" s="37">
        <v>29</v>
      </c>
      <c r="B30" s="38">
        <v>15973.6</v>
      </c>
      <c r="C30" s="37" t="s">
        <v>52</v>
      </c>
      <c r="D30" s="39">
        <v>115</v>
      </c>
      <c r="E30" s="37">
        <v>55</v>
      </c>
      <c r="F30" s="37">
        <v>6</v>
      </c>
      <c r="G30" s="37" t="s">
        <v>55</v>
      </c>
      <c r="J30" s="42">
        <v>38</v>
      </c>
      <c r="K30" s="32"/>
    </row>
    <row r="31" spans="1:11" x14ac:dyDescent="0.25">
      <c r="A31" s="37">
        <v>30</v>
      </c>
      <c r="B31" s="38">
        <v>24338.400000000001</v>
      </c>
      <c r="C31" s="37" t="s">
        <v>52</v>
      </c>
      <c r="D31" s="39">
        <v>166</v>
      </c>
      <c r="E31" s="37">
        <v>47</v>
      </c>
      <c r="F31" s="37">
        <v>4</v>
      </c>
      <c r="G31" s="37" t="s">
        <v>55</v>
      </c>
      <c r="J31" s="42">
        <v>39</v>
      </c>
      <c r="K31" s="32"/>
    </row>
    <row r="32" spans="1:11" x14ac:dyDescent="0.25">
      <c r="A32" s="37">
        <v>31</v>
      </c>
      <c r="B32" s="38">
        <v>28950.400000000001</v>
      </c>
      <c r="C32" s="37" t="s">
        <v>52</v>
      </c>
      <c r="D32" s="39">
        <v>171</v>
      </c>
      <c r="E32" s="37">
        <v>35</v>
      </c>
      <c r="F32" s="37">
        <v>2</v>
      </c>
      <c r="G32" s="37" t="s">
        <v>53</v>
      </c>
      <c r="J32" s="42">
        <v>40</v>
      </c>
      <c r="K32" s="32"/>
    </row>
    <row r="33" spans="1:11" x14ac:dyDescent="0.25">
      <c r="A33" s="37">
        <v>32</v>
      </c>
      <c r="B33" s="38">
        <v>18020</v>
      </c>
      <c r="C33" s="37" t="s">
        <v>52</v>
      </c>
      <c r="D33" s="39">
        <v>192</v>
      </c>
      <c r="E33" s="37">
        <v>35</v>
      </c>
      <c r="F33" s="37">
        <v>3</v>
      </c>
      <c r="G33" s="37" t="s">
        <v>55</v>
      </c>
      <c r="J33" s="42">
        <v>41</v>
      </c>
      <c r="K33" s="32"/>
    </row>
    <row r="34" spans="1:11" x14ac:dyDescent="0.25">
      <c r="A34" s="37">
        <v>33</v>
      </c>
      <c r="B34" s="38">
        <v>24014.400000000001</v>
      </c>
      <c r="C34" s="37" t="s">
        <v>54</v>
      </c>
      <c r="D34" s="39">
        <v>126</v>
      </c>
      <c r="E34" s="37">
        <v>39</v>
      </c>
      <c r="F34" s="37">
        <v>1</v>
      </c>
      <c r="G34" s="37" t="s">
        <v>55</v>
      </c>
      <c r="J34" s="42">
        <v>42</v>
      </c>
      <c r="K34" s="32"/>
    </row>
    <row r="35" spans="1:11" x14ac:dyDescent="0.25">
      <c r="A35" s="37">
        <v>34</v>
      </c>
      <c r="B35" s="38">
        <v>31346.400000000001</v>
      </c>
      <c r="C35" s="37" t="s">
        <v>54</v>
      </c>
      <c r="D35" s="39">
        <v>109</v>
      </c>
      <c r="E35" s="37">
        <v>41</v>
      </c>
      <c r="F35" s="37">
        <v>2</v>
      </c>
      <c r="G35" s="37" t="s">
        <v>55</v>
      </c>
      <c r="J35" s="42">
        <v>43</v>
      </c>
      <c r="K35" s="32"/>
    </row>
    <row r="36" spans="1:11" x14ac:dyDescent="0.25">
      <c r="A36" s="37">
        <v>35</v>
      </c>
      <c r="B36" s="38">
        <v>24338.400000000001</v>
      </c>
      <c r="C36" s="37" t="s">
        <v>54</v>
      </c>
      <c r="D36" s="39">
        <v>166</v>
      </c>
      <c r="E36" s="37">
        <v>44</v>
      </c>
      <c r="F36" s="37">
        <v>1</v>
      </c>
      <c r="G36" s="37" t="s">
        <v>55</v>
      </c>
      <c r="J36" s="42">
        <v>44</v>
      </c>
      <c r="K36" s="32"/>
    </row>
    <row r="37" spans="1:11" x14ac:dyDescent="0.25">
      <c r="A37" s="37">
        <v>36</v>
      </c>
      <c r="B37" s="38">
        <v>35226.400000000001</v>
      </c>
      <c r="C37" s="37" t="s">
        <v>54</v>
      </c>
      <c r="D37" s="39">
        <v>170</v>
      </c>
      <c r="E37" s="37">
        <v>53</v>
      </c>
      <c r="F37" s="37">
        <v>8</v>
      </c>
      <c r="G37" s="37" t="s">
        <v>55</v>
      </c>
      <c r="J37" s="42">
        <v>45</v>
      </c>
      <c r="K37" s="32"/>
    </row>
    <row r="38" spans="1:11" x14ac:dyDescent="0.25">
      <c r="A38" s="37">
        <v>37</v>
      </c>
      <c r="B38" s="38">
        <v>28592.799999999999</v>
      </c>
      <c r="C38" s="37" t="s">
        <v>54</v>
      </c>
      <c r="D38" s="39">
        <v>184</v>
      </c>
      <c r="E38" s="37">
        <v>47</v>
      </c>
      <c r="F38" s="37">
        <v>2</v>
      </c>
      <c r="G38" s="37" t="s">
        <v>55</v>
      </c>
      <c r="J38" s="42">
        <v>46</v>
      </c>
      <c r="K38" s="32"/>
    </row>
    <row r="39" spans="1:11" x14ac:dyDescent="0.25">
      <c r="A39" s="37">
        <v>38</v>
      </c>
      <c r="B39" s="38">
        <v>35226.400000000001</v>
      </c>
      <c r="C39" s="37" t="s">
        <v>54</v>
      </c>
      <c r="D39" s="39">
        <v>125</v>
      </c>
      <c r="E39" s="37">
        <v>42</v>
      </c>
      <c r="F39" s="37">
        <v>10</v>
      </c>
      <c r="G39" s="37" t="s">
        <v>55</v>
      </c>
      <c r="J39" s="42">
        <v>47</v>
      </c>
      <c r="K39" s="32"/>
    </row>
    <row r="40" spans="1:11" x14ac:dyDescent="0.25">
      <c r="A40" s="37">
        <v>39</v>
      </c>
      <c r="B40" s="38">
        <v>48035.199999999997</v>
      </c>
      <c r="C40" s="37" t="s">
        <v>52</v>
      </c>
      <c r="D40" s="39">
        <v>131</v>
      </c>
      <c r="E40" s="37">
        <v>44</v>
      </c>
      <c r="F40" s="37">
        <v>6</v>
      </c>
      <c r="G40" s="37" t="s">
        <v>55</v>
      </c>
      <c r="J40" s="42">
        <v>48</v>
      </c>
      <c r="K40" s="32"/>
    </row>
    <row r="41" spans="1:11" x14ac:dyDescent="0.25">
      <c r="A41" s="37">
        <v>40</v>
      </c>
      <c r="B41" s="38">
        <v>33744</v>
      </c>
      <c r="C41" s="37" t="s">
        <v>52</v>
      </c>
      <c r="D41" s="39">
        <v>185</v>
      </c>
      <c r="E41" s="37">
        <v>45</v>
      </c>
      <c r="F41" s="37">
        <v>5</v>
      </c>
      <c r="G41" s="37" t="s">
        <v>55</v>
      </c>
      <c r="J41" s="42">
        <v>49</v>
      </c>
      <c r="K41" s="32"/>
    </row>
    <row r="42" spans="1:11" x14ac:dyDescent="0.25">
      <c r="A42" s="37">
        <v>41</v>
      </c>
      <c r="B42" s="38">
        <v>33259.199999999997</v>
      </c>
      <c r="C42" s="37" t="s">
        <v>54</v>
      </c>
      <c r="D42" s="39">
        <v>150</v>
      </c>
      <c r="E42" s="37">
        <v>56</v>
      </c>
      <c r="F42" s="37">
        <v>8</v>
      </c>
      <c r="G42" s="37" t="s">
        <v>55</v>
      </c>
      <c r="J42" s="42">
        <v>50</v>
      </c>
      <c r="K42" s="32"/>
    </row>
    <row r="43" spans="1:11" x14ac:dyDescent="0.25">
      <c r="A43" s="37">
        <v>42</v>
      </c>
      <c r="B43" s="38">
        <v>38177.599999999999</v>
      </c>
      <c r="C43" s="37" t="s">
        <v>54</v>
      </c>
      <c r="D43" s="39">
        <v>124</v>
      </c>
      <c r="E43" s="37">
        <v>38</v>
      </c>
      <c r="F43" s="37">
        <v>8</v>
      </c>
      <c r="G43" s="37" t="s">
        <v>56</v>
      </c>
      <c r="J43" s="42">
        <v>52</v>
      </c>
      <c r="K43" s="32"/>
    </row>
    <row r="44" spans="1:11" x14ac:dyDescent="0.25">
      <c r="A44" s="37">
        <v>43</v>
      </c>
      <c r="B44" s="38">
        <v>36989.599999999999</v>
      </c>
      <c r="C44" s="37" t="s">
        <v>54</v>
      </c>
      <c r="D44" s="39">
        <v>178</v>
      </c>
      <c r="E44" s="37">
        <v>58</v>
      </c>
      <c r="F44" s="37">
        <v>2</v>
      </c>
      <c r="G44" s="37" t="s">
        <v>53</v>
      </c>
      <c r="J44" s="42">
        <v>53</v>
      </c>
      <c r="K44" s="32"/>
    </row>
    <row r="45" spans="1:11" x14ac:dyDescent="0.25">
      <c r="A45" s="37">
        <v>44</v>
      </c>
      <c r="B45" s="38">
        <v>38901.599999999999</v>
      </c>
      <c r="C45" s="37" t="s">
        <v>54</v>
      </c>
      <c r="D45" s="39">
        <v>153</v>
      </c>
      <c r="E45" s="37">
        <v>52</v>
      </c>
      <c r="F45" s="37">
        <v>8</v>
      </c>
      <c r="G45" s="37" t="s">
        <v>55</v>
      </c>
      <c r="J45" s="42">
        <v>54</v>
      </c>
      <c r="K45" s="32"/>
    </row>
    <row r="46" spans="1:11" x14ac:dyDescent="0.25">
      <c r="A46" s="37">
        <v>45</v>
      </c>
      <c r="B46" s="38">
        <v>38539.199999999997</v>
      </c>
      <c r="C46" s="37" t="s">
        <v>54</v>
      </c>
      <c r="D46" s="39">
        <v>187</v>
      </c>
      <c r="E46" s="37">
        <v>54</v>
      </c>
      <c r="F46" s="37">
        <v>10</v>
      </c>
      <c r="G46" s="37" t="s">
        <v>55</v>
      </c>
      <c r="J46" s="42">
        <v>55</v>
      </c>
      <c r="K46" s="32"/>
    </row>
    <row r="47" spans="1:11" x14ac:dyDescent="0.25">
      <c r="A47" s="37">
        <v>46</v>
      </c>
      <c r="B47" s="38">
        <v>41035.199999999997</v>
      </c>
      <c r="C47" s="37" t="s">
        <v>54</v>
      </c>
      <c r="D47" s="39">
        <v>175</v>
      </c>
      <c r="E47" s="37">
        <v>49</v>
      </c>
      <c r="F47" s="37">
        <v>10</v>
      </c>
      <c r="G47" s="37" t="s">
        <v>53</v>
      </c>
      <c r="J47" s="42">
        <v>56</v>
      </c>
      <c r="K47" s="32"/>
    </row>
    <row r="48" spans="1:11" x14ac:dyDescent="0.25">
      <c r="A48" s="37">
        <v>47</v>
      </c>
      <c r="B48" s="38">
        <v>35226.400000000001</v>
      </c>
      <c r="C48" s="37" t="s">
        <v>52</v>
      </c>
      <c r="D48" s="39">
        <v>161</v>
      </c>
      <c r="E48" s="37">
        <v>53</v>
      </c>
      <c r="F48" s="37">
        <v>10</v>
      </c>
      <c r="G48" s="37" t="s">
        <v>53</v>
      </c>
      <c r="J48" s="42">
        <v>57</v>
      </c>
      <c r="K48" s="32"/>
    </row>
    <row r="49" spans="1:11" x14ac:dyDescent="0.25">
      <c r="A49" s="37">
        <v>48</v>
      </c>
      <c r="B49" s="38">
        <v>35226.400000000001</v>
      </c>
      <c r="C49" s="37" t="s">
        <v>54</v>
      </c>
      <c r="D49" s="39">
        <v>148</v>
      </c>
      <c r="E49" s="37">
        <v>43</v>
      </c>
      <c r="F49" s="37">
        <v>9</v>
      </c>
      <c r="G49" s="37" t="s">
        <v>55</v>
      </c>
      <c r="J49" s="42">
        <v>58</v>
      </c>
      <c r="K49" s="32"/>
    </row>
    <row r="50" spans="1:11" x14ac:dyDescent="0.25">
      <c r="A50" s="37">
        <v>49</v>
      </c>
      <c r="B50" s="38">
        <v>40439.199999999997</v>
      </c>
      <c r="C50" s="37" t="s">
        <v>54</v>
      </c>
      <c r="D50" s="39">
        <v>160</v>
      </c>
      <c r="E50" s="37">
        <v>35</v>
      </c>
      <c r="F50" s="37">
        <v>8</v>
      </c>
      <c r="G50" s="37" t="s">
        <v>56</v>
      </c>
      <c r="J50" s="42">
        <v>61</v>
      </c>
      <c r="K50" s="32"/>
    </row>
    <row r="51" spans="1:11" x14ac:dyDescent="0.25">
      <c r="A51" s="37">
        <v>50</v>
      </c>
      <c r="B51" s="38">
        <v>36989.599999999999</v>
      </c>
      <c r="C51" s="37" t="s">
        <v>54</v>
      </c>
      <c r="D51" s="39">
        <v>141</v>
      </c>
      <c r="E51" s="37">
        <v>56</v>
      </c>
      <c r="F51" s="37">
        <v>1</v>
      </c>
      <c r="G51" s="37" t="s">
        <v>56</v>
      </c>
    </row>
    <row r="52" spans="1:11" x14ac:dyDescent="0.25">
      <c r="A52" s="37">
        <v>51</v>
      </c>
      <c r="B52" s="38">
        <v>24160</v>
      </c>
      <c r="C52" s="37" t="s">
        <v>52</v>
      </c>
      <c r="D52" s="39">
        <v>126</v>
      </c>
      <c r="E52" s="37">
        <v>38</v>
      </c>
      <c r="F52" s="37">
        <v>1</v>
      </c>
      <c r="G52" s="37" t="s">
        <v>53</v>
      </c>
    </row>
    <row r="53" spans="1:11" x14ac:dyDescent="0.25">
      <c r="A53" s="37">
        <v>52</v>
      </c>
      <c r="B53" s="38">
        <v>36140</v>
      </c>
      <c r="C53" s="37" t="s">
        <v>52</v>
      </c>
      <c r="D53" s="39">
        <v>124</v>
      </c>
      <c r="E53" s="37">
        <v>42</v>
      </c>
      <c r="F53" s="37">
        <v>5</v>
      </c>
      <c r="G53" s="37" t="s">
        <v>55</v>
      </c>
    </row>
    <row r="54" spans="1:11" x14ac:dyDescent="0.25">
      <c r="A54" s="37">
        <v>53</v>
      </c>
      <c r="B54" s="38">
        <v>15481.6</v>
      </c>
      <c r="C54" s="37" t="s">
        <v>52</v>
      </c>
      <c r="D54" s="39">
        <v>164</v>
      </c>
      <c r="E54" s="37">
        <v>35</v>
      </c>
      <c r="F54" s="37">
        <v>1</v>
      </c>
      <c r="G54" s="37" t="s">
        <v>55</v>
      </c>
    </row>
    <row r="55" spans="1:11" x14ac:dyDescent="0.25">
      <c r="A55" s="37">
        <v>54</v>
      </c>
      <c r="B55" s="38">
        <v>18020</v>
      </c>
      <c r="C55" s="37" t="s">
        <v>52</v>
      </c>
      <c r="D55" s="39">
        <v>154</v>
      </c>
      <c r="E55" s="37">
        <v>40</v>
      </c>
      <c r="F55" s="37">
        <v>3</v>
      </c>
      <c r="G55" s="37" t="s">
        <v>55</v>
      </c>
    </row>
    <row r="56" spans="1:11" x14ac:dyDescent="0.25">
      <c r="A56" s="37">
        <v>55</v>
      </c>
      <c r="B56" s="38">
        <v>19684.8</v>
      </c>
      <c r="C56" s="37" t="s">
        <v>52</v>
      </c>
      <c r="D56" s="39">
        <v>162</v>
      </c>
      <c r="E56" s="37">
        <v>34</v>
      </c>
      <c r="F56" s="37">
        <v>4</v>
      </c>
      <c r="G56" s="37" t="s">
        <v>53</v>
      </c>
    </row>
    <row r="57" spans="1:11" x14ac:dyDescent="0.25">
      <c r="A57" s="37">
        <v>56</v>
      </c>
      <c r="B57" s="38">
        <v>15481.6</v>
      </c>
      <c r="C57" s="37" t="s">
        <v>52</v>
      </c>
      <c r="D57" s="39">
        <v>108</v>
      </c>
      <c r="E57" s="37">
        <v>35</v>
      </c>
      <c r="F57" s="37">
        <v>1</v>
      </c>
      <c r="G57" s="37" t="s">
        <v>55</v>
      </c>
    </row>
    <row r="58" spans="1:11" x14ac:dyDescent="0.25">
      <c r="A58" s="37">
        <v>57</v>
      </c>
      <c r="B58" s="38">
        <v>33744</v>
      </c>
      <c r="C58" s="37" t="s">
        <v>52</v>
      </c>
      <c r="D58" s="39">
        <v>155</v>
      </c>
      <c r="E58" s="37">
        <v>45</v>
      </c>
      <c r="F58" s="37">
        <v>5</v>
      </c>
      <c r="G58" s="37" t="s">
        <v>53</v>
      </c>
    </row>
    <row r="59" spans="1:11" x14ac:dyDescent="0.25">
      <c r="A59" s="37">
        <v>58</v>
      </c>
      <c r="B59" s="38">
        <v>35226.400000000001</v>
      </c>
      <c r="C59" s="37" t="s">
        <v>54</v>
      </c>
      <c r="D59" s="39">
        <v>189</v>
      </c>
      <c r="E59" s="37">
        <v>54</v>
      </c>
      <c r="F59" s="37">
        <v>10</v>
      </c>
      <c r="G59" s="37" t="s">
        <v>55</v>
      </c>
    </row>
    <row r="60" spans="1:11" x14ac:dyDescent="0.25">
      <c r="A60" s="37">
        <v>59</v>
      </c>
      <c r="B60" s="38">
        <v>38539.199999999997</v>
      </c>
      <c r="C60" s="37" t="s">
        <v>54</v>
      </c>
      <c r="D60" s="39">
        <v>173</v>
      </c>
      <c r="E60" s="37">
        <v>47</v>
      </c>
      <c r="F60" s="37">
        <v>10</v>
      </c>
      <c r="G60" s="37" t="s">
        <v>55</v>
      </c>
    </row>
    <row r="61" spans="1:11" x14ac:dyDescent="0.25">
      <c r="A61" s="37">
        <v>60</v>
      </c>
      <c r="B61" s="38">
        <v>38743.199999999997</v>
      </c>
      <c r="C61" s="37" t="s">
        <v>52</v>
      </c>
      <c r="D61" s="39">
        <v>184</v>
      </c>
      <c r="E61" s="37">
        <v>45</v>
      </c>
      <c r="F61" s="37">
        <v>7</v>
      </c>
      <c r="G61" s="37" t="s">
        <v>53</v>
      </c>
    </row>
    <row r="62" spans="1:11" x14ac:dyDescent="0.25">
      <c r="A62" s="37">
        <v>61</v>
      </c>
      <c r="B62" s="38">
        <v>38901.599999999999</v>
      </c>
      <c r="C62" s="37" t="s">
        <v>54</v>
      </c>
      <c r="D62" s="39">
        <v>111</v>
      </c>
      <c r="E62" s="37">
        <v>47</v>
      </c>
      <c r="F62" s="37">
        <v>10</v>
      </c>
      <c r="G62" s="37" t="s">
        <v>55</v>
      </c>
    </row>
    <row r="63" spans="1:11" x14ac:dyDescent="0.25">
      <c r="A63" s="37">
        <v>62</v>
      </c>
      <c r="B63" s="38">
        <v>17192.8</v>
      </c>
      <c r="C63" s="37" t="s">
        <v>52</v>
      </c>
      <c r="D63" s="39">
        <v>140</v>
      </c>
      <c r="E63" s="37">
        <v>46</v>
      </c>
      <c r="F63" s="37">
        <v>7</v>
      </c>
      <c r="G63" s="37" t="s">
        <v>55</v>
      </c>
    </row>
    <row r="64" spans="1:11" x14ac:dyDescent="0.25">
      <c r="A64" s="37">
        <v>63</v>
      </c>
      <c r="B64" s="38">
        <v>30368.799999999999</v>
      </c>
      <c r="C64" s="37" t="s">
        <v>54</v>
      </c>
      <c r="D64" s="39">
        <v>129</v>
      </c>
      <c r="E64" s="37">
        <v>36</v>
      </c>
      <c r="F64" s="37">
        <v>3</v>
      </c>
      <c r="G64" s="37" t="s">
        <v>53</v>
      </c>
    </row>
    <row r="65" spans="1:7" x14ac:dyDescent="0.25">
      <c r="A65" s="37">
        <v>64</v>
      </c>
      <c r="B65" s="38">
        <v>38539.199999999997</v>
      </c>
      <c r="C65" s="37" t="s">
        <v>54</v>
      </c>
      <c r="D65" s="39">
        <v>197</v>
      </c>
      <c r="E65" s="37">
        <v>45</v>
      </c>
      <c r="F65" s="37">
        <v>5</v>
      </c>
      <c r="G65" s="37" t="s">
        <v>55</v>
      </c>
    </row>
    <row r="66" spans="1:7" x14ac:dyDescent="0.25">
      <c r="A66" s="37">
        <v>65</v>
      </c>
      <c r="B66" s="38">
        <v>25833.599999999999</v>
      </c>
      <c r="C66" s="37" t="s">
        <v>54</v>
      </c>
      <c r="D66" s="39">
        <v>140</v>
      </c>
      <c r="E66" s="37">
        <v>46</v>
      </c>
      <c r="F66" s="37">
        <v>0</v>
      </c>
      <c r="G66" s="37" t="s">
        <v>55</v>
      </c>
    </row>
    <row r="67" spans="1:7" x14ac:dyDescent="0.25">
      <c r="A67" s="37">
        <v>66</v>
      </c>
      <c r="B67" s="38">
        <v>25833.599999999999</v>
      </c>
      <c r="C67" s="37" t="s">
        <v>54</v>
      </c>
      <c r="D67" s="39">
        <v>143</v>
      </c>
      <c r="E67" s="37">
        <v>47</v>
      </c>
      <c r="F67" s="37">
        <v>1</v>
      </c>
      <c r="G67" s="37" t="s">
        <v>55</v>
      </c>
    </row>
    <row r="68" spans="1:7" x14ac:dyDescent="0.25">
      <c r="A68" s="37">
        <v>67</v>
      </c>
      <c r="B68" s="38">
        <v>28950.400000000001</v>
      </c>
      <c r="C68" s="37" t="s">
        <v>52</v>
      </c>
      <c r="D68" s="39">
        <v>158</v>
      </c>
      <c r="E68" s="37">
        <v>34</v>
      </c>
      <c r="F68" s="37">
        <v>3</v>
      </c>
      <c r="G68" s="37" t="s">
        <v>53</v>
      </c>
    </row>
    <row r="69" spans="1:7" x14ac:dyDescent="0.25">
      <c r="A69" s="37">
        <v>68</v>
      </c>
      <c r="B69" s="38">
        <v>41793.599999999999</v>
      </c>
      <c r="C69" s="37" t="s">
        <v>52</v>
      </c>
      <c r="D69" s="39">
        <v>158</v>
      </c>
      <c r="E69" s="37">
        <v>45</v>
      </c>
      <c r="F69" s="37">
        <v>7</v>
      </c>
      <c r="G69" s="37" t="s">
        <v>56</v>
      </c>
    </row>
    <row r="70" spans="1:7" x14ac:dyDescent="0.25">
      <c r="A70" s="37">
        <v>69</v>
      </c>
      <c r="B70" s="38">
        <v>38743.199999999997</v>
      </c>
      <c r="C70" s="37" t="s">
        <v>52</v>
      </c>
      <c r="D70" s="39">
        <v>168</v>
      </c>
      <c r="E70" s="37">
        <v>44</v>
      </c>
      <c r="F70" s="37">
        <v>6</v>
      </c>
      <c r="G70" s="37" t="s">
        <v>56</v>
      </c>
    </row>
    <row r="71" spans="1:7" x14ac:dyDescent="0.25">
      <c r="A71" s="37">
        <v>70</v>
      </c>
      <c r="B71" s="38">
        <v>38539.199999999997</v>
      </c>
      <c r="C71" s="37" t="s">
        <v>54</v>
      </c>
      <c r="D71" s="39">
        <v>183</v>
      </c>
      <c r="E71" s="37">
        <v>50</v>
      </c>
      <c r="F71" s="37">
        <v>10</v>
      </c>
      <c r="G71" s="37" t="s">
        <v>53</v>
      </c>
    </row>
    <row r="72" spans="1:7" x14ac:dyDescent="0.25">
      <c r="A72" s="40">
        <v>71</v>
      </c>
      <c r="B72" s="41">
        <v>31310.400000000001</v>
      </c>
      <c r="C72" s="40" t="s">
        <v>52</v>
      </c>
      <c r="D72" s="39">
        <v>143</v>
      </c>
      <c r="E72" s="40">
        <v>38</v>
      </c>
      <c r="F72" s="40">
        <v>2</v>
      </c>
      <c r="G72" s="40" t="s">
        <v>53</v>
      </c>
    </row>
  </sheetData>
  <mergeCells count="5">
    <mergeCell ref="J11:K11"/>
    <mergeCell ref="J4:K4"/>
    <mergeCell ref="J6:K6"/>
    <mergeCell ref="J23:K23"/>
    <mergeCell ref="J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</vt:i4>
      </vt:variant>
    </vt:vector>
  </HeadingPairs>
  <TitlesOfParts>
    <vt:vector size="11" baseType="lpstr">
      <vt:lpstr>MAX et MIN 2</vt:lpstr>
      <vt:lpstr>MOYENNE</vt:lpstr>
      <vt:lpstr>MOYENNE.SI 2</vt:lpstr>
      <vt:lpstr>MEDIANE 2</vt:lpstr>
      <vt:lpstr>ECARTYPE</vt:lpstr>
      <vt:lpstr>FREQUENCE</vt:lpstr>
      <vt:lpstr>NB</vt:lpstr>
      <vt:lpstr>NB.SI</vt:lpstr>
      <vt:lpstr>Exercice</vt:lpstr>
      <vt:lpstr>B3mois</vt:lpstr>
      <vt:lpstr>mois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Electro;Etienne;Bat538</dc:creator>
  <cp:lastModifiedBy>DELLDRAMOMO</cp:lastModifiedBy>
  <dcterms:created xsi:type="dcterms:W3CDTF">2010-06-02T00:55:40Z</dcterms:created>
  <dcterms:modified xsi:type="dcterms:W3CDTF">2021-06-27T14:01:45Z</dcterms:modified>
</cp:coreProperties>
</file>