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mc:AlternateContent xmlns:mc="http://schemas.openxmlformats.org/markup-compatibility/2006">
    <mc:Choice Requires="x15">
      <x15ac:absPath xmlns:x15ac="http://schemas.microsoft.com/office/spreadsheetml/2010/11/ac" url="/Users/arash/Development/alab/gitlab/cyfort/c5dec/cad/c5dec/assets/etr/etr_template/chapters/input/"/>
    </mc:Choice>
  </mc:AlternateContent>
  <xr:revisionPtr revIDLastSave="0" documentId="13_ncr:1_{F7745D71-8BBA-CB4E-9E23-0FD7EBA18EEF}" xr6:coauthVersionLast="47" xr6:coauthVersionMax="47" xr10:uidLastSave="{00000000-0000-0000-0000-000000000000}"/>
  <bookViews>
    <workbookView xWindow="0" yWindow="500" windowWidth="38400" windowHeight="21100" tabRatio="733" activeTab="3" xr2:uid="{00000000-000D-0000-FFFF-FFFF00000000}"/>
  </bookViews>
  <sheets>
    <sheet name="DocStruct" sheetId="40" r:id="rId1"/>
    <sheet name="Acronyms" sheetId="42" r:id="rId2"/>
    <sheet name="Glossary" sheetId="41" r:id="rId3"/>
    <sheet name="EvalOverviewPP" sheetId="4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3" l="1"/>
  <c r="D9" i="43"/>
</calcChain>
</file>

<file path=xl/sharedStrings.xml><?xml version="1.0" encoding="utf-8"?>
<sst xmlns="http://schemas.openxmlformats.org/spreadsheetml/2006/main" count="126" uniqueCount="117">
  <si>
    <t>Term</t>
  </si>
  <si>
    <t>Meaning</t>
  </si>
  <si>
    <t>Set of mechanisms and procedures guaranteeing that only authorised access is granted to configuration items.</t>
  </si>
  <si>
    <t>CM access control</t>
  </si>
  <si>
    <t>CM documentation</t>
  </si>
  <si>
    <t>Set of documents describing how the CM system is defined and used. This encloses handbooks, regulations, documentation of tools used for CM, relation of used tools (if any), and so on.</t>
  </si>
  <si>
    <t>Chapter</t>
  </si>
  <si>
    <t>Title</t>
  </si>
  <si>
    <t>Description</t>
  </si>
  <si>
    <t>@sec-intro</t>
  </si>
  <si>
    <t>{{&lt; var chapter.chp1 &gt;}}</t>
  </si>
  <si>
    <t>Provides a short introduction outlining the purpose, objectives, and context of this document.</t>
  </si>
  <si>
    <t>{{&lt; var chapter.chp2 &gt;}}</t>
  </si>
  <si>
    <t>{{&lt; var chapter.chp3 &gt;}}</t>
  </si>
  <si>
    <t>{{&lt; var chapter.chp4 &gt;}}</t>
  </si>
  <si>
    <t>@sec-biblio</t>
  </si>
  <si>
    <t>Provides bibliographic references.</t>
  </si>
  <si>
    <t>Abbreviation</t>
  </si>
  <si>
    <t>Expansion</t>
  </si>
  <si>
    <t>ALab</t>
  </si>
  <si>
    <t>itrust Abstractions Lab</t>
  </si>
  <si>
    <t>C5-DEC</t>
  </si>
  <si>
    <t>Common Criteria for Cybersecurity, Crypto, Clouds – Design Evaluation and Certification</t>
  </si>
  <si>
    <t>CAD</t>
  </si>
  <si>
    <t>Computer-Aided Design/Development</t>
  </si>
  <si>
    <t>CC</t>
  </si>
  <si>
    <t>Common Criteria</t>
  </si>
  <si>
    <t>CM</t>
  </si>
  <si>
    <t>Configuration Managmeent</t>
  </si>
  <si>
    <t>CPSSA</t>
  </si>
  <si>
    <t>Cyber-Physical System Security Analysis</t>
  </si>
  <si>
    <t>CyFORT</t>
  </si>
  <si>
    <t>Cloud Cybersecurity Fortress of Open Resources and Tools for Resilience (CyFORT)</t>
  </si>
  <si>
    <t>EAL</t>
  </si>
  <si>
    <t>Evaluation Assurance Level</t>
  </si>
  <si>
    <t>ECSS</t>
  </si>
  <si>
    <t>European Cooperation for Space Standardization</t>
  </si>
  <si>
    <t>ESA</t>
  </si>
  <si>
    <t>European Space Agency</t>
  </si>
  <si>
    <t>ICT</t>
  </si>
  <si>
    <t>Information and Communication Technology</t>
  </si>
  <si>
    <t>ITR</t>
  </si>
  <si>
    <t>itrust consulting</t>
  </si>
  <si>
    <t>OSP</t>
  </si>
  <si>
    <t>Organization Security Policies</t>
  </si>
  <si>
    <t>OWASP</t>
  </si>
  <si>
    <t>Open Web Application Security Project</t>
  </si>
  <si>
    <t>PIM</t>
  </si>
  <si>
    <t>Platform Independent Model</t>
  </si>
  <si>
    <t>PM</t>
  </si>
  <si>
    <t>Project Management</t>
  </si>
  <si>
    <t>PMP</t>
  </si>
  <si>
    <t>Project Management Plan</t>
  </si>
  <si>
    <t>RID</t>
  </si>
  <si>
    <t>Review Item Discrepancy</t>
  </si>
  <si>
    <t>SAMM</t>
  </si>
  <si>
    <t>Software Assurance Maturity Model</t>
  </si>
  <si>
    <t>SAR</t>
  </si>
  <si>
    <t>Security Assurance Requirement</t>
  </si>
  <si>
    <t>SDLC</t>
  </si>
  <si>
    <t>Software Development Life Cycle</t>
  </si>
  <si>
    <t>SDP</t>
  </si>
  <si>
    <t>Software Development Plan</t>
  </si>
  <si>
    <t>SFR</t>
  </si>
  <si>
    <t>Security Functional Requirement</t>
  </si>
  <si>
    <t>SPD</t>
  </si>
  <si>
    <t>Security Problem Definition</t>
  </si>
  <si>
    <t>SSA</t>
  </si>
  <si>
    <t>Software Security Assurance</t>
  </si>
  <si>
    <t>SSAP</t>
  </si>
  <si>
    <t>Secure Software Assurance Plan</t>
  </si>
  <si>
    <t>SSDLC</t>
  </si>
  <si>
    <t>Secure SDLC</t>
  </si>
  <si>
    <t>ST</t>
  </si>
  <si>
    <t>Security Target</t>
  </si>
  <si>
    <t>SVVM</t>
  </si>
  <si>
    <t>Software Verification and Validation Model</t>
  </si>
  <si>
    <t>TM</t>
  </si>
  <si>
    <t>Threat Modelling</t>
  </si>
  <si>
    <t>TOE</t>
  </si>
  <si>
    <t>Target of Evaluation</t>
  </si>
  <si>
    <t>TRL</t>
  </si>
  <si>
    <t>Technology Readiness Levels</t>
  </si>
  <si>
    <t>TSF</t>
  </si>
  <si>
    <t>TOE Security Functionality</t>
  </si>
  <si>
    <t>VVP</t>
  </si>
  <si>
    <t>Verification and Validation Plan</t>
  </si>
  <si>
    <t>WBS</t>
  </si>
  <si>
    <t>Work Breakdown Structure</t>
  </si>
  <si>
    <t>@sec-method</t>
  </si>
  <si>
    <t>Describes the adopted evaluation methodology and the type of required documentation.</t>
  </si>
  <si>
    <t>@sec-objectives</t>
  </si>
  <si>
    <t>Briefly describes the overall evaluation objectives and any dependencies, whenever applicable.</t>
  </si>
  <si>
    <t>@sec-detailedEv</t>
  </si>
  <si>
    <t>Gives a detailed breakdown of the evaluation results, containing evaluation work units, in turn broken down into concrete audit actions.</t>
  </si>
  <si>
    <t>@sec-evalResults</t>
  </si>
  <si>
    <t>Provides a summary of the overall assessment and verdict.</t>
  </si>
  <si>
    <t>{{&lt; var chapter.chp6 &gt;}}</t>
  </si>
  <si>
    <t>{{&lt; var chapter.chp5 &gt;}}</t>
  </si>
  <si>
    <t>Evaluation work unit</t>
  </si>
  <si>
    <t>Result</t>
  </si>
  <si>
    <t>Pass count</t>
  </si>
  <si>
    <t>Fail count</t>
  </si>
  <si>
    <t>Score (pass/total)</t>
  </si>
  <si>
    <t>ALC_CMC.1-1</t>
  </si>
  <si>
    <t>\inclsv{Inconclusive}</t>
  </si>
  <si>
    <t>0/1</t>
  </si>
  <si>
    <t>ALC_CMC.1-2</t>
  </si>
  <si>
    <t>\pass{Pass}</t>
  </si>
  <si>
    <t>1/1</t>
  </si>
  <si>
    <t>ALC_CMC.4-1</t>
  </si>
  <si>
    <t>ALC_DVS.1-2</t>
  </si>
  <si>
    <t>\fail{Fail}</t>
  </si>
  <si>
    <t>AVA_VAN.4-10</t>
  </si>
  <si>
    <t>AVA_VAN.4-11</t>
  </si>
  <si>
    <t>AVA_VAN.4-12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</si>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</sst>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16" x14ac:knownFonts="1">
    <font>
      <sz val="8"/>
      <color theme="1"/>
      <name val="Tw Cen MT"/>
      <family val="2"/>
      <scheme val="minor"/>
    </font>
    <font>
      <sz val="11"/>
      <color theme="1"/>
      <name val="Tw Cen MT"/>
      <family val="2"/>
      <scheme val="minor"/>
    </font>
    <font>
      <sz val="18"/>
      <color theme="3"/>
      <name val="Comfortaa"/>
      <family val="2"/>
      <scheme val="major"/>
    </font>
    <font>
      <b/>
      <sz val="9"/>
      <color theme="1"/>
      <name val="Corbel"/>
      <family val="2"/>
    </font>
    <font>
      <b/>
      <sz val="16"/>
      <name val="Comfortaa"/>
      <family val="2"/>
      <scheme val="major"/>
    </font>
    <font>
      <b/>
      <sz val="12"/>
      <name val="Comfortaa"/>
      <family val="2"/>
      <scheme val="major"/>
    </font>
    <font>
      <b/>
      <sz val="11"/>
      <name val="Comfortaa"/>
      <family val="2"/>
      <scheme val="major"/>
    </font>
    <font>
      <sz val="10"/>
      <color theme="1"/>
      <name val="Tw Cen MT"/>
      <family val="2"/>
      <scheme val="minor"/>
    </font>
    <font>
      <b/>
      <sz val="12"/>
      <color theme="1"/>
      <name val="Comfortaa"/>
      <family val="2"/>
      <scheme val="major"/>
    </font>
    <font>
      <sz val="9"/>
      <color theme="0" tint="-0.499984740745262"/>
      <name val="Tw Cen MT"/>
      <family val="2"/>
      <scheme val="minor"/>
    </font>
    <font>
      <b/>
      <sz val="18"/>
      <name val="Comfortaa"/>
      <family val="2"/>
      <scheme val="major"/>
    </font>
    <font>
      <sz val="12"/>
      <color theme="1"/>
      <name val="Tw Cen MT"/>
      <family val="2"/>
      <scheme val="minor"/>
    </font>
    <font>
      <sz val="11"/>
      <color theme="0"/>
      <name val="Tw Cen MT"/>
      <family val="2"/>
      <scheme val="minor"/>
    </font>
    <font>
      <b/>
      <sz val="12"/>
      <color theme="1"/>
      <name val="Comfortaa"/>
    </font>
    <font>
      <b/>
      <sz val="12"/>
      <name val="Comfortaa"/>
    </font>
    <font>
      <b/>
      <sz val="11"/>
      <name val="Comfortaa"/>
    </font>
  </fonts>
  <fills count="10">
    <fill>
      <patternFill patternType="none"/>
    </fill>
    <fill>
      <patternFill patternType="gray125"/>
    </fill>
    <fill>
      <patternFill patternType="solid">
        <fgColor theme="4"/>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EFFAFF"/>
        <bgColor indexed="64"/>
      </patternFill>
    </fill>
    <fill>
      <patternFill patternType="solid">
        <fgColor rgb="FF00AAFF"/>
        <bgColor indexed="64"/>
      </patternFill>
    </fill>
    <fill>
      <patternFill patternType="solid">
        <fgColor theme="3"/>
        <bgColor indexed="64"/>
      </patternFill>
    </fill>
    <fill>
      <patternFill patternType="solid">
        <fgColor rgb="FFEBFA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4"/>
      </top>
      <bottom style="double">
        <color theme="4"/>
      </bottom>
      <diagonal/>
    </border>
    <border>
      <left style="thin">
        <color theme="4"/>
      </left>
      <right style="thin">
        <color theme="4"/>
      </right>
      <top style="thin">
        <color theme="4"/>
      </top>
      <bottom style="thin">
        <color theme="4"/>
      </bottom>
      <diagonal/>
    </border>
  </borders>
  <cellStyleXfs count="21">
    <xf numFmtId="0" fontId="0" fillId="0" borderId="0"/>
    <xf numFmtId="0" fontId="10" fillId="3" borderId="1" applyNumberFormat="0" applyProtection="0">
      <alignment horizontal="center" vertical="center"/>
    </xf>
    <xf numFmtId="0" fontId="4" fillId="4" borderId="1" applyNumberFormat="0" applyProtection="0">
      <alignment horizontal="center" vertical="center"/>
    </xf>
    <xf numFmtId="0" fontId="5" fillId="5" borderId="1" applyNumberFormat="0" applyProtection="0">
      <alignment horizontal="left" vertical="center" indent="1"/>
    </xf>
    <xf numFmtId="0" fontId="6" fillId="6" borderId="1" applyNumberFormat="0" applyProtection="0">
      <alignment horizontal="left" vertical="center" indent="1"/>
    </xf>
    <xf numFmtId="0" fontId="7" fillId="0" borderId="0" applyFill="0" applyBorder="0" applyProtection="0">
      <alignment horizontal="left" vertical="top" wrapText="1" indent="1"/>
    </xf>
    <xf numFmtId="0" fontId="2" fillId="0" borderId="0" applyNumberFormat="0" applyFill="0" applyBorder="0" applyAlignment="0" applyProtection="0"/>
    <xf numFmtId="0" fontId="3" fillId="0" borderId="3" applyNumberFormat="0" applyFill="0" applyAlignment="0" applyProtection="0"/>
    <xf numFmtId="164" fontId="7" fillId="0" borderId="2" applyFill="0" applyBorder="0">
      <alignment horizontal="left" vertical="top" indent="1"/>
    </xf>
    <xf numFmtId="0" fontId="9" fillId="0" borderId="1">
      <alignment horizontal="right" wrapText="1" indent="1"/>
    </xf>
    <xf numFmtId="4" fontId="7" fillId="0" borderId="0" applyFill="0" applyBorder="0">
      <alignment horizontal="right" vertical="top" wrapText="1" indent="1"/>
    </xf>
    <xf numFmtId="0" fontId="7" fillId="0" borderId="2" applyFill="0" applyBorder="0" applyProtection="0">
      <alignment horizontal="left" vertical="top" indent="1"/>
    </xf>
    <xf numFmtId="0" fontId="8" fillId="2" borderId="4">
      <alignment horizontal="left" vertical="center" indent="1"/>
    </xf>
    <xf numFmtId="0" fontId="7" fillId="0" borderId="2">
      <alignment horizontal="left" vertical="top" indent="1"/>
    </xf>
    <xf numFmtId="0" fontId="11" fillId="0" borderId="0"/>
    <xf numFmtId="0" fontId="13" fillId="7" borderId="1">
      <alignment horizontal="left" vertical="center" indent="1"/>
    </xf>
    <xf numFmtId="0" fontId="12" fillId="8" borderId="0" applyNumberFormat="0" applyBorder="0" applyAlignment="0" applyProtection="0"/>
    <xf numFmtId="0" fontId="14" fillId="5" borderId="1" applyNumberFormat="0" applyProtection="0">
      <alignment horizontal="left" vertical="center" indent="1"/>
    </xf>
    <xf numFmtId="0" fontId="1" fillId="0" borderId="0"/>
    <xf numFmtId="0" fontId="15" fillId="9" borderId="1" applyNumberFormat="0" applyProtection="0">
      <alignment horizontal="left" vertical="center" indent="1"/>
    </xf>
    <xf numFmtId="0" fontId="1" fillId="4" borderId="0" applyNumberFormat="0" applyBorder="0" applyAlignment="0" applyProtection="0"/>
  </cellStyleXfs>
  <cellXfs count="3">
    <xf numFmtId="0" fontId="0" fillId="0" borderId="0" xfId="0"/>
    <xf numFmtId="0" fontId="0" fillId="0" borderId="0" xfId="0" applyAlignment="1">
      <alignment wrapText="1"/>
    </xf>
    <xf numFmtId="0" fontId="0" fillId="0" borderId="0" xfId="0" quotePrefix="1"/>
  </cellXfs>
  <cellStyles count="21">
    <cellStyle name="40% - Accent3 2" xfId="20" xr:uid="{96EDF598-8B65-4D50-9AC3-F14EE27262A5}"/>
    <cellStyle name="Accent3 2" xfId="16" xr:uid="{11CD0105-9AC4-43BE-91B6-3C08E1962E92}"/>
    <cellStyle name="Cell-Normal" xfId="5" xr:uid="{00000000-0005-0000-0000-000000000000}"/>
    <cellStyle name="Cell-unwrapped" xfId="13" xr:uid="{47A669EE-2B5B-46B0-B890-DAD0353786B7}"/>
    <cellStyle name="Cell-wrapped" xfId="11" xr:uid="{D9AA2202-786C-4F23-9E01-D601525EBAC2}"/>
    <cellStyle name="CellHead_ALab1" xfId="15" xr:uid="{B6386EC8-A2A3-4D8C-9EAE-F39EF5963DEF}"/>
    <cellStyle name="Date" xfId="8" xr:uid="{8213E106-CB1D-45AA-A666-479CCE7A81AF}"/>
    <cellStyle name="Heading 1" xfId="1" builtinId="16" customBuiltin="1"/>
    <cellStyle name="Heading 2" xfId="2" builtinId="17" customBuiltin="1"/>
    <cellStyle name="Heading 3" xfId="3" builtinId="18" customBuiltin="1"/>
    <cellStyle name="Heading 3 2" xfId="17" xr:uid="{8E2364AC-CAD3-4D99-9B55-DC38BD01345E}"/>
    <cellStyle name="Heading 4" xfId="4" builtinId="19" customBuiltin="1"/>
    <cellStyle name="Heading 4 2" xfId="19" xr:uid="{F61629AD-EE3A-459F-B6CA-06161DA45051}"/>
    <cellStyle name="Normal" xfId="0" builtinId="0" customBuiltin="1"/>
    <cellStyle name="Normal 2" xfId="14" xr:uid="{2CAA6032-7D2F-4AE6-B6D2-64D50B2EF476}"/>
    <cellStyle name="Normal 3" xfId="18" xr:uid="{48E3958C-08AD-437A-9650-B34218A4D593}"/>
    <cellStyle name="Number" xfId="10" xr:uid="{BB0F20D5-51C4-41B0-9CAA-D44405F8967A}"/>
    <cellStyle name="Signature" xfId="9" xr:uid="{062DEF26-C482-4649-BE84-11BEC5E59865}"/>
    <cellStyle name="TabHeader_1" xfId="12" xr:uid="{BF8C586F-D1F9-45EB-A914-10830BCED847}"/>
    <cellStyle name="Title" xfId="6" builtinId="15" hidden="1"/>
    <cellStyle name="Total" xfId="7" builtinId="25" hidden="1"/>
  </cellStyles>
  <dxfs count="97">
    <dxf>
      <alignment horizontal="general" vertical="bottom" textRotation="0" wrapText="1" indent="0" justifyLastLine="0" shrinkToFit="0" readingOrder="0"/>
    </dxf>
    <dxf>
      <fill>
        <patternFill patternType="none">
          <bgColor auto="1"/>
        </patternFill>
      </fill>
    </dxf>
    <dxf>
      <fill>
        <patternFill>
          <bgColor theme="3" tint="0.79998168889431442"/>
        </patternFill>
      </fill>
    </dxf>
    <dxf>
      <fill>
        <patternFill>
          <bgColor theme="3" tint="0.79998168889431442"/>
        </patternFill>
      </fill>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3999450666829432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3999450666829432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patternType="none">
          <bgColor auto="1"/>
        </patternFill>
      </fill>
    </dxf>
    <dxf>
      <fill>
        <patternFill>
          <bgColor rgb="FFF8F8F8"/>
        </patternFill>
      </fill>
    </dxf>
    <dxf>
      <fill>
        <patternFill>
          <bgColor rgb="FFF8F8F8"/>
        </patternFill>
      </fill>
    </dxf>
    <dxf>
      <font>
        <b/>
        <i val="0"/>
      </font>
      <fill>
        <patternFill>
          <bgColor theme="0" tint="-4.9989318521683403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4.9989318521683403E-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9" tint="0.79998168889431442"/>
        </patternFill>
      </fill>
    </dxf>
    <dxf>
      <fill>
        <patternFill>
          <bgColor theme="9" tint="0.79998168889431442"/>
        </patternFill>
      </fill>
    </dxf>
    <dxf>
      <font>
        <b/>
        <i val="0"/>
      </font>
      <fill>
        <patternFill>
          <bgColor theme="9" tint="0.59996337778862885"/>
        </patternFill>
      </fill>
      <border>
        <left style="thin">
          <color theme="9"/>
        </left>
        <right style="thin">
          <color theme="9"/>
        </right>
        <top style="thin">
          <color theme="9"/>
        </top>
        <bottom style="thin">
          <color theme="9"/>
        </bottom>
        <vertical style="thin">
          <color theme="9"/>
        </vertical>
        <horizontal style="thin">
          <color theme="9"/>
        </horizontal>
      </border>
    </dxf>
    <dxf>
      <font>
        <b/>
        <i val="0"/>
      </font>
      <fill>
        <patternFill>
          <bgColor theme="9" tint="0.59996337778862885"/>
        </patternFill>
      </fill>
      <border>
        <left style="thin">
          <color theme="9"/>
        </left>
        <right style="thin">
          <color theme="9"/>
        </right>
        <top style="thin">
          <color theme="9"/>
        </top>
        <bottom style="thin">
          <color theme="9"/>
        </bottom>
        <vertical style="thin">
          <color theme="9"/>
        </vertical>
        <horizontal style="thin">
          <color theme="9"/>
        </horizontal>
      </border>
    </dxf>
    <dxf>
      <font>
        <b/>
        <i val="0"/>
      </font>
      <fill>
        <patternFill>
          <bgColor theme="9" tint="0.39994506668294322"/>
        </patternFill>
      </fill>
      <border>
        <left style="thin">
          <color theme="9"/>
        </left>
        <right style="thin">
          <color theme="9"/>
        </right>
        <top style="thin">
          <color theme="9"/>
        </top>
        <bottom style="thin">
          <color theme="9"/>
        </bottom>
        <vertical style="thin">
          <color theme="9"/>
        </vertical>
        <horizontal style="thin">
          <color theme="9"/>
        </horizontal>
      </border>
    </dxf>
    <dxf>
      <font>
        <b/>
        <i val="0"/>
      </font>
      <fill>
        <patternFill>
          <bgColor theme="9" tint="0.39994506668294322"/>
        </patternFill>
      </fill>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fill>
        <patternFill>
          <bgColor theme="8" tint="0.79998168889431442"/>
        </patternFill>
      </fill>
    </dxf>
    <dxf>
      <fill>
        <patternFill>
          <bgColor theme="8" tint="0.79998168889431442"/>
        </patternFill>
      </fill>
    </dxf>
    <dxf>
      <font>
        <b/>
        <i val="0"/>
      </font>
      <fill>
        <patternFill>
          <bgColor theme="8" tint="0.59996337778862885"/>
        </patternFill>
      </fill>
      <border>
        <left style="thin">
          <color theme="8"/>
        </left>
        <right style="thin">
          <color theme="8"/>
        </right>
        <top style="thin">
          <color theme="8"/>
        </top>
        <bottom style="thin">
          <color theme="8"/>
        </bottom>
        <vertical style="thin">
          <color theme="8"/>
        </vertical>
        <horizontal style="thin">
          <color theme="8"/>
        </horizontal>
      </border>
    </dxf>
    <dxf>
      <font>
        <b/>
        <i val="0"/>
      </font>
      <fill>
        <patternFill>
          <bgColor theme="8" tint="0.59996337778862885"/>
        </patternFill>
      </fill>
    </dxf>
    <dxf>
      <font>
        <b/>
        <i val="0"/>
      </font>
      <fill>
        <patternFill>
          <bgColor theme="8" tint="0.39994506668294322"/>
        </patternFill>
      </fill>
    </dxf>
    <dxf>
      <font>
        <b/>
        <i val="0"/>
      </font>
      <fill>
        <patternFill>
          <bgColor theme="8" tint="0.39994506668294322"/>
        </patternFill>
      </fill>
    </dxf>
    <dxf>
      <border>
        <left style="thin">
          <color theme="8"/>
        </left>
        <right style="thin">
          <color theme="8"/>
        </right>
        <top style="thin">
          <color theme="8"/>
        </top>
        <bottom style="thin">
          <color theme="8"/>
        </bottom>
        <vertical style="thin">
          <color theme="8"/>
        </vertical>
        <horizontal style="thin">
          <color theme="8"/>
        </horizontal>
      </border>
    </dxf>
    <dxf>
      <fill>
        <patternFill>
          <bgColor theme="0"/>
        </patternFill>
      </fill>
      <border diagonalUp="0" diagonalDown="0">
        <left/>
        <right/>
        <top/>
        <bottom/>
        <vertical/>
        <horizontal/>
      </border>
    </dxf>
    <dxf>
      <fill>
        <patternFill>
          <bgColor theme="7" tint="0.79998168889431442"/>
        </patternFill>
      </fill>
      <border>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val="0"/>
        <i val="0"/>
      </font>
      <fill>
        <patternFill>
          <bgColor theme="7" tint="0.79998168889431442"/>
        </patternFill>
      </fill>
      <border>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border>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i val="0"/>
      </font>
      <fill>
        <patternFill>
          <bgColor theme="7" tint="0.59996337778862885"/>
        </patternFill>
      </fill>
      <border diagonalUp="0" diagonalDown="0">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i val="0"/>
      </font>
      <fill>
        <patternFill>
          <bgColor theme="7" tint="0.59996337778862885"/>
        </patternFill>
      </fill>
      <border diagonalUp="0" diagonalDown="0">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i val="0"/>
      </font>
      <fill>
        <patternFill>
          <bgColor theme="7" tint="0.39994506668294322"/>
        </patternFill>
      </fill>
      <border diagonalUp="0" diagonalDown="0">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i val="0"/>
      </font>
      <fill>
        <patternFill>
          <bgColor theme="7" tint="0.39994506668294322"/>
        </patternFill>
      </fill>
      <border diagonalUp="0" diagonalDown="0">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ont>
        <b val="0"/>
        <i val="0"/>
      </font>
      <border>
        <left style="thin">
          <color theme="7" tint="-0.24994659260841701"/>
        </left>
        <right style="thin">
          <color theme="7" tint="-0.24994659260841701"/>
        </right>
        <top style="thin">
          <color theme="7" tint="-0.24994659260841701"/>
        </top>
        <bottom style="thin">
          <color theme="7" tint="-0.24994659260841701"/>
        </bottom>
        <vertical style="thin">
          <color theme="7" tint="-0.24994659260841701"/>
        </vertical>
        <horizontal style="thin">
          <color theme="7" tint="-0.24994659260841701"/>
        </horizontal>
      </border>
    </dxf>
    <dxf>
      <fill>
        <patternFill>
          <bgColor theme="6" tint="0.89996032593768116"/>
        </patternFill>
      </fill>
    </dxf>
    <dxf>
      <fill>
        <patternFill>
          <bgColor theme="6" tint="0.89996032593768116"/>
        </patternFill>
      </fill>
    </dxf>
    <dxf>
      <font>
        <b/>
        <i val="0"/>
      </font>
      <fill>
        <patternFill>
          <bgColor theme="6" tint="0.749961851863155"/>
        </patternFill>
      </fill>
    </dxf>
    <dxf>
      <font>
        <b/>
        <i val="0"/>
      </font>
      <fill>
        <patternFill>
          <bgColor theme="6" tint="0.749961851863155"/>
        </patternFill>
      </fill>
    </dxf>
    <dxf>
      <font>
        <b/>
        <i val="0"/>
      </font>
      <fill>
        <patternFill>
          <bgColor theme="6" tint="0.499984740745262"/>
        </patternFill>
      </fill>
    </dxf>
    <dxf>
      <font>
        <b/>
        <i val="0"/>
      </font>
      <fill>
        <patternFill>
          <bgColor theme="6" tint="0.499984740745262"/>
        </patternFill>
      </fill>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5" tint="0.79998168889431442"/>
        </patternFill>
      </fill>
    </dxf>
    <dxf>
      <fill>
        <patternFill>
          <bgColor theme="5" tint="0.79998168889431442"/>
        </patternFill>
      </fill>
    </dxf>
    <dxf>
      <font>
        <b/>
        <i val="0"/>
      </font>
      <fill>
        <patternFill>
          <bgColor theme="5" tint="0.59996337778862885"/>
        </patternFill>
      </fill>
    </dxf>
    <dxf>
      <font>
        <b/>
        <i val="0"/>
      </font>
      <fill>
        <patternFill>
          <bgColor theme="5" tint="0.59996337778862885"/>
        </patternFill>
      </fill>
    </dxf>
    <dxf>
      <font>
        <b/>
        <i val="0"/>
      </font>
      <fill>
        <patternFill>
          <bgColor theme="5" tint="0.39994506668294322"/>
        </patternFill>
      </fill>
    </dxf>
    <dxf>
      <font>
        <b/>
        <i val="0"/>
      </font>
      <fill>
        <patternFill>
          <bgColor theme="5" tint="0.39994506668294322"/>
        </patternFill>
      </fill>
    </dxf>
    <dxf>
      <border>
        <left style="thin">
          <color theme="5"/>
        </left>
        <right style="thin">
          <color theme="5"/>
        </right>
        <top style="thin">
          <color theme="5"/>
        </top>
        <bottom style="thin">
          <color theme="5"/>
        </bottom>
        <vertical style="thin">
          <color theme="5"/>
        </vertical>
        <horizontal style="thin">
          <color theme="5"/>
        </horizontal>
      </border>
    </dxf>
    <dxf>
      <fill>
        <patternFill>
          <bgColor theme="4" tint="0.79998168889431442"/>
        </patternFill>
      </fill>
    </dxf>
    <dxf>
      <fill>
        <patternFill>
          <bgColor theme="4" tint="0.79998168889431442"/>
        </patternFill>
      </fill>
    </dxf>
    <dxf>
      <font>
        <b/>
        <i val="0"/>
      </font>
      <fill>
        <patternFill>
          <bgColor theme="4" tint="0.59996337778862885"/>
        </patternFill>
      </fill>
    </dxf>
    <dxf>
      <font>
        <b/>
        <i val="0"/>
      </font>
      <fill>
        <patternFill>
          <bgColor theme="4" tint="0.59996337778862885"/>
        </patternFill>
      </fill>
    </dxf>
    <dxf>
      <font>
        <b/>
        <i val="0"/>
      </font>
      <fill>
        <patternFill>
          <bgColor theme="4" tint="0.39994506668294322"/>
        </patternFill>
      </fill>
    </dxf>
    <dxf>
      <font>
        <b/>
        <i val="0"/>
      </font>
      <fill>
        <patternFill>
          <bgColor theme="4" tint="0.39994506668294322"/>
        </patternFill>
      </fill>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5"/>
        </patternFill>
      </fill>
    </dxf>
    <dxf>
      <fill>
        <patternFill>
          <bgColor theme="0"/>
        </patternFill>
      </fill>
    </dxf>
    <dxf>
      <fill>
        <patternFill>
          <bgColor theme="5" tint="0.79998168889431442"/>
        </patternFill>
      </fill>
    </dxf>
    <dxf>
      <font>
        <b/>
        <i val="0"/>
      </font>
      <fill>
        <patternFill>
          <bgColor theme="5" tint="0.59996337778862885"/>
        </patternFill>
      </fill>
    </dxf>
    <dxf>
      <fill>
        <patternFill>
          <bgColor theme="5" tint="0.79998168889431442"/>
        </patternFill>
      </fill>
    </dxf>
    <dxf>
      <font>
        <b/>
        <i val="0"/>
      </font>
      <fill>
        <patternFill>
          <bgColor theme="5" tint="0.59996337778862885"/>
        </patternFill>
      </fill>
    </dxf>
    <dxf>
      <font>
        <b val="0"/>
        <i val="0"/>
      </font>
      <fill>
        <patternFill>
          <bgColor theme="5" tint="0.79998168889431442"/>
        </patternFill>
      </fill>
    </dxf>
    <dxf>
      <font>
        <b/>
        <i val="0"/>
      </font>
      <fill>
        <patternFill>
          <bgColor theme="5" tint="0.59996337778862885"/>
        </patternFill>
      </fill>
    </dxf>
    <dxf>
      <fill>
        <patternFill>
          <bgColor theme="5" tint="0.59996337778862885"/>
        </patternFill>
      </fill>
    </dxf>
    <dxf>
      <font>
        <b/>
        <i val="0"/>
      </font>
      <fill>
        <patternFill>
          <bgColor theme="5" tint="0.59996337778862885"/>
        </patternFill>
      </fill>
    </dxf>
    <dxf>
      <fill>
        <patternFill>
          <bgColor theme="5" tint="0.59996337778862885"/>
        </patternFill>
      </fill>
    </dxf>
    <dxf>
      <fill>
        <patternFill patternType="solid">
          <bgColor theme="5" tint="0.79998168889431442"/>
        </patternFill>
      </fill>
    </dxf>
    <dxf>
      <fill>
        <patternFill>
          <bgColor theme="5" tint="0.39994506668294322"/>
        </patternFill>
      </fill>
    </dxf>
    <dxf>
      <fill>
        <patternFill>
          <bgColor theme="5" tint="0.39994506668294322"/>
        </patternFill>
      </fill>
    </dxf>
    <dxf>
      <fill>
        <patternFill>
          <bgColor theme="4"/>
        </patternFill>
      </fill>
    </dxf>
    <dxf>
      <fill>
        <patternFill>
          <bgColor theme="0"/>
        </patternFill>
      </fill>
    </dxf>
    <dxf>
      <fill>
        <patternFill>
          <bgColor theme="4" tint="0.79998168889431442"/>
        </patternFill>
      </fill>
    </dxf>
    <dxf>
      <font>
        <b/>
        <i val="0"/>
      </font>
      <fill>
        <patternFill>
          <bgColor theme="4" tint="0.59996337778862885"/>
        </patternFill>
      </fill>
    </dxf>
    <dxf>
      <fill>
        <patternFill>
          <bgColor theme="4" tint="0.79998168889431442"/>
        </patternFill>
      </fill>
    </dxf>
    <dxf>
      <font>
        <b/>
        <i val="0"/>
      </font>
      <fill>
        <patternFill>
          <bgColor theme="4" tint="0.59996337778862885"/>
        </patternFill>
      </fill>
    </dxf>
    <dxf>
      <font>
        <b val="0"/>
        <i val="0"/>
      </font>
      <fill>
        <patternFill>
          <bgColor theme="4" tint="0.79998168889431442"/>
        </patternFill>
      </fill>
    </dxf>
    <dxf>
      <font>
        <b/>
        <i val="0"/>
      </font>
      <fill>
        <patternFill>
          <bgColor theme="4" tint="0.59996337778862885"/>
        </patternFill>
      </fill>
    </dxf>
    <dxf>
      <fill>
        <patternFill>
          <bgColor theme="4" tint="0.59996337778862885"/>
        </patternFill>
      </fill>
    </dxf>
    <dxf>
      <font>
        <b/>
        <i val="0"/>
      </font>
      <fill>
        <patternFill>
          <bgColor theme="4" tint="0.59996337778862885"/>
        </patternFill>
      </fill>
    </dxf>
    <dxf>
      <fill>
        <patternFill>
          <bgColor theme="4" tint="0.59996337778862885"/>
        </patternFill>
      </fill>
    </dxf>
    <dxf>
      <fill>
        <patternFill patternType="solid">
          <bgColor theme="4" tint="0.79998168889431442"/>
        </patternFill>
      </fill>
    </dxf>
    <dxf>
      <fill>
        <patternFill>
          <bgColor theme="4" tint="0.39994506668294322"/>
        </patternFill>
      </fill>
    </dxf>
    <dxf>
      <fill>
        <patternFill>
          <bgColor theme="4" tint="0.39994506668294322"/>
        </patternFill>
      </fill>
    </dxf>
  </dxfs>
  <tableStyles count="11" defaultTableStyle="TableStyleMedium2" defaultPivotStyle="PivotStyleLight16">
    <tableStyle name="PivotTable_1" table="0" count="14" xr9:uid="{D6F9E536-AE99-4E1F-9899-8EE2952B81D7}">
      <tableStyleElement type="headerRow" dxfId="96"/>
      <tableStyleElement type="totalRow" dxfId="95"/>
      <tableStyleElement type="firstColumn" dxfId="94"/>
      <tableStyleElement type="lastColumn" dxfId="93"/>
      <tableStyleElement type="firstSubtotalColumn" dxfId="92"/>
      <tableStyleElement type="secondSubtotalColumn" dxfId="91"/>
      <tableStyleElement type="firstSubtotalRow" dxfId="90"/>
      <tableStyleElement type="secondSubtotalRow" dxfId="89"/>
      <tableStyleElement type="firstColumnSubheading" dxfId="88"/>
      <tableStyleElement type="secondColumnSubheading" dxfId="87"/>
      <tableStyleElement type="firstRowSubheading" dxfId="86"/>
      <tableStyleElement type="secondRowSubheading" dxfId="85"/>
      <tableStyleElement type="thirdRowSubheading" dxfId="84"/>
      <tableStyleElement type="pageFieldLabels" dxfId="83"/>
    </tableStyle>
    <tableStyle name="PivotTable_2" table="0" count="14" xr9:uid="{98FAD84F-B566-4FA3-AD06-8E8BA71A9B10}">
      <tableStyleElement type="headerRow" dxfId="82"/>
      <tableStyleElement type="totalRow" dxfId="81"/>
      <tableStyleElement type="firstColumn" dxfId="80"/>
      <tableStyleElement type="lastColumn" dxfId="79"/>
      <tableStyleElement type="firstSubtotalColumn" dxfId="78"/>
      <tableStyleElement type="secondSubtotalColumn" dxfId="77"/>
      <tableStyleElement type="firstSubtotalRow" dxfId="76"/>
      <tableStyleElement type="secondSubtotalRow" dxfId="75"/>
      <tableStyleElement type="firstColumnSubheading" dxfId="74"/>
      <tableStyleElement type="secondColumnSubheading" dxfId="73"/>
      <tableStyleElement type="firstRowSubheading" dxfId="72"/>
      <tableStyleElement type="secondRowSubheading" dxfId="71"/>
      <tableStyleElement type="thirdRowSubheading" dxfId="70"/>
      <tableStyleElement type="pageFieldLabels" dxfId="69"/>
    </tableStyle>
    <tableStyle name="Table_1" pivot="0" count="7" xr9:uid="{00000000-0011-0000-FFFF-FFFF04000000}">
      <tableStyleElement type="wholeTable" dxfId="68"/>
      <tableStyleElement type="headerRow" dxfId="67"/>
      <tableStyleElement type="totalRow" dxfId="66"/>
      <tableStyleElement type="firstColumn" dxfId="65"/>
      <tableStyleElement type="lastColumn" dxfId="64"/>
      <tableStyleElement type="secondRowStripe" dxfId="63"/>
      <tableStyleElement type="firstColumnStripe" dxfId="62"/>
    </tableStyle>
    <tableStyle name="Table_2" pivot="0" count="7" xr9:uid="{00000000-0011-0000-FFFF-FFFF00000000}">
      <tableStyleElement type="wholeTable" dxfId="61"/>
      <tableStyleElement type="headerRow" dxfId="60"/>
      <tableStyleElement type="totalRow" dxfId="59"/>
      <tableStyleElement type="firstColumn" dxfId="58"/>
      <tableStyleElement type="lastColumn" dxfId="57"/>
      <tableStyleElement type="secondRowStripe" dxfId="56"/>
      <tableStyleElement type="firstColumnStripe" dxfId="55"/>
    </tableStyle>
    <tableStyle name="Table_3" pivot="0" count="7" xr9:uid="{00000000-0011-0000-FFFF-FFFF01000000}">
      <tableStyleElement type="wholeTable" dxfId="54"/>
      <tableStyleElement type="headerRow" dxfId="53"/>
      <tableStyleElement type="totalRow" dxfId="52"/>
      <tableStyleElement type="firstColumn" dxfId="51"/>
      <tableStyleElement type="lastColumn" dxfId="50"/>
      <tableStyleElement type="secondRowStripe" dxfId="49"/>
      <tableStyleElement type="firstColumnStripe" dxfId="48"/>
    </tableStyle>
    <tableStyle name="Table_4" pivot="0" count="9" xr9:uid="{0C0AE644-A081-4FE0-BFB2-E01EC15AADD2}">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Table_5" pivot="0" count="7" xr9:uid="{288A2F39-F8C3-41A8-8C0A-250B6EDA9266}">
      <tableStyleElement type="wholeTable" dxfId="38"/>
      <tableStyleElement type="headerRow" dxfId="37"/>
      <tableStyleElement type="totalRow" dxfId="36"/>
      <tableStyleElement type="firstColumn" dxfId="35"/>
      <tableStyleElement type="lastColumn" dxfId="34"/>
      <tableStyleElement type="secondRowStripe" dxfId="33"/>
      <tableStyleElement type="firstColumnStripe" dxfId="32"/>
    </tableStyle>
    <tableStyle name="Table_6" pivot="0" count="7" xr9:uid="{92679619-5CE3-4163-A09C-BE8399647A9B}">
      <tableStyleElement type="wholeTable" dxfId="31"/>
      <tableStyleElement type="headerRow" dxfId="30"/>
      <tableStyleElement type="totalRow" dxfId="29"/>
      <tableStyleElement type="firstColumn" dxfId="28"/>
      <tableStyleElement type="lastColumn" dxfId="27"/>
      <tableStyleElement type="secondRowStripe" dxfId="26"/>
      <tableStyleElement type="firstColumnStripe" dxfId="25"/>
    </tableStyle>
    <tableStyle name="Table_A" pivot="0" count="8" xr9:uid="{D25C43D6-AF28-4C9B-8C2A-602AEEF2492E}">
      <tableStyleElement type="wholeTable" dxfId="24"/>
      <tableStyleElement type="headerRow" dxfId="23"/>
      <tableStyleElement type="totalRow" dxfId="22"/>
      <tableStyleElement type="firstColumn" dxfId="21"/>
      <tableStyleElement type="lastColumn" dxfId="20"/>
      <tableStyleElement type="secondRowStripe" dxfId="19"/>
      <tableStyleElement type="firstColumnStripe" dxfId="18"/>
      <tableStyleElement type="secondColumnStripe" dxfId="17"/>
    </tableStyle>
    <tableStyle name="Table_B" pivot="0" count="8" xr9:uid="{5B5A6AAA-A4F0-4B53-A8ED-7DD903B2BB95}">
      <tableStyleElement type="wholeTable" dxfId="16"/>
      <tableStyleElement type="headerRow" dxfId="15"/>
      <tableStyleElement type="totalRow" dxfId="14"/>
      <tableStyleElement type="firstColumn" dxfId="13"/>
      <tableStyleElement type="lastColumn" dxfId="12"/>
      <tableStyleElement type="secondRowStripe" dxfId="11"/>
      <tableStyleElement type="firstColumnStripe" dxfId="10"/>
      <tableStyleElement type="secondColumnStripe" dxfId="9"/>
    </tableStyle>
    <tableStyle name="Table_C" pivot="0" count="8" xr9:uid="{7C54C6C4-DD40-4D8E-9F21-68F5D0E80042}">
      <tableStyleElement type="wholeTable" dxfId="8"/>
      <tableStyleElement type="headerRow" dxfId="7"/>
      <tableStyleElement type="totalRow" dxfId="6"/>
      <tableStyleElement type="firstColumn" dxfId="5"/>
      <tableStyleElement type="lastColumn" dxfId="4"/>
      <tableStyleElement type="secondRowStripe" dxfId="3"/>
      <tableStyleElement type="firstColumnStripe" dxfId="2"/>
      <tableStyleElement type="secondColumnStripe" dxfId="1"/>
    </tableStyle>
  </tableStyles>
  <colors>
    <mruColors>
      <color rgb="FFEFFAFF"/>
      <color rgb="FFE1F6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4A43DC-8F5E-D14F-BFA1-E9745B9D1593}" name="Table4" displayName="Table4" ref="A1:C7">
  <autoFilter ref="A1:C7" xr:uid="{834A43DC-8F5E-D14F-BFA1-E9745B9D1593}"/>
  <sortState xmlns:xlrd2="http://schemas.microsoft.com/office/spreadsheetml/2017/richdata2" ref="A2:B3">
    <sortCondition ref="A1:A3"/>
  </sortState>
  <tableColumns count="3">
    <tableColumn id="1" xr3:uid="{D4386230-1A1E-F548-BEBA-1822C90A93FA}" name="Chapter" totalsRowLabel="Total"/>
    <tableColumn id="2" xr3:uid="{C450EA9C-221F-3A47-BDAE-D8AE177E55F5}" name="Title"/>
    <tableColumn id="3" xr3:uid="{97EF336B-BF83-2D41-B62E-03B663C8DE45}" name="Description"/>
  </tableColumns>
  <tableStyleInfo name="Table_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6A1D6-5E32-1B43-89D4-2B4A30062F68}" name="Table42" displayName="Table42" ref="A1:B36">
  <autoFilter ref="A1:B36" xr:uid="{834A43DC-8F5E-D14F-BFA1-E9745B9D1593}"/>
  <sortState xmlns:xlrd2="http://schemas.microsoft.com/office/spreadsheetml/2017/richdata2" ref="A2:B36">
    <sortCondition ref="A1:A36"/>
  </sortState>
  <tableColumns count="2">
    <tableColumn id="1" xr3:uid="{61267B36-25CC-A442-9F5B-B2961B753D90}" name="Abbreviation" totalsRowLabel="Total"/>
    <tableColumn id="2" xr3:uid="{859EEFDE-03C3-C643-9E9C-07A2345302B8}" name="Expansion"/>
  </tableColumns>
  <tableStyleInfo name="Table_C"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10FCB9-6288-E14C-BE9F-E62BB05D6B00}" name="Table6" displayName="Table6" ref="A1:B3" totalsRowShown="0">
  <autoFilter ref="A1:B3" xr:uid="{2110FCB9-6288-E14C-BE9F-E62BB05D6B00}"/>
  <tableColumns count="2">
    <tableColumn id="1" xr3:uid="{1904DC0C-5151-1F4D-97E0-ABC56FE37928}" name="Term"/>
    <tableColumn id="2" xr3:uid="{BCF0B47B-B2F3-C349-84CA-EFF70A5372EB}" name="Meaning" dataDxfId="0"/>
  </tableColumns>
  <tableStyleInfo name="Table_C"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E4BF55-9D1D-5C4D-AD1C-2A3E4AD36743}" name="Table2" displayName="Table2" ref="A1:E9" totalsRowCount="1">
  <autoFilter ref="A1:E8" xr:uid="{01E4BF55-9D1D-5C4D-AD1C-2A3E4AD36743}"/>
  <tableColumns count="5">
    <tableColumn id="1" xr3:uid="{AD9AF8E9-E036-D743-AE89-E760182EADBC}" name="Evaluation work unit" totalsRowLabel="Total"/>
    <tableColumn id="2" xr3:uid="{25571EBB-6272-984A-B701-3478A8E20A5C}" name="Result"/>
    <tableColumn id="3" xr3:uid="{EC2A8A5C-6BA7-BF44-ADF8-EE521EFCE00E}" name="Pass count" totalsRowFunction="sum"/>
    <tableColumn id="4" xr3:uid="{973EE7FD-4C37-4347-9444-940FA5665286}" name="Fail count" totalsRowFunction="sum"/>
    <tableColumn id="5" xr3:uid="{2E1D9B78-8E97-C044-A178-1B333BD36EB1}" name="Score (pass/total)"/>
  </tableColumns>
  <tableStyleInfo name="Table_C" showFirstColumn="0" showLastColumn="0" showRowStripes="1" showColumnStripes="0"/>
</table>
</file>

<file path=xl/theme/theme1.xml><?xml version="1.0" encoding="utf-8"?>
<a:theme xmlns:a="http://schemas.openxmlformats.org/drawingml/2006/main" name="ALabTheme">
  <a:themeElements>
    <a:clrScheme name="ALabThemeColor">
      <a:dk1>
        <a:sysClr val="windowText" lastClr="000000"/>
      </a:dk1>
      <a:lt1>
        <a:srgbClr val="FFFFFF"/>
      </a:lt1>
      <a:dk2>
        <a:srgbClr val="00A3E0"/>
      </a:dk2>
      <a:lt2>
        <a:srgbClr val="F6F2F8"/>
      </a:lt2>
      <a:accent1>
        <a:srgbClr val="E61F3D"/>
      </a:accent1>
      <a:accent2>
        <a:srgbClr val="F28855"/>
      </a:accent2>
      <a:accent3>
        <a:srgbClr val="9E88B8"/>
      </a:accent3>
      <a:accent4>
        <a:srgbClr val="FFF26E"/>
      </a:accent4>
      <a:accent5>
        <a:srgbClr val="E61F3D"/>
      </a:accent5>
      <a:accent6>
        <a:srgbClr val="92D050"/>
      </a:accent6>
      <a:hlink>
        <a:srgbClr val="007AA8"/>
      </a:hlink>
      <a:folHlink>
        <a:srgbClr val="00A3E0"/>
      </a:folHlink>
    </a:clrScheme>
    <a:fontScheme name="ALabThemeFont">
      <a:majorFont>
        <a:latin typeface="Comfortaa"/>
        <a:ea typeface=""/>
        <a:cs typeface=""/>
      </a:majorFont>
      <a:minorFont>
        <a:latin typeface="Tw Cen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BF48-A727-494D-AEC6-42AC77FE412B}">
  <sheetPr codeName="Sheet1"/>
  <dimension ref="A1:C7"/>
  <sheetViews>
    <sheetView zoomScale="270" zoomScaleNormal="270" workbookViewId="0">
      <selection activeCell="C8" sqref="C8"/>
    </sheetView>
  </sheetViews>
  <sheetFormatPr baseColWidth="10" defaultColWidth="10.75" defaultRowHeight="11" x14ac:dyDescent="0.15"/>
  <cols>
    <col min="1" max="1" width="19.75" bestFit="1" customWidth="1"/>
    <col min="2" max="2" width="21.75" bestFit="1" customWidth="1"/>
    <col min="3" max="3" width="114.75" bestFit="1" customWidth="1"/>
    <col min="4" max="4" width="47.25" customWidth="1"/>
    <col min="5" max="5" width="31.75" customWidth="1"/>
    <col min="6" max="6" width="13.75" customWidth="1"/>
    <col min="7" max="7" width="15.25" customWidth="1"/>
  </cols>
  <sheetData>
    <row r="1" spans="1:3" x14ac:dyDescent="0.15">
      <c r="A1" t="s">
        <v>6</v>
      </c>
      <c r="B1" t="s">
        <v>7</v>
      </c>
      <c r="C1" t="s">
        <v>8</v>
      </c>
    </row>
    <row r="2" spans="1:3" x14ac:dyDescent="0.15">
      <c r="A2" s="2" t="s">
        <v>9</v>
      </c>
      <c r="B2" t="s">
        <v>10</v>
      </c>
      <c r="C2" t="s">
        <v>11</v>
      </c>
    </row>
    <row r="3" spans="1:3" x14ac:dyDescent="0.15">
      <c r="A3" s="2" t="s">
        <v>89</v>
      </c>
      <c r="B3" t="s">
        <v>12</v>
      </c>
      <c r="C3" t="s">
        <v>90</v>
      </c>
    </row>
    <row r="4" spans="1:3" x14ac:dyDescent="0.15">
      <c r="A4" s="2" t="s">
        <v>91</v>
      </c>
      <c r="B4" t="s">
        <v>13</v>
      </c>
      <c r="C4" t="s">
        <v>92</v>
      </c>
    </row>
    <row r="5" spans="1:3" x14ac:dyDescent="0.15">
      <c r="A5" s="2" t="s">
        <v>93</v>
      </c>
      <c r="B5" t="s">
        <v>14</v>
      </c>
      <c r="C5" t="s">
        <v>94</v>
      </c>
    </row>
    <row r="6" spans="1:3" x14ac:dyDescent="0.15">
      <c r="A6" s="2" t="s">
        <v>95</v>
      </c>
      <c r="B6" t="s">
        <v>98</v>
      </c>
      <c r="C6" t="s">
        <v>96</v>
      </c>
    </row>
    <row r="7" spans="1:3" x14ac:dyDescent="0.15">
      <c r="A7" s="2" t="s">
        <v>15</v>
      </c>
      <c r="B7" t="s">
        <v>97</v>
      </c>
      <c r="C7" t="s">
        <v>16</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AD4B-0735-C04A-871E-27238F0D3BC1}">
  <sheetPr codeName="Sheet2"/>
  <dimension ref="A1:B36"/>
  <sheetViews>
    <sheetView topLeftCell="A13" zoomScale="270" zoomScaleNormal="270" workbookViewId="0">
      <selection activeCell="B3" sqref="B3"/>
    </sheetView>
  </sheetViews>
  <sheetFormatPr baseColWidth="10" defaultColWidth="10.75" defaultRowHeight="11" x14ac:dyDescent="0.15"/>
  <cols>
    <col min="1" max="1" width="12.75" bestFit="1" customWidth="1"/>
    <col min="2" max="2" width="74.75" bestFit="1" customWidth="1"/>
    <col min="3" max="3" width="14" customWidth="1"/>
    <col min="4" max="4" width="47.25" customWidth="1"/>
    <col min="5" max="5" width="31.75" customWidth="1"/>
    <col min="6" max="6" width="13.75" customWidth="1"/>
    <col min="7" max="7" width="15.25" customWidth="1"/>
  </cols>
  <sheetData>
    <row r="1" spans="1:2" x14ac:dyDescent="0.15">
      <c r="A1" t="s">
        <v>17</v>
      </c>
      <c r="B1" t="s">
        <v>18</v>
      </c>
    </row>
    <row r="2" spans="1:2" x14ac:dyDescent="0.15">
      <c r="A2" t="s">
        <v>19</v>
      </c>
      <c r="B2" t="s">
        <v>20</v>
      </c>
    </row>
    <row r="3" spans="1:2" x14ac:dyDescent="0.15">
      <c r="A3" t="s">
        <v>21</v>
      </c>
      <c r="B3" t="s">
        <v>22</v>
      </c>
    </row>
    <row r="4" spans="1:2" x14ac:dyDescent="0.15">
      <c r="A4" t="s">
        <v>23</v>
      </c>
      <c r="B4" t="s">
        <v>24</v>
      </c>
    </row>
    <row r="5" spans="1:2" x14ac:dyDescent="0.15">
      <c r="A5" t="s">
        <v>25</v>
      </c>
      <c r="B5" t="s">
        <v>26</v>
      </c>
    </row>
    <row r="6" spans="1:2" ht="12" x14ac:dyDescent="0.15">
      <c r="A6" t="s">
        <v>27</v>
      </c>
      <c r="B6" s="1" t="s">
        <v>28</v>
      </c>
    </row>
    <row r="7" spans="1:2" x14ac:dyDescent="0.15">
      <c r="A7" t="s">
        <v>29</v>
      </c>
      <c r="B7" t="s">
        <v>30</v>
      </c>
    </row>
    <row r="8" spans="1:2" x14ac:dyDescent="0.15">
      <c r="A8" t="s">
        <v>31</v>
      </c>
      <c r="B8" t="s">
        <v>32</v>
      </c>
    </row>
    <row r="9" spans="1:2" x14ac:dyDescent="0.15">
      <c r="A9" t="s">
        <v>33</v>
      </c>
      <c r="B9" t="s">
        <v>34</v>
      </c>
    </row>
    <row r="10" spans="1:2" x14ac:dyDescent="0.15">
      <c r="A10" t="s">
        <v>35</v>
      </c>
      <c r="B10" t="s">
        <v>36</v>
      </c>
    </row>
    <row r="11" spans="1:2" x14ac:dyDescent="0.15">
      <c r="A11" t="s">
        <v>37</v>
      </c>
      <c r="B11" t="s">
        <v>38</v>
      </c>
    </row>
    <row r="12" spans="1:2" x14ac:dyDescent="0.15">
      <c r="A12" t="s">
        <v>39</v>
      </c>
      <c r="B12" t="s">
        <v>40</v>
      </c>
    </row>
    <row r="13" spans="1:2" x14ac:dyDescent="0.15">
      <c r="A13" t="s">
        <v>41</v>
      </c>
      <c r="B13" t="s">
        <v>42</v>
      </c>
    </row>
    <row r="14" spans="1:2" x14ac:dyDescent="0.15">
      <c r="A14" t="s">
        <v>43</v>
      </c>
      <c r="B14" t="s">
        <v>44</v>
      </c>
    </row>
    <row r="15" spans="1:2" x14ac:dyDescent="0.15">
      <c r="A15" t="s">
        <v>45</v>
      </c>
      <c r="B15" t="s">
        <v>46</v>
      </c>
    </row>
    <row r="16" spans="1:2" x14ac:dyDescent="0.15">
      <c r="A16" t="s">
        <v>47</v>
      </c>
      <c r="B16" t="s">
        <v>48</v>
      </c>
    </row>
    <row r="17" spans="1:2" x14ac:dyDescent="0.15">
      <c r="A17" t="s">
        <v>49</v>
      </c>
      <c r="B17" t="s">
        <v>50</v>
      </c>
    </row>
    <row r="18" spans="1:2" x14ac:dyDescent="0.15">
      <c r="A18" t="s">
        <v>51</v>
      </c>
      <c r="B18" t="s">
        <v>52</v>
      </c>
    </row>
    <row r="19" spans="1:2" x14ac:dyDescent="0.15">
      <c r="A19" t="s">
        <v>53</v>
      </c>
      <c r="B19" t="s">
        <v>54</v>
      </c>
    </row>
    <row r="20" spans="1:2" x14ac:dyDescent="0.15">
      <c r="A20" t="s">
        <v>55</v>
      </c>
      <c r="B20" t="s">
        <v>56</v>
      </c>
    </row>
    <row r="21" spans="1:2" x14ac:dyDescent="0.15">
      <c r="A21" t="s">
        <v>57</v>
      </c>
      <c r="B21" t="s">
        <v>58</v>
      </c>
    </row>
    <row r="22" spans="1:2" x14ac:dyDescent="0.15">
      <c r="A22" t="s">
        <v>59</v>
      </c>
      <c r="B22" t="s">
        <v>60</v>
      </c>
    </row>
    <row r="23" spans="1:2" x14ac:dyDescent="0.15">
      <c r="A23" t="s">
        <v>61</v>
      </c>
      <c r="B23" t="s">
        <v>62</v>
      </c>
    </row>
    <row r="24" spans="1:2" x14ac:dyDescent="0.15">
      <c r="A24" t="s">
        <v>63</v>
      </c>
      <c r="B24" t="s">
        <v>64</v>
      </c>
    </row>
    <row r="25" spans="1:2" x14ac:dyDescent="0.15">
      <c r="A25" t="s">
        <v>65</v>
      </c>
      <c r="B25" t="s">
        <v>66</v>
      </c>
    </row>
    <row r="26" spans="1:2" x14ac:dyDescent="0.15">
      <c r="A26" t="s">
        <v>67</v>
      </c>
      <c r="B26" t="s">
        <v>68</v>
      </c>
    </row>
    <row r="27" spans="1:2" x14ac:dyDescent="0.15">
      <c r="A27" t="s">
        <v>69</v>
      </c>
      <c r="B27" t="s">
        <v>70</v>
      </c>
    </row>
    <row r="28" spans="1:2" x14ac:dyDescent="0.15">
      <c r="A28" t="s">
        <v>71</v>
      </c>
      <c r="B28" t="s">
        <v>72</v>
      </c>
    </row>
    <row r="29" spans="1:2" x14ac:dyDescent="0.15">
      <c r="A29" t="s">
        <v>73</v>
      </c>
      <c r="B29" t="s">
        <v>74</v>
      </c>
    </row>
    <row r="30" spans="1:2" x14ac:dyDescent="0.15">
      <c r="A30" t="s">
        <v>75</v>
      </c>
      <c r="B30" t="s">
        <v>76</v>
      </c>
    </row>
    <row r="31" spans="1:2" x14ac:dyDescent="0.15">
      <c r="A31" t="s">
        <v>77</v>
      </c>
      <c r="B31" t="s">
        <v>78</v>
      </c>
    </row>
    <row r="32" spans="1:2" x14ac:dyDescent="0.15">
      <c r="A32" t="s">
        <v>79</v>
      </c>
      <c r="B32" t="s">
        <v>80</v>
      </c>
    </row>
    <row r="33" spans="1:2" x14ac:dyDescent="0.15">
      <c r="A33" t="s">
        <v>81</v>
      </c>
      <c r="B33" t="s">
        <v>82</v>
      </c>
    </row>
    <row r="34" spans="1:2" x14ac:dyDescent="0.15">
      <c r="A34" t="s">
        <v>83</v>
      </c>
      <c r="B34" t="s">
        <v>84</v>
      </c>
    </row>
    <row r="35" spans="1:2" x14ac:dyDescent="0.15">
      <c r="A35" t="s">
        <v>85</v>
      </c>
      <c r="B35" t="s">
        <v>86</v>
      </c>
    </row>
    <row r="36" spans="1:2" x14ac:dyDescent="0.15">
      <c r="A36" t="s">
        <v>87</v>
      </c>
      <c r="B36" t="s">
        <v>88</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7CA99-CF7C-2444-A423-4F128185616A}">
  <sheetPr codeName="Sheet3"/>
  <dimension ref="A1:B3"/>
  <sheetViews>
    <sheetView zoomScale="186" workbookViewId="0">
      <selection activeCell="B3" sqref="B3"/>
    </sheetView>
  </sheetViews>
  <sheetFormatPr baseColWidth="10" defaultColWidth="10.75" defaultRowHeight="11" x14ac:dyDescent="0.15"/>
  <cols>
    <col min="1" max="1" width="16.5" bestFit="1" customWidth="1"/>
    <col min="2" max="2" width="80" customWidth="1"/>
    <col min="4" max="4" width="46.25" customWidth="1"/>
    <col min="5" max="5" width="15.75" customWidth="1"/>
    <col min="6" max="6" width="13.5" customWidth="1"/>
    <col min="7" max="7" width="33.25" customWidth="1"/>
  </cols>
  <sheetData>
    <row r="1" spans="1:2" x14ac:dyDescent="0.15">
      <c r="A1" t="s">
        <v>0</v>
      </c>
      <c r="B1" t="s">
        <v>1</v>
      </c>
    </row>
    <row r="2" spans="1:2" ht="24" x14ac:dyDescent="0.15">
      <c r="A2" t="s">
        <v>3</v>
      </c>
      <c r="B2" s="1" t="s">
        <v>2</v>
      </c>
    </row>
    <row r="3" spans="1:2" ht="24" x14ac:dyDescent="0.15">
      <c r="A3" t="s">
        <v>4</v>
      </c>
      <c r="B3" s="1" t="s">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2209-FEAF-4249-9669-DCF79B74E18A}">
  <dimension ref="A1:E9"/>
  <sheetViews>
    <sheetView tabSelected="1" zoomScale="170" workbookViewId="0">
      <selection activeCell="C3" sqref="C3"/>
    </sheetView>
  </sheetViews>
  <sheetFormatPr baseColWidth="10" defaultRowHeight="11" x14ac:dyDescent="0.15"/>
  <cols>
    <col min="1" max="1" width="22" customWidth="1"/>
    <col min="3" max="3" width="13.5" customWidth="1"/>
    <col min="4" max="4" width="13" customWidth="1"/>
    <col min="5" max="5" width="19.5" customWidth="1"/>
  </cols>
  <sheetData>
    <row r="1" spans="1:5" x14ac:dyDescent="0.15">
      <c r="A1" t="s">
        <v>99</v>
      </c>
      <c r="B1" t="s">
        <v>100</v>
      </c>
      <c r="C1" t="s">
        <v>101</v>
      </c>
      <c r="D1" t="s">
        <v>102</v>
      </c>
      <c r="E1" t="s">
        <v>103</v>
      </c>
    </row>
    <row r="2" spans="1:5" x14ac:dyDescent="0.15">
      <c r="A2" t="s">
        <v>104</v>
      </c>
      <c r="B2" t="s">
        <v>105</v>
      </c>
      <c r="C2">
        <v>0</v>
      </c>
      <c r="D2">
        <v>0</v>
      </c>
      <c r="E2" t="s">
        <v>106</v>
      </c>
    </row>
    <row r="3" spans="1:5" x14ac:dyDescent="0.15">
      <c r="A3" t="s">
        <v>107</v>
      </c>
      <c r="B3" t="s">
        <v>112</v>
      </c>
      <c r="C3">
        <v>1</v>
      </c>
      <c r="D3">
        <v>0</v>
      </c>
      <c r="E3" t="s">
        <v>109</v>
      </c>
    </row>
    <row r="4" spans="1:5" x14ac:dyDescent="0.15">
      <c r="A4" t="s">
        <v>110</v>
      </c>
      <c r="B4" t="s">
        <v>112</v>
      </c>
      <c r="C4">
        <v>1</v>
      </c>
      <c r="D4">
        <v>0</v>
      </c>
      <c r="E4" t="s">
        <v>109</v>
      </c>
    </row>
    <row r="5" spans="1:5" x14ac:dyDescent="0.15">
      <c r="A5" t="s">
        <v>111</v>
      </c>
      <c r="B5" t="s">
        <v>108</v>
      </c>
      <c r="C5">
        <v>0</v>
      </c>
      <c r="D5">
        <v>1</v>
      </c>
      <c r="E5" t="s">
        <v>106</v>
      </c>
    </row>
    <row r="6" spans="1:5" x14ac:dyDescent="0.15">
      <c r="A6" t="s">
        <v>113</v>
      </c>
      <c r="B6" t="s">
        <v>112</v>
      </c>
      <c r="C6">
        <v>0</v>
      </c>
      <c r="D6">
        <v>1</v>
      </c>
      <c r="E6" t="s">
        <v>106</v>
      </c>
    </row>
    <row r="7" spans="1:5" x14ac:dyDescent="0.15">
      <c r="A7" t="s">
        <v>114</v>
      </c>
      <c r="B7" t="s">
        <v>112</v>
      </c>
      <c r="C7">
        <v>0</v>
      </c>
      <c r="D7">
        <v>1</v>
      </c>
      <c r="E7" t="s">
        <v>106</v>
      </c>
    </row>
    <row r="8" spans="1:5" x14ac:dyDescent="0.15">
      <c r="A8" t="s">
        <v>115</v>
      </c>
      <c r="B8" t="s">
        <v>108</v>
      </c>
      <c r="C8">
        <v>1</v>
      </c>
      <c r="D8">
        <v>0</v>
      </c>
      <c r="E8" t="s">
        <v>109</v>
      </c>
    </row>
    <row r="9" spans="1:5" x14ac:dyDescent="0.15">
      <c r="A9" t="s">
        <v>116</v>
      </c>
      <c r="C9">
        <f>SUBTOTAL(109,Table2[Pass count])</f>
        <v>3</v>
      </c>
      <c r="D9">
        <f>SUBTOTAL(109,Table2[Fail count])</f>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DocStruct</vt:lpstr>
      <vt:lpstr>Acronyms</vt:lpstr>
      <vt:lpstr>Glossary</vt:lpstr>
      <vt:lpstr>EvalOverviewPP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Arash Atashpendar</dc:creator>
  <cp:lastModifiedBy>Arash Atashpendar</cp:lastModifiedBy>
  <cp:lastPrinted>2022-03-28T11:41:15Z</cp:lastPrinted>
  <dcterms:created xsi:type="dcterms:W3CDTF">2008-06-07T09:53:51Z</dcterms:created>
  <dcterms:modified xsi:type="dcterms:W3CDTF">2025-04-30T20:08:56Z</dcterms:modified>
</cp:coreProperties>
</file>