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rash/Development/alab/gitlab/cyfort/c5dec/cad/c5dec/assets/costrep/"/>
    </mc:Choice>
  </mc:AlternateContent>
  <xr:revisionPtr revIDLastSave="0" documentId="13_ncr:1_{E9972F9C-C9A7-6643-84FD-31CEFC9AD9DA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CostReport" sheetId="1" r:id="rId1"/>
    <sheet name="CostRepOverview" sheetId="3" r:id="rId2"/>
    <sheet name="VerificationSheet" sheetId="2" r:id="rId3"/>
  </sheets>
  <calcPr calcId="191029"/>
  <pivotCaches>
    <pivotCache cacheId="762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2" i="1" l="1"/>
</calcChain>
</file>

<file path=xl/sharedStrings.xml><?xml version="1.0" encoding="utf-8"?>
<sst xmlns="http://schemas.openxmlformats.org/spreadsheetml/2006/main" count="57" uniqueCount="38">
  <si>
    <t>ACR</t>
  </si>
  <si>
    <t>Date</t>
  </si>
  <si>
    <t>MM</t>
  </si>
  <si>
    <t>YYYY</t>
  </si>
  <si>
    <t>Day</t>
  </si>
  <si>
    <t>Type</t>
  </si>
  <si>
    <t>Domain/Project name</t>
  </si>
  <si>
    <t>Cust/WP</t>
  </si>
  <si>
    <t>Task</t>
  </si>
  <si>
    <t>Location</t>
  </si>
  <si>
    <t>Start</t>
  </si>
  <si>
    <t>End</t>
  </si>
  <si>
    <t>Hours</t>
  </si>
  <si>
    <t>Days</t>
  </si>
  <si>
    <t>Description</t>
  </si>
  <si>
    <t>Daily rate</t>
  </si>
  <si>
    <t>Cost</t>
  </si>
  <si>
    <t>Self funding cost</t>
  </si>
  <si>
    <t>Cofunding contribution</t>
  </si>
  <si>
    <t>ComputeVerif</t>
  </si>
  <si>
    <t>Gross salary</t>
  </si>
  <si>
    <t>Cofunding rate</t>
  </si>
  <si>
    <t>SocialSec</t>
  </si>
  <si>
    <t>Overhead (MG)</t>
  </si>
  <si>
    <t>Overhead (BI equip/profit)</t>
  </si>
  <si>
    <t>Effective days</t>
  </si>
  <si>
    <t xml:space="preserve">Verif: </t>
  </si>
  <si>
    <t>Row Labels</t>
  </si>
  <si>
    <t>Grand Total</t>
  </si>
  <si>
    <t>Column Labels</t>
  </si>
  <si>
    <t>Sum of Cost</t>
  </si>
  <si>
    <t>Cost+VAT</t>
  </si>
  <si>
    <t>Total Sum of Cost</t>
  </si>
  <si>
    <t>Total Sum of Cost+VAT</t>
  </si>
  <si>
    <t>Sum of Cost+VAT</t>
  </si>
  <si>
    <t>(blank)</t>
  </si>
  <si>
    <t>(blank) Sum of Cost</t>
  </si>
  <si>
    <t>(blank) Sum of Cost+VAT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</si>
</sst>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1">
    <cellStyle name="Normal" xfId="0" builtinId="0"/>
  </cellStyles>
  <dxfs count="7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ash" refreshedDate="45550.610191782405" createdVersion="8" refreshedVersion="8" minRefreshableVersion="3" recordCount="1" xr:uid="{89603AA5-CA58-F34E-B4BB-BA7FF7FB47B6}">
  <cacheSource type="worksheet">
    <worksheetSource name="CostRepTable"/>
  </cacheSource>
  <cacheFields count="21">
    <cacheField name="ACR" numFmtId="0">
      <sharedItems containsNonDate="0" containsString="0" containsBlank="1"/>
    </cacheField>
    <cacheField name="Date" numFmtId="0">
      <sharedItems containsNonDate="0" containsString="0" containsBlank="1"/>
    </cacheField>
    <cacheField name="MM" numFmtId="0">
      <sharedItems containsNonDate="0" containsString="0" containsBlank="1" containsNumber="1" containsInteger="1" minValue="1" maxValue="12" count="13">
        <m/>
        <n v="1" u="1"/>
        <n v="2" u="1"/>
        <n v="3" u="1"/>
        <n v="4" u="1"/>
        <n v="5" u="1"/>
        <n v="6" u="1"/>
        <n v="7" u="1"/>
        <n v="8" u="1"/>
        <n v="9" u="1"/>
        <n v="10" u="1"/>
        <n v="11" u="1"/>
        <n v="12" u="1"/>
      </sharedItems>
    </cacheField>
    <cacheField name="YYYY" numFmtId="0">
      <sharedItems containsNonDate="0" containsString="0" containsBlank="1" containsNumber="1" containsInteger="1" minValue="2023" maxValue="2024" count="3">
        <m/>
        <n v="2024" u="1"/>
        <n v="2023" u="1"/>
      </sharedItems>
    </cacheField>
    <cacheField name="Day" numFmtId="0">
      <sharedItems containsNonDate="0" containsString="0" containsBlank="1"/>
    </cacheField>
    <cacheField name="Type" numFmtId="0">
      <sharedItems containsNonDate="0" containsBlank="1" count="13">
        <m/>
        <s v="RD" u="1"/>
        <s v="ITRUST" u="1"/>
        <s v="GEN" u="1"/>
        <s v="BI" u="1"/>
        <s v="AL" u="1"/>
        <s v="PS" u="1"/>
        <s v="MG" u="1"/>
        <s v="CTO" u="1"/>
        <s v="TR" u="1"/>
        <s v="PB" u="1"/>
        <s v="SL" u="1"/>
        <s v="ALAB" u="1"/>
      </sharedItems>
    </cacheField>
    <cacheField name="Domain/Project name" numFmtId="0">
      <sharedItems containsNonDate="0" containsBlank="1" count="35">
        <m/>
        <s v="CyFORT" u="1"/>
        <s v="ICT" u="1"/>
        <s v="Email" u="1"/>
        <s v="SécuInfo" u="1"/>
        <s v="ISMS" u="1"/>
        <s v="ANNUAL" u="1"/>
        <s v="HR" u="1"/>
        <s v="GDPR" u="1"/>
        <s v="InfoSec" u="1"/>
        <s v="Invoicing" u="1"/>
        <s v="PS" u="1"/>
        <s v="License&amp;Products" u="1"/>
        <s v="CyberSecurity" u="1"/>
        <s v="External" u="1"/>
        <s v="GEN" u="1"/>
        <s v="Internal" u="1"/>
        <s v="Timesheet" u="1"/>
        <s v="CxO" u="1"/>
        <s v="UNPAID" u="1"/>
        <s v="AL-PrevYearResidual" u="1"/>
        <s v="AL" u="1"/>
        <s v="Lux4QCI" u="1"/>
        <s v="EAGLE-1" u="1"/>
        <s v="RD" u="1"/>
        <s v="Admin" u="1"/>
        <s v="Accounting" u="1"/>
        <s v="SL" u="1"/>
        <s v="ALab" u="1"/>
        <s v="Academic" u="1"/>
        <s v="CERTIF" u="1"/>
        <s v="Audit" u="1"/>
        <s v="Other" u="1"/>
        <s v="Meeting" u="1"/>
        <s v="SocialEvents" u="1"/>
      </sharedItems>
    </cacheField>
    <cacheField name="Cust/WP" numFmtId="0">
      <sharedItems containsNonDate="0" containsBlank="1" count="91">
        <m/>
        <s v="7_FID" u="1"/>
        <s v="1_IDPS-ESCAPE" u="1"/>
        <s v="ITRUST" u="1"/>
        <s v="PGD" u="1"/>
        <s v="PH" u="1"/>
        <s v="3_C5-DEC" u="1"/>
        <s v="CCL" u="1"/>
        <s v="SE" u="1"/>
        <s v="RedMine" u="1"/>
        <s v="DocMgt" u="1"/>
        <s v="5_CS-GRAM" u="1"/>
        <s v="Meeting" u="1"/>
        <s v="ConformityCheck" u="1"/>
        <s v="ACMt" u="1"/>
        <s v="ACS" u="1"/>
        <s v="Coaching" u="1"/>
        <s v="LxC" u="1"/>
        <s v="VDD-VdEtt" u="1"/>
        <s v="Sidest" u="1"/>
        <s v="SécuInfo" u="1"/>
        <s v="CGIE" u="1"/>
        <s v="DoL" u="1"/>
        <s v="TsH" u="1"/>
        <s v="LPI" u="1"/>
        <s v="Sm" u="1"/>
        <s v="ISMS" u="1"/>
        <s v="IC" u="1"/>
        <s v="AL-PrevYearResidual" u="1"/>
        <s v="AL" u="1"/>
        <s v="WP1_ProjectManagement" u="1"/>
        <s v="HR-Admin" u="1"/>
        <s v="ALab-ICT" u="1"/>
        <s v="WP2_NationalUseCases" u="1"/>
        <s v="WP_2.2.2_Certification" u="1"/>
        <s v="3B_PS-RD" u="1"/>
        <s v="WP_2.4.1.1_KMS-SecAnalysis" u="1"/>
        <s v="GEN-ICT" u="1"/>
        <s v="Letters" u="1"/>
        <s v="WP_2.1.2_SysSecAnalysis" u="1"/>
        <s v="2_SATRAP-DL" u="1"/>
        <s v="InternalComputations" u="1"/>
        <s v="3D_PS-Cybersecurity" u="1"/>
        <s v="6_PQC-MAT" u="1"/>
        <s v="Banking" u="1"/>
        <s v="SL" u="1"/>
        <s v="WP3_SystemArchitecture" u="1"/>
        <s v="Misc" u="1"/>
        <s v="OutgoingInvoices" u="1"/>
        <s v="6D_Programming" u="1"/>
        <s v="6C_Logic" u="1"/>
        <s v="5A0_LuxMetering-CodeReview" u="1"/>
        <s v="EWA" u="1"/>
        <s v="WP5_Dissemination" u="1"/>
        <s v="WP_2.2.1_Standardization" u="1"/>
        <s v="ResourceManagementSoftware" u="1"/>
        <s v="IncomingInvoices" u="1"/>
        <s v="Procurement" u="1"/>
        <s v="ICT" u="1"/>
        <s v="RCube" u="1"/>
        <s v="Support" u="1"/>
        <s v="SIGI" u="1"/>
        <s v="ARIANA" u="1"/>
        <s v="Congés" u="1"/>
        <s v="GBO" u="1"/>
        <s v="LxP" u="1"/>
        <s v="Malware.lu" u="1"/>
        <s v="Backup" u="1"/>
        <s v="WBaaS" u="1"/>
        <s v="ITR-Services" u="1"/>
        <s v="Service Monitorer" u="1"/>
        <s v="5B0_LuxTrust" u="1"/>
        <s v="Competence" u="1"/>
        <s v="AAT" u="1"/>
        <s v="GEN-Other" u="1"/>
        <s v="ISE" u="1"/>
        <s v="DailyConfcall" u="1"/>
        <s v="RPA" u="1"/>
        <s v="HFR" u="1"/>
        <s v="EOM" u="1"/>
        <s v="BHO" u="1"/>
        <s v="CHA" u="1"/>
        <s v="Admin" u="1"/>
        <s v="RSA" u="1"/>
        <s v="ACU" u="1"/>
        <s v="ALab" u="1"/>
        <s v="Recruitment" u="1"/>
        <s v="Cebi" u="1"/>
        <s v="BEYS" u="1"/>
        <s v="External-Audit" u="1"/>
        <s v="AMFIE" u="1"/>
      </sharedItems>
    </cacheField>
    <cacheField name="Task" numFmtId="0">
      <sharedItems containsNonDate="0" containsString="0" containsBlank="1"/>
    </cacheField>
    <cacheField name="Location" numFmtId="0">
      <sharedItems containsNonDate="0" containsString="0" containsBlank="1"/>
    </cacheField>
    <cacheField name="Start" numFmtId="0">
      <sharedItems containsNonDate="0" containsString="0" containsBlank="1"/>
    </cacheField>
    <cacheField name="End" numFmtId="0">
      <sharedItems containsNonDate="0" containsString="0" containsBlank="1"/>
    </cacheField>
    <cacheField name="Hours" numFmtId="0">
      <sharedItems containsNonDate="0" containsString="0" containsBlank="1"/>
    </cacheField>
    <cacheField name="Days" numFmtId="0">
      <sharedItems containsNonDate="0" containsString="0" containsBlank="1"/>
    </cacheField>
    <cacheField name="Description" numFmtId="0">
      <sharedItems containsNonDate="0" containsString="0" containsBlank="1"/>
    </cacheField>
    <cacheField name="Daily rate" numFmtId="0">
      <sharedItems containsNonDate="0" containsString="0" containsBlank="1"/>
    </cacheField>
    <cacheField name="Cost" numFmtId="0">
      <sharedItems containsNonDate="0" containsString="0" containsBlank="1"/>
    </cacheField>
    <cacheField name="Self funding cost" numFmtId="0">
      <sharedItems containsNonDate="0" containsString="0" containsBlank="1"/>
    </cacheField>
    <cacheField name="Cofunding contribution" numFmtId="0">
      <sharedItems containsNonDate="0" containsString="0" containsBlank="1"/>
    </cacheField>
    <cacheField name="ComputeVerif" numFmtId="0">
      <sharedItems containsNonDate="0" containsString="0" containsBlank="1"/>
    </cacheField>
    <cacheField name="Cost+VAT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m/>
    <m/>
    <x v="0"/>
    <x v="0"/>
    <m/>
    <x v="0"/>
    <x v="0"/>
    <x v="0"/>
    <m/>
    <m/>
    <m/>
    <m/>
    <m/>
    <m/>
    <m/>
    <m/>
    <m/>
    <m/>
    <m/>
    <m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CD5243-06BA-6A43-A413-5D673D23CD07}" name="PivotTable1" cacheId="76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G8" firstHeaderRow="1" firstDataRow="4" firstDataCol="1"/>
  <pivotFields count="21">
    <pivotField showAll="0"/>
    <pivotField showAll="0"/>
    <pivotField axis="axisCol" showAll="0">
      <items count="14">
        <item m="1" x="1"/>
        <item m="1" x="2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x="0"/>
        <item t="default"/>
      </items>
    </pivotField>
    <pivotField axis="axisCol" showAll="0">
      <items count="4">
        <item sd="0" m="1" x="2"/>
        <item sd="0" m="1" x="1"/>
        <item x="0"/>
        <item t="default"/>
      </items>
    </pivotField>
    <pivotField showAll="0"/>
    <pivotField axis="axisRow" showAll="0">
      <items count="14">
        <item sd="0" m="1" x="5"/>
        <item sd="0" m="1" x="12"/>
        <item sd="0" m="1" x="4"/>
        <item sd="0" m="1" x="8"/>
        <item sd="0" m="1" x="3"/>
        <item sd="0" m="1" x="2"/>
        <item sd="0" m="1" x="7"/>
        <item sd="0" m="1" x="10"/>
        <item sd="0" m="1" x="6"/>
        <item sd="0" m="1" x="1"/>
        <item sd="0" m="1" x="11"/>
        <item sd="0" m="1" x="9"/>
        <item x="0"/>
        <item t="default" sd="0"/>
      </items>
    </pivotField>
    <pivotField axis="axisRow" showAll="0">
      <items count="36">
        <item m="1" x="29"/>
        <item m="1" x="26"/>
        <item m="1" x="25"/>
        <item m="1" x="21"/>
        <item m="1" x="20"/>
        <item m="1" x="28"/>
        <item m="1" x="6"/>
        <item m="1" x="31"/>
        <item m="1" x="30"/>
        <item m="1" x="18"/>
        <item m="1" x="13"/>
        <item m="1" x="1"/>
        <item m="1" x="23"/>
        <item m="1" x="3"/>
        <item m="1" x="14"/>
        <item m="1" x="8"/>
        <item m="1" x="15"/>
        <item m="1" x="7"/>
        <item m="1" x="2"/>
        <item m="1" x="9"/>
        <item m="1" x="16"/>
        <item m="1" x="10"/>
        <item m="1" x="5"/>
        <item m="1" x="12"/>
        <item m="1" x="22"/>
        <item m="1" x="33"/>
        <item m="1" x="32"/>
        <item m="1" x="11"/>
        <item m="1" x="24"/>
        <item m="1" x="4"/>
        <item m="1" x="27"/>
        <item m="1" x="34"/>
        <item m="1" x="17"/>
        <item m="1" x="19"/>
        <item x="0"/>
        <item t="default"/>
      </items>
    </pivotField>
    <pivotField axis="axisRow" showAll="0">
      <items count="92">
        <item m="1" x="2"/>
        <item m="1" x="40"/>
        <item m="1" x="6"/>
        <item m="1" x="35"/>
        <item m="1" x="42"/>
        <item m="1" x="11"/>
        <item m="1" x="51"/>
        <item m="1" x="71"/>
        <item m="1" x="43"/>
        <item m="1" x="50"/>
        <item m="1" x="49"/>
        <item m="1" x="1"/>
        <item m="1" x="73"/>
        <item m="1" x="14"/>
        <item m="1" x="15"/>
        <item m="1" x="84"/>
        <item m="1" x="82"/>
        <item m="1" x="29"/>
        <item m="1" x="28"/>
        <item m="1" x="85"/>
        <item m="1" x="32"/>
        <item m="1" x="90"/>
        <item m="1" x="62"/>
        <item m="1" x="67"/>
        <item m="1" x="44"/>
        <item m="1" x="88"/>
        <item m="1" x="80"/>
        <item m="1" x="7"/>
        <item m="1" x="87"/>
        <item m="1" x="21"/>
        <item m="1" x="81"/>
        <item m="1" x="16"/>
        <item m="1" x="72"/>
        <item m="1" x="13"/>
        <item m="1" x="63"/>
        <item m="1" x="76"/>
        <item m="1" x="10"/>
        <item m="1" x="22"/>
        <item m="1" x="79"/>
        <item m="1" x="52"/>
        <item m="1" x="89"/>
        <item m="1" x="64"/>
        <item m="1" x="37"/>
        <item m="1" x="74"/>
        <item m="1" x="78"/>
        <item m="1" x="31"/>
        <item m="1" x="27"/>
        <item m="1" x="58"/>
        <item m="1" x="56"/>
        <item m="1" x="41"/>
        <item m="1" x="75"/>
        <item m="1" x="26"/>
        <item m="1" x="69"/>
        <item m="1" x="3"/>
        <item m="1" x="38"/>
        <item m="1" x="24"/>
        <item m="1" x="17"/>
        <item m="1" x="65"/>
        <item m="1" x="66"/>
        <item m="1" x="12"/>
        <item m="1" x="47"/>
        <item m="1" x="48"/>
        <item m="1" x="4"/>
        <item m="1" x="5"/>
        <item m="1" x="57"/>
        <item m="1" x="59"/>
        <item m="1" x="86"/>
        <item m="1" x="9"/>
        <item m="1" x="55"/>
        <item m="1" x="77"/>
        <item m="1" x="83"/>
        <item m="1" x="8"/>
        <item m="1" x="20"/>
        <item m="1" x="70"/>
        <item m="1" x="19"/>
        <item m="1" x="61"/>
        <item m="1" x="45"/>
        <item m="1" x="25"/>
        <item m="1" x="60"/>
        <item m="1" x="23"/>
        <item m="1" x="18"/>
        <item m="1" x="68"/>
        <item m="1" x="39"/>
        <item m="1" x="54"/>
        <item m="1" x="34"/>
        <item m="1" x="36"/>
        <item m="1" x="30"/>
        <item m="1" x="33"/>
        <item m="1" x="46"/>
        <item m="1" x="53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dataField="1" showAll="0"/>
  </pivotFields>
  <rowFields count="3">
    <field x="5"/>
    <field x="6"/>
    <field x="7"/>
  </rowFields>
  <rowItems count="4">
    <i>
      <x v="12"/>
    </i>
    <i r="1">
      <x v="34"/>
    </i>
    <i r="2">
      <x v="90"/>
    </i>
    <i t="grand">
      <x/>
    </i>
  </rowItems>
  <colFields count="3">
    <field x="3"/>
    <field x="2"/>
    <field x="-2"/>
  </colFields>
  <colItems count="6">
    <i>
      <x v="2"/>
      <x v="12"/>
      <x/>
    </i>
    <i r="2" i="1">
      <x v="1"/>
    </i>
    <i t="default">
      <x v="2"/>
    </i>
    <i t="default" i="1">
      <x v="2"/>
    </i>
    <i t="grand">
      <x/>
    </i>
    <i t="grand" i="1">
      <x/>
    </i>
  </colItems>
  <dataFields count="2">
    <dataField name="Sum of Cost" fld="16" baseField="0" baseItem="0" numFmtId="164"/>
    <dataField name="Sum of Cost+VAT" fld="20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53AC15-3DDF-3243-B546-766844CA5320}" name="CostRepTable" displayName="CostRepTable" ref="A1:U2" totalsRowShown="0" headerRowDxfId="6" headerRowBorderDxfId="5" tableBorderDxfId="4">
  <autoFilter ref="A1:U2" xr:uid="{1953AC15-3DDF-3243-B546-766844CA5320}"/>
  <tableColumns count="21">
    <tableColumn id="1" xr3:uid="{B4A66923-2E6F-6247-AF01-0C850CB29BEB}" name="ACR"/>
    <tableColumn id="2" xr3:uid="{C0AE7B54-364C-3546-89F4-D61A582D2C3C}" name="Date"/>
    <tableColumn id="3" xr3:uid="{98D19215-6A2E-2F45-ABC7-C57913F342A7}" name="MM"/>
    <tableColumn id="4" xr3:uid="{FAD9FBA1-C669-CA4F-A029-8D053054CBAC}" name="YYYY"/>
    <tableColumn id="5" xr3:uid="{509F3F28-7526-4A42-B5B3-01C8F7DA6EBC}" name="Day"/>
    <tableColumn id="6" xr3:uid="{C7F545D3-BC90-0F40-9DFC-C98894A50E1E}" name="Type"/>
    <tableColumn id="7" xr3:uid="{3E002B4F-736F-814F-8081-165FF40E7589}" name="Domain/Project name"/>
    <tableColumn id="8" xr3:uid="{D1EA9085-013B-FA41-A2AB-A5719F666B74}" name="Cust/WP"/>
    <tableColumn id="9" xr3:uid="{A0EAEC1B-939C-234E-BEE0-C29D9EE99DF4}" name="Task"/>
    <tableColumn id="10" xr3:uid="{96211899-F0C1-B14E-B960-F1BEB05C6CE1}" name="Location"/>
    <tableColumn id="11" xr3:uid="{AF87E2D2-ECF2-FE40-A683-C3FC12E41383}" name="Start"/>
    <tableColumn id="12" xr3:uid="{3FA246AA-BC5E-CB4C-B7BA-046394F83704}" name="End"/>
    <tableColumn id="13" xr3:uid="{2D0C2C82-A292-F445-BD41-08A7AF6F168B}" name="Hours"/>
    <tableColumn id="14" xr3:uid="{B36F34C5-E07C-4347-9DB8-AD02867208F6}" name="Days"/>
    <tableColumn id="15" xr3:uid="{1FA31609-9D92-AE4D-8D5A-1391C8064AAE}" name="Description"/>
    <tableColumn id="16" xr3:uid="{1C7C2152-E450-5C4D-9B22-6407008D54BF}" name="Daily rate"/>
    <tableColumn id="17" xr3:uid="{B47E8F81-F6E5-AF42-A212-DCDE7E67983D}" name="Cost"/>
    <tableColumn id="18" xr3:uid="{46B1D1B4-CAD4-8C44-80E5-1AE96B545959}" name="Self funding cost"/>
    <tableColumn id="19" xr3:uid="{20BDBF7A-BB72-EA48-B3FD-1A1C5A02583A}" name="Cofunding contribution"/>
    <tableColumn id="20" xr3:uid="{AC704FC6-B3A7-0147-BD39-70CE716DF56F}" name="ComputeVerif"/>
    <tableColumn id="21" xr3:uid="{A9BCE662-6FC1-2744-9834-C6A78F14E9E2}" name="Cost+VAT" dataDxfId="3">
      <calculatedColumnFormula>IF(CostRepTable[[#This Row],[YYYY]]=2023, CostRepTable[[#This Row],[Cost]]*1.16, CostRepTable[[#This Row],[Cost]]*1.17)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C94A9A-9E70-0842-935F-2D0BCF5F2E52}" name="VerifTable" displayName="VerifTable" ref="A1:V2" totalsRowShown="0" headerRowDxfId="2" headerRowBorderDxfId="1" tableBorderDxfId="0">
  <autoFilter ref="A1:V2" xr:uid="{BAC94A9A-9E70-0842-935F-2D0BCF5F2E52}"/>
  <tableColumns count="22">
    <tableColumn id="1" xr3:uid="{988452D9-CE62-274F-9703-A8A561782568}" name="ACR"/>
    <tableColumn id="2" xr3:uid="{3749D8F6-DBFF-EF4E-BC4B-ADB048863DE8}" name="Date"/>
    <tableColumn id="3" xr3:uid="{339D9972-93C6-374C-A5BB-43EE88239F2C}" name="MM"/>
    <tableColumn id="4" xr3:uid="{16ED474C-2326-8243-A1D2-E5966A1A398B}" name="YYYY"/>
    <tableColumn id="5" xr3:uid="{0E341039-BAF0-224F-B5D9-968DD2362107}" name="Day"/>
    <tableColumn id="6" xr3:uid="{85876F04-2D26-C643-B5FE-3CE2D731D649}" name="Type"/>
    <tableColumn id="7" xr3:uid="{7C0C3CB2-96B0-C048-9C09-3783FE31C421}" name="Domain/Project name"/>
    <tableColumn id="8" xr3:uid="{70170D72-EB51-BD4C-8512-18F402978669}" name="Cust/WP"/>
    <tableColumn id="9" xr3:uid="{8EEFB2A9-435A-B440-BD85-6C20955447EC}" name="Task"/>
    <tableColumn id="10" xr3:uid="{B0C69AAF-7DE0-EC48-84E7-CC2801ECEE19}" name="Location"/>
    <tableColumn id="11" xr3:uid="{5B329238-262D-FA45-8031-A199A38FF778}" name="Start"/>
    <tableColumn id="12" xr3:uid="{B4B822E8-0719-2749-8631-2ED45DDC416A}" name="End"/>
    <tableColumn id="13" xr3:uid="{22F29E27-BBC3-C04B-B537-6FB98E9E1EDB}" name="Hours"/>
    <tableColumn id="14" xr3:uid="{99EAB57A-AE32-744C-B12E-E0F012EDBCDE}" name="Days"/>
    <tableColumn id="15" xr3:uid="{DE5EB28E-AC53-994F-9013-634EC7D32021}" name="Description"/>
    <tableColumn id="16" xr3:uid="{33EBA227-5B2F-E443-BD73-99394A0237D7}" name="Gross salary"/>
    <tableColumn id="17" xr3:uid="{156E2610-B389-E048-977F-9D7492F4D163}" name="Cofunding rate"/>
    <tableColumn id="18" xr3:uid="{F2E6788D-9243-674A-BED0-90A7B122D54F}" name="SocialSec"/>
    <tableColumn id="19" xr3:uid="{48F602ED-7111-2242-8FEC-89D72C161412}" name="Overhead (MG)"/>
    <tableColumn id="20" xr3:uid="{ADADEE97-CCFB-E64A-959F-FC5C8ACB580E}" name="Overhead (BI equip/profit)"/>
    <tableColumn id="21" xr3:uid="{616D767D-46A6-C94F-9627-3B65A7ADE1F3}" name="Effective days"/>
    <tableColumn id="22" xr3:uid="{462DE1EE-37B0-C343-8DC5-7A14793F1D3C}" name="Verif: 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workbookViewId="0">
      <selection activeCell="U2" sqref="U2"/>
    </sheetView>
  </sheetViews>
  <sheetFormatPr baseColWidth="10" defaultColWidth="8.83203125" defaultRowHeight="15" x14ac:dyDescent="0.2"/>
  <cols>
    <col min="7" max="7" width="20.6640625" customWidth="1"/>
    <col min="8" max="8" width="10.33203125" customWidth="1"/>
    <col min="10" max="10" width="10.1640625" customWidth="1"/>
    <col min="15" max="15" width="12.5" customWidth="1"/>
    <col min="16" max="16" width="10.83203125" customWidth="1"/>
    <col min="18" max="18" width="16" customWidth="1"/>
    <col min="19" max="19" width="21.5" customWidth="1"/>
    <col min="20" max="20" width="14.5" customWidth="1"/>
    <col min="21" max="21" width="13.5" bestFit="1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31</v>
      </c>
    </row>
    <row r="2" spans="1:21" x14ac:dyDescent="0.2">
      <c r="U2">
        <f>IF(CostRepTable[[#This Row],[YYYY]]=2023, CostRepTable[[#This Row],[Cost]]*1.16, CostRepTable[[#This Row],[Cost]]*1.17)</f>
        <v>0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71C14-B0FD-B446-820A-67D6DE3E7C91}">
  <dimension ref="A1:G8"/>
  <sheetViews>
    <sheetView zoomScale="108" workbookViewId="0">
      <selection activeCell="E11" sqref="E11"/>
    </sheetView>
  </sheetViews>
  <sheetFormatPr baseColWidth="10" defaultRowHeight="15" x14ac:dyDescent="0.2"/>
  <cols>
    <col min="1" max="1" width="12.1640625" bestFit="1" customWidth="1"/>
    <col min="2" max="2" width="14.83203125" bestFit="1" customWidth="1"/>
    <col min="3" max="3" width="14.1640625" bestFit="1" customWidth="1"/>
    <col min="4" max="4" width="16.1640625" bestFit="1" customWidth="1"/>
    <col min="5" max="5" width="20.33203125" bestFit="1" customWidth="1"/>
    <col min="6" max="6" width="14.5" bestFit="1" customWidth="1"/>
    <col min="7" max="7" width="18.6640625" bestFit="1" customWidth="1"/>
    <col min="8" max="8" width="10.1640625" bestFit="1" customWidth="1"/>
    <col min="9" max="9" width="14.1640625" bestFit="1" customWidth="1"/>
    <col min="10" max="10" width="10.1640625" bestFit="1" customWidth="1"/>
    <col min="11" max="11" width="14.1640625" bestFit="1" customWidth="1"/>
    <col min="12" max="12" width="10.1640625" bestFit="1" customWidth="1"/>
    <col min="13" max="13" width="14.1640625" bestFit="1" customWidth="1"/>
    <col min="14" max="14" width="10.1640625" bestFit="1" customWidth="1"/>
    <col min="15" max="15" width="14.1640625" bestFit="1" customWidth="1"/>
    <col min="16" max="16" width="10.1640625" bestFit="1" customWidth="1"/>
    <col min="17" max="17" width="14.1640625" bestFit="1" customWidth="1"/>
    <col min="18" max="18" width="10.1640625" bestFit="1" customWidth="1"/>
    <col min="19" max="19" width="14.1640625" bestFit="1" customWidth="1"/>
    <col min="20" max="20" width="14.33203125" bestFit="1" customWidth="1"/>
    <col min="21" max="21" width="18.5" bestFit="1" customWidth="1"/>
    <col min="22" max="22" width="14.5" bestFit="1" customWidth="1"/>
    <col min="23" max="23" width="18.6640625" bestFit="1" customWidth="1"/>
    <col min="24" max="24" width="14.33203125" bestFit="1" customWidth="1"/>
    <col min="25" max="25" width="18.5" bestFit="1" customWidth="1"/>
    <col min="26" max="26" width="10.1640625" bestFit="1" customWidth="1"/>
    <col min="27" max="27" width="14.1640625" bestFit="1" customWidth="1"/>
    <col min="28" max="28" width="10.1640625" bestFit="1" customWidth="1"/>
    <col min="29" max="29" width="14.1640625" bestFit="1" customWidth="1"/>
    <col min="30" max="30" width="10.1640625" bestFit="1" customWidth="1"/>
    <col min="31" max="31" width="14.1640625" bestFit="1" customWidth="1"/>
    <col min="32" max="32" width="10.1640625" bestFit="1" customWidth="1"/>
    <col min="33" max="33" width="14.1640625" bestFit="1" customWidth="1"/>
    <col min="34" max="34" width="10.1640625" bestFit="1" customWidth="1"/>
    <col min="35" max="35" width="14.1640625" bestFit="1" customWidth="1"/>
    <col min="36" max="36" width="10.1640625" bestFit="1" customWidth="1"/>
    <col min="37" max="37" width="14.1640625" bestFit="1" customWidth="1"/>
    <col min="38" max="38" width="10.1640625" bestFit="1" customWidth="1"/>
    <col min="39" max="39" width="14.1640625" bestFit="1" customWidth="1"/>
    <col min="40" max="40" width="10.1640625" bestFit="1" customWidth="1"/>
    <col min="41" max="41" width="14.1640625" bestFit="1" customWidth="1"/>
    <col min="42" max="42" width="14.33203125" bestFit="1" customWidth="1"/>
    <col min="43" max="43" width="18.5" bestFit="1" customWidth="1"/>
    <col min="44" max="44" width="14.5" bestFit="1" customWidth="1"/>
    <col min="45" max="45" width="18.6640625" bestFit="1" customWidth="1"/>
  </cols>
  <sheetData>
    <row r="1" spans="1:7" x14ac:dyDescent="0.2">
      <c r="B1" s="2" t="s">
        <v>29</v>
      </c>
    </row>
    <row r="2" spans="1:7" x14ac:dyDescent="0.2">
      <c r="B2" t="s">
        <v>35</v>
      </c>
      <c r="D2" t="s">
        <v>36</v>
      </c>
      <c r="E2" t="s">
        <v>37</v>
      </c>
      <c r="F2" t="s">
        <v>32</v>
      </c>
      <c r="G2" t="s">
        <v>33</v>
      </c>
    </row>
    <row r="3" spans="1:7" x14ac:dyDescent="0.2">
      <c r="B3" t="s">
        <v>35</v>
      </c>
    </row>
    <row r="4" spans="1:7" x14ac:dyDescent="0.2">
      <c r="A4" s="2" t="s">
        <v>27</v>
      </c>
      <c r="B4" t="s">
        <v>30</v>
      </c>
      <c r="C4" t="s">
        <v>34</v>
      </c>
    </row>
    <row r="5" spans="1:7" x14ac:dyDescent="0.2">
      <c r="A5" s="3" t="s">
        <v>35</v>
      </c>
      <c r="B5" s="4"/>
      <c r="C5" s="4">
        <v>0</v>
      </c>
      <c r="D5" s="4"/>
      <c r="E5" s="4">
        <v>0</v>
      </c>
      <c r="F5" s="4"/>
      <c r="G5" s="4">
        <v>0</v>
      </c>
    </row>
    <row r="6" spans="1:7" x14ac:dyDescent="0.2">
      <c r="A6" s="5" t="s">
        <v>35</v>
      </c>
      <c r="B6" s="4"/>
      <c r="C6" s="4">
        <v>0</v>
      </c>
      <c r="D6" s="4"/>
      <c r="E6" s="4">
        <v>0</v>
      </c>
      <c r="F6" s="4"/>
      <c r="G6" s="4">
        <v>0</v>
      </c>
    </row>
    <row r="7" spans="1:7" x14ac:dyDescent="0.2">
      <c r="A7" s="6" t="s">
        <v>35</v>
      </c>
      <c r="B7" s="4"/>
      <c r="C7" s="4">
        <v>0</v>
      </c>
      <c r="D7" s="4"/>
      <c r="E7" s="4">
        <v>0</v>
      </c>
      <c r="F7" s="4"/>
      <c r="G7" s="4">
        <v>0</v>
      </c>
    </row>
    <row r="8" spans="1:7" x14ac:dyDescent="0.2">
      <c r="A8" s="3" t="s">
        <v>28</v>
      </c>
      <c r="B8" s="4"/>
      <c r="C8" s="4">
        <v>0</v>
      </c>
      <c r="D8" s="4"/>
      <c r="E8" s="4">
        <v>0</v>
      </c>
      <c r="F8" s="4"/>
      <c r="G8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"/>
  <sheetViews>
    <sheetView workbookViewId="0">
      <selection activeCell="B2" sqref="B2"/>
    </sheetView>
  </sheetViews>
  <sheetFormatPr baseColWidth="10" defaultColWidth="8.83203125" defaultRowHeight="15" x14ac:dyDescent="0.2"/>
  <cols>
    <col min="7" max="7" width="20.6640625" customWidth="1"/>
    <col min="8" max="8" width="10.33203125" customWidth="1"/>
    <col min="10" max="10" width="10.1640625" customWidth="1"/>
    <col min="15" max="15" width="12.5" customWidth="1"/>
    <col min="16" max="16" width="12.33203125" customWidth="1"/>
    <col min="17" max="17" width="14.83203125" customWidth="1"/>
    <col min="18" max="18" width="10.6640625" customWidth="1"/>
    <col min="19" max="19" width="15.1640625" customWidth="1"/>
    <col min="20" max="20" width="23.83203125" customWidth="1"/>
    <col min="21" max="21" width="13.8320312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CostReport</vt:lpstr>
      <vt:lpstr>CostRepOverview</vt:lpstr>
      <vt:lpstr>VerificationSheet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Arash Atashpendar</cp:lastModifiedBy>
  <dcterms:created xsi:type="dcterms:W3CDTF">2024-09-15T12:25:51Z</dcterms:created>
  <dcterms:modified xsi:type="dcterms:W3CDTF">2024-09-15T12:41:34Z</dcterms:modified>
</cp:coreProperties>
</file>