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ash/Development/alab/gitlab/cyfort/c5dec/cad/c5dec/assets/tshparams/"/>
    </mc:Choice>
  </mc:AlternateContent>
  <xr:revisionPtr revIDLastSave="0" documentId="13_ncr:1_{FF0036D9-8920-BA4E-916C-1AF496F6964D}" xr6:coauthVersionLast="47" xr6:coauthVersionMax="47" xr10:uidLastSave="{00000000-0000-0000-0000-000000000000}"/>
  <bookViews>
    <workbookView xWindow="0" yWindow="500" windowWidth="38400" windowHeight="21100" tabRatio="931" activeTab="1" xr2:uid="{00000000-000D-0000-FFFF-FFFF00000000}"/>
  </bookViews>
  <sheets>
    <sheet name="Hist" sheetId="6" r:id="rId1"/>
    <sheet name="Structure" sheetId="14" r:id="rId2"/>
    <sheet name="StaffParams" sheetId="52" r:id="rId3"/>
    <sheet name="ActivityCostParams" sheetId="70" r:id="rId4"/>
    <sheet name="FixedRates" sheetId="71" r:id="rId5"/>
    <sheet name="GlobalParams" sheetId="72" r:id="rId6"/>
  </sheets>
  <definedNames>
    <definedName name="_xlnm.Print_Area" localSheetId="0">Hist!$A$1:$D$2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71" l="1"/>
  <c r="E3" i="71"/>
  <c r="E4" i="71"/>
</calcChain>
</file>

<file path=xl/sharedStrings.xml><?xml version="1.0" encoding="utf-8"?>
<sst xmlns="http://schemas.openxmlformats.org/spreadsheetml/2006/main" count="78" uniqueCount="56">
  <si>
    <t>Version</t>
  </si>
  <si>
    <t>Date</t>
  </si>
  <si>
    <t>Author</t>
  </si>
  <si>
    <t>Comments</t>
  </si>
  <si>
    <t>Tab name</t>
  </si>
  <si>
    <t>Hist</t>
  </si>
  <si>
    <t>Structure</t>
  </si>
  <si>
    <t>History of document and properties.</t>
  </si>
  <si>
    <t>Explanation of all sheets.</t>
  </si>
  <si>
    <t>ACR</t>
  </si>
  <si>
    <t>MM</t>
  </si>
  <si>
    <t>Type</t>
  </si>
  <si>
    <t>Domain/Project name</t>
  </si>
  <si>
    <t>Cust/WP</t>
  </si>
  <si>
    <t>RD</t>
  </si>
  <si>
    <t>CyFORT</t>
  </si>
  <si>
    <t>3_C5-DEC</t>
  </si>
  <si>
    <t>5_CS-GRAM</t>
  </si>
  <si>
    <t>1_IDPS-ESCAPE</t>
  </si>
  <si>
    <t>2_SATRAP-DL</t>
  </si>
  <si>
    <t>Daily rate</t>
  </si>
  <si>
    <t>Entity</t>
  </si>
  <si>
    <t>ALab</t>
  </si>
  <si>
    <t>Gross salary</t>
  </si>
  <si>
    <t>FTE-rate</t>
  </si>
  <si>
    <t>Rate-adjusted salary</t>
  </si>
  <si>
    <t>YYYY</t>
  </si>
  <si>
    <t>Expert (PhD)</t>
  </si>
  <si>
    <t>Research engineer</t>
  </si>
  <si>
    <t>Senior manager</t>
  </si>
  <si>
    <t>Effective days</t>
  </si>
  <si>
    <t>Hourly rate</t>
  </si>
  <si>
    <t>4_DLT-PSaaS</t>
  </si>
  <si>
    <t>6_PQC-MAT</t>
  </si>
  <si>
    <t>Cofunding rate</t>
  </si>
  <si>
    <t>StaffParams</t>
  </si>
  <si>
    <t>ActivityCostParams</t>
  </si>
  <si>
    <t>Content</t>
  </si>
  <si>
    <t>Overhead (BI equip/profit)</t>
  </si>
  <si>
    <t>Overhead (MG)</t>
  </si>
  <si>
    <t>SocialSec</t>
  </si>
  <si>
    <t>FixedRates</t>
  </si>
  <si>
    <t>Change log</t>
  </si>
  <si>
    <t>EU-PROJECT</t>
  </si>
  <si>
    <t>WP1</t>
  </si>
  <si>
    <t>Parameters defining relevant aspects of projects/activities using fixed flat rates, e.g., per staff category.</t>
  </si>
  <si>
    <t>Fixed rate used</t>
  </si>
  <si>
    <t>StaffType</t>
  </si>
  <si>
    <t>RD-EU-PROJECT-StaffType</t>
  </si>
  <si>
    <t>1.0</t>
  </si>
  <si>
    <t>ALAB</t>
  </si>
  <si>
    <t>First release of C5-DEC RMT cost report computation</t>
  </si>
  <si>
    <t>JVN</t>
  </si>
  <si>
    <t>A table storing each organization team member's various parameters of interest over time according to resource management requirements, e.g., monthly salary, working rate, qualification type, etc.</t>
  </si>
  <si>
    <t>A table storing all type-domain-wp 3-tuples of interest and their corresponding parameters, e.g., effective number of working days, cofunding and overhead rates, etc.</t>
  </si>
  <si>
    <t>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</si>
</sst>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0&quot;€&quot;_-;\-* #,##0.00&quot;€&quot;_-;_-* &quot;-&quot;??&quot;€&quot;_-;_-@_-"/>
    <numFmt numFmtId="165" formatCode="dd\.mm\.yy"/>
    <numFmt numFmtId="166" formatCode="0.000"/>
    <numFmt numFmtId="167" formatCode="_-[$€-2]\ * #,##0.00_-;\-[$€-2]\ * #,##0.00_-;_-[$€-2]\ * &quot;-&quot;??_-;_-@_-"/>
  </numFmts>
  <fonts count="38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  <scheme val="minor"/>
    </font>
    <font>
      <sz val="10"/>
      <color theme="1"/>
      <name val="Corbel"/>
      <family val="2"/>
      <scheme val="minor"/>
    </font>
    <font>
      <sz val="8"/>
      <name val="Corbel"/>
      <family val="2"/>
      <scheme val="minor"/>
    </font>
    <font>
      <sz val="9"/>
      <color theme="0" tint="-0.499984740745262"/>
      <name val="Corbel"/>
      <family val="2"/>
      <scheme val="minor"/>
    </font>
    <font>
      <sz val="11"/>
      <color theme="1"/>
      <name val="Corbel"/>
      <family val="2"/>
      <scheme val="minor"/>
    </font>
    <font>
      <i/>
      <sz val="11"/>
      <color rgb="FF7F7F7F"/>
      <name val="Corbel"/>
      <family val="2"/>
      <scheme val="minor"/>
    </font>
    <font>
      <b/>
      <sz val="11"/>
      <name val="Century"/>
      <family val="2"/>
      <scheme val="major"/>
    </font>
    <font>
      <b/>
      <sz val="18"/>
      <name val="Century"/>
      <family val="2"/>
      <scheme val="major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sz val="10"/>
      <name val="Arial"/>
      <family val="2"/>
    </font>
    <font>
      <sz val="8"/>
      <color theme="1"/>
      <name val="Corbel"/>
      <family val="2"/>
      <scheme val="minor"/>
    </font>
    <font>
      <sz val="9"/>
      <color theme="0"/>
      <name val="Corbel"/>
      <family val="2"/>
      <scheme val="minor"/>
    </font>
    <font>
      <b/>
      <sz val="9"/>
      <color rgb="FFFA7D00"/>
      <name val="Corbel"/>
      <family val="2"/>
      <scheme val="minor"/>
    </font>
    <font>
      <i/>
      <sz val="9"/>
      <color rgb="FF7F7F7F"/>
      <name val="Corbel"/>
      <family val="2"/>
      <scheme val="minor"/>
    </font>
    <font>
      <sz val="9"/>
      <color rgb="FF3F3F76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10"/>
      <name val="Arial"/>
      <family val="2"/>
      <charset val="1"/>
    </font>
    <font>
      <b/>
      <sz val="12"/>
      <name val="Comfortaa"/>
    </font>
    <font>
      <b/>
      <sz val="11"/>
      <name val="Comfortaa"/>
    </font>
    <font>
      <sz val="10"/>
      <color theme="1"/>
      <name val="Comfortaa"/>
    </font>
    <font>
      <b/>
      <sz val="11"/>
      <name val="Tw Cen MT"/>
      <family val="2"/>
    </font>
    <font>
      <sz val="10"/>
      <color theme="1"/>
      <name val="Tw Cen MT"/>
      <family val="2"/>
    </font>
    <font>
      <b/>
      <sz val="12"/>
      <name val="Tw Cen MT"/>
      <family val="2"/>
    </font>
  </fonts>
  <fills count="3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7F9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6">
    <xf numFmtId="0" fontId="0" fillId="0" borderId="0"/>
    <xf numFmtId="165" fontId="12" fillId="0" borderId="1" applyFill="0" applyBorder="0">
      <alignment horizontal="left" vertical="top" indent="1"/>
    </xf>
    <xf numFmtId="0" fontId="18" fillId="28" borderId="2" applyNumberFormat="0" applyProtection="0">
      <alignment horizontal="center" vertical="center"/>
    </xf>
    <xf numFmtId="0" fontId="20" fillId="30" borderId="2" applyNumberFormat="0" applyProtection="0">
      <alignment horizontal="left" vertical="center" indent="1"/>
    </xf>
    <xf numFmtId="0" fontId="17" fillId="34" borderId="2" applyNumberFormat="0" applyProtection="0">
      <alignment horizontal="left" vertical="center" indent="1"/>
    </xf>
    <xf numFmtId="0" fontId="23" fillId="2" borderId="0" applyNumberFormat="0" applyBorder="0" applyAlignment="0" applyProtection="0"/>
    <xf numFmtId="0" fontId="14" fillId="0" borderId="2">
      <alignment horizontal="right" wrapText="1" indent="1"/>
    </xf>
    <xf numFmtId="0" fontId="19" fillId="29" borderId="2" applyNumberFormat="0" applyProtection="0">
      <alignment horizontal="center" vertical="center"/>
    </xf>
    <xf numFmtId="0" fontId="26" fillId="4" borderId="4" applyNumberFormat="0" applyAlignment="0" applyProtection="0"/>
    <xf numFmtId="0" fontId="24" fillId="5" borderId="4" applyNumberFormat="0" applyAlignment="0" applyProtection="0"/>
    <xf numFmtId="0" fontId="25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23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3" borderId="0" applyNumberFormat="0" applyBorder="0" applyAlignment="0" applyProtection="0"/>
    <xf numFmtId="0" fontId="23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3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3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2" fillId="0" borderId="0" applyFill="0" applyBorder="0" applyProtection="0">
      <alignment horizontal="left" vertical="top" wrapText="1" indent="1"/>
    </xf>
    <xf numFmtId="0" fontId="12" fillId="0" borderId="0" applyFill="0" applyBorder="0" applyProtection="0">
      <alignment horizontal="left" vertical="top" wrapText="1" indent="1"/>
    </xf>
    <xf numFmtId="0" fontId="12" fillId="0" borderId="1">
      <alignment horizontal="left" vertical="top" indent="1"/>
    </xf>
    <xf numFmtId="0" fontId="16" fillId="0" borderId="0" applyNumberFormat="0" applyFill="0" applyBorder="0" applyAlignment="0" applyProtection="0"/>
    <xf numFmtId="0" fontId="21" fillId="0" borderId="0"/>
    <xf numFmtId="0" fontId="15" fillId="0" borderId="0">
      <alignment vertical="top" wrapText="1"/>
    </xf>
    <xf numFmtId="4" fontId="12" fillId="0" borderId="0" applyFill="0" applyBorder="0">
      <alignment horizontal="right" vertical="top" wrapText="1" indent="1"/>
    </xf>
    <xf numFmtId="0" fontId="12" fillId="0" borderId="1" applyFill="0" applyBorder="0" applyProtection="0">
      <alignment horizontal="left" vertical="top" indent="1"/>
    </xf>
    <xf numFmtId="0" fontId="27" fillId="32" borderId="2" applyNumberFormat="0" applyFont="0" applyFill="0" applyBorder="0" applyProtection="0">
      <alignment horizontal="center" vertical="center" wrapText="1"/>
    </xf>
    <xf numFmtId="49" fontId="17" fillId="28" borderId="2">
      <alignment horizontal="left" textRotation="90" wrapText="1"/>
    </xf>
    <xf numFmtId="49" fontId="28" fillId="29" borderId="2">
      <alignment horizontal="left" textRotation="90" wrapText="1"/>
    </xf>
    <xf numFmtId="49" fontId="28" fillId="30" borderId="2">
      <alignment horizontal="left" textRotation="90" wrapText="1"/>
    </xf>
    <xf numFmtId="49" fontId="29" fillId="34" borderId="2">
      <alignment horizontal="left" textRotation="90" wrapText="1"/>
    </xf>
    <xf numFmtId="0" fontId="30" fillId="33" borderId="5">
      <alignment horizontal="left" vertical="center" indent="1"/>
    </xf>
    <xf numFmtId="0" fontId="27" fillId="35" borderId="2" applyNumberFormat="0" applyFont="0" applyBorder="0" applyProtection="0">
      <alignment horizontal="center" vertical="center" textRotation="90" wrapText="1"/>
    </xf>
    <xf numFmtId="0" fontId="12" fillId="0" borderId="1">
      <alignment horizontal="left" vertical="top" indent="1"/>
    </xf>
    <xf numFmtId="0" fontId="17" fillId="31" borderId="2" applyNumberFormat="0" applyProtection="0">
      <alignment horizontal="left" vertical="center" indent="1"/>
    </xf>
    <xf numFmtId="4" fontId="12" fillId="0" borderId="0">
      <alignment horizontal="right" vertical="top" wrapText="1" indent="1"/>
    </xf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1" fillId="0" borderId="0"/>
    <xf numFmtId="0" fontId="8" fillId="0" borderId="0"/>
    <xf numFmtId="0" fontId="7" fillId="0" borderId="0"/>
    <xf numFmtId="0" fontId="6" fillId="0" borderId="0"/>
    <xf numFmtId="0" fontId="31" fillId="0" borderId="0"/>
    <xf numFmtId="0" fontId="32" fillId="30" borderId="2" applyNumberFormat="0" applyProtection="0">
      <alignment horizontal="left" vertical="center" indent="1"/>
    </xf>
    <xf numFmtId="0" fontId="5" fillId="0" borderId="0"/>
    <xf numFmtId="0" fontId="33" fillId="34" borderId="2" applyNumberFormat="0" applyProtection="0">
      <alignment horizontal="left" vertical="center" indent="1"/>
    </xf>
    <xf numFmtId="0" fontId="34" fillId="0" borderId="0" applyFill="0" applyBorder="0" applyProtection="0">
      <alignment horizontal="left" vertical="top" wrapText="1" indent="1"/>
    </xf>
  </cellStyleXfs>
  <cellXfs count="21">
    <xf numFmtId="0" fontId="0" fillId="0" borderId="0" xfId="0"/>
    <xf numFmtId="2" fontId="0" fillId="0" borderId="0" xfId="0" applyNumberFormat="1"/>
    <xf numFmtId="167" fontId="0" fillId="0" borderId="0" xfId="0" applyNumberFormat="1"/>
    <xf numFmtId="0" fontId="8" fillId="0" borderId="0" xfId="58"/>
    <xf numFmtId="166" fontId="8" fillId="0" borderId="0" xfId="58" applyNumberFormat="1"/>
    <xf numFmtId="0" fontId="4" fillId="0" borderId="0" xfId="58" applyFont="1"/>
    <xf numFmtId="0" fontId="3" fillId="0" borderId="0" xfId="58" applyFont="1"/>
    <xf numFmtId="2" fontId="8" fillId="0" borderId="0" xfId="58" applyNumberFormat="1"/>
    <xf numFmtId="0" fontId="2" fillId="0" borderId="0" xfId="58" applyFont="1"/>
    <xf numFmtId="0" fontId="1" fillId="0" borderId="0" xfId="58" applyFont="1"/>
    <xf numFmtId="0" fontId="35" fillId="34" borderId="2" xfId="4" applyFont="1">
      <alignment horizontal="left" vertical="center" indent="1"/>
    </xf>
    <xf numFmtId="0" fontId="37" fillId="29" borderId="3" xfId="3" applyFont="1" applyFill="1" applyBorder="1" applyAlignment="1">
      <alignment horizontal="center" vertical="center"/>
    </xf>
    <xf numFmtId="0" fontId="36" fillId="30" borderId="2" xfId="41" applyFont="1" applyFill="1" applyBorder="1">
      <alignment horizontal="left" vertical="top" indent="1"/>
    </xf>
    <xf numFmtId="0" fontId="36" fillId="0" borderId="2" xfId="41" applyFont="1" applyFill="1" applyBorder="1">
      <alignment horizontal="left" vertical="top" indent="1"/>
    </xf>
    <xf numFmtId="0" fontId="36" fillId="0" borderId="2" xfId="41" applyFont="1" applyBorder="1">
      <alignment horizontal="left" vertical="top" indent="1"/>
    </xf>
    <xf numFmtId="0" fontId="36" fillId="0" borderId="2" xfId="41" applyFont="1" applyFill="1" applyBorder="1" applyAlignment="1">
      <alignment horizontal="left" vertical="top" wrapText="1" indent="1"/>
    </xf>
    <xf numFmtId="14" fontId="36" fillId="0" borderId="7" xfId="1" applyNumberFormat="1" applyFont="1" applyFill="1" applyBorder="1">
      <alignment horizontal="left" vertical="top" indent="1"/>
    </xf>
    <xf numFmtId="49" fontId="36" fillId="0" borderId="8" xfId="34" applyNumberFormat="1" applyFont="1" applyBorder="1">
      <alignment horizontal="left" vertical="top" wrapText="1" indent="1"/>
    </xf>
    <xf numFmtId="0" fontId="36" fillId="0" borderId="6" xfId="34" quotePrefix="1" applyFont="1" applyFill="1" applyBorder="1">
      <alignment horizontal="left" vertical="top" wrapText="1" indent="1"/>
    </xf>
    <xf numFmtId="0" fontId="36" fillId="0" borderId="6" xfId="34" applyFont="1" applyFill="1" applyBorder="1">
      <alignment horizontal="left" vertical="top" wrapText="1" indent="1"/>
    </xf>
    <xf numFmtId="166" fontId="1" fillId="0" borderId="0" xfId="58" applyNumberFormat="1" applyFont="1"/>
  </cellXfs>
  <cellStyles count="66">
    <cellStyle name="20% - Accent1" xfId="12" builtinId="30" customBuiltin="1"/>
    <cellStyle name="20% - Accent2" xfId="16" builtinId="34" customBuiltin="1"/>
    <cellStyle name="20% - Accent3" xfId="19" builtinId="38" customBuiltin="1"/>
    <cellStyle name="20% - Accent4" xfId="23" builtinId="42" customBuiltin="1"/>
    <cellStyle name="20% - Accent5" xfId="27" builtinId="46" customBuiltin="1"/>
    <cellStyle name="20% - Accent6" xfId="31" builtinId="50" customBuiltin="1"/>
    <cellStyle name="40% - Accent1" xfId="13" builtinId="31" customBuiltin="1"/>
    <cellStyle name="40% - Accent2" xfId="17" builtinId="35" customBuiltin="1"/>
    <cellStyle name="40% - Accent3" xfId="20" builtinId="39" customBuiltin="1"/>
    <cellStyle name="40% - Accent4" xfId="24" builtinId="43" customBuiltin="1"/>
    <cellStyle name="40% - Accent5" xfId="28" builtinId="47" customBuiltin="1"/>
    <cellStyle name="40% - Accent6" xfId="32" builtinId="51" customBuiltin="1"/>
    <cellStyle name="60% - Accent1" xfId="14" builtinId="32" customBuiltin="1"/>
    <cellStyle name="60% - Accent2" xfId="18" builtinId="36" customBuiltin="1"/>
    <cellStyle name="60% - Accent3" xfId="21" builtinId="40" customBuiltin="1"/>
    <cellStyle name="60% - Accent4" xfId="25" builtinId="44" customBuiltin="1"/>
    <cellStyle name="60% - Accent5" xfId="29" builtinId="48" customBuiltin="1"/>
    <cellStyle name="60% - Accent6" xfId="33" builtinId="52" customBuiltin="1"/>
    <cellStyle name="Accent1" xfId="11" builtinId="29" customBuiltin="1"/>
    <cellStyle name="Accent2" xfId="15" builtinId="33" customBuiltin="1"/>
    <cellStyle name="Accent3" xfId="5" builtinId="37" customBuiltin="1"/>
    <cellStyle name="Accent4" xfId="22" builtinId="41" customBuiltin="1"/>
    <cellStyle name="Accent5" xfId="26" builtinId="45" customBuiltin="1"/>
    <cellStyle name="Accent6" xfId="30" builtinId="49" customBuiltin="1"/>
    <cellStyle name="Calculation" xfId="9" builtinId="22" customBuiltin="1"/>
    <cellStyle name="Cell-Normal" xfId="34" xr:uid="{2D3BA0B1-3A6A-4072-88AD-1085CFCCF1D0}"/>
    <cellStyle name="Cell-Normal(Wrapped)" xfId="35" xr:uid="{4567B846-A56E-48C3-9424-26358CAFCB70}"/>
    <cellStyle name="Cell-unwrapped" xfId="36" xr:uid="{C0C936DF-65A4-4E8E-8220-BE4CBF7E7300}"/>
    <cellStyle name="Cell-wrapped" xfId="41" xr:uid="{72FFE033-2E91-4695-926A-DD9038AF5EE9}"/>
    <cellStyle name="Cell-wrapped 2" xfId="49" xr:uid="{0EF16422-0EB1-4EB7-8B0A-F598BA175046}"/>
    <cellStyle name="CellNormal-ALab1" xfId="65" xr:uid="{AC7E23F5-314A-416D-8C8D-86C57890BDC2}"/>
    <cellStyle name="Comma 2" xfId="53" xr:uid="{39287DC0-24B6-4770-ABCF-19FA1DD8750E}"/>
    <cellStyle name="Comma 3" xfId="55" xr:uid="{AC5A23A3-8D8C-4FF5-8736-92D16B53CEFF}"/>
    <cellStyle name="Currency 2" xfId="54" xr:uid="{D107EA32-AC44-4A05-8D5F-D509DBA9B922}"/>
    <cellStyle name="Date" xfId="1" xr:uid="{EEEFDCE1-67A6-4890-8FCE-44F38A2FEEB4}"/>
    <cellStyle name="Explanatory Text" xfId="10" builtinId="53" customBuiltin="1"/>
    <cellStyle name="Explanatory Text 2" xfId="37" xr:uid="{0056A76F-A65A-446E-A2BE-B32047531A89}"/>
    <cellStyle name="Heading 1" xfId="2" builtinId="16" customBuiltin="1"/>
    <cellStyle name="Heading 2" xfId="7" builtinId="17" customBuiltin="1"/>
    <cellStyle name="Heading 3" xfId="3" builtinId="18" customBuiltin="1"/>
    <cellStyle name="Heading 3 2" xfId="62" xr:uid="{DCDA5ABC-C800-4B41-AA17-C2343E135EB7}"/>
    <cellStyle name="Heading 4" xfId="4" builtinId="19" customBuiltin="1"/>
    <cellStyle name="Heading 4 2" xfId="50" xr:uid="{20AC68A2-EA35-4B36-9E0F-1A37906A413B}"/>
    <cellStyle name="Heading 4 3" xfId="64" xr:uid="{58FAB8FE-A6F8-46A7-AC79-32F30DC2F5F9}"/>
    <cellStyle name="Input" xfId="8" builtinId="20" customBuiltin="1"/>
    <cellStyle name="Normal" xfId="0" builtinId="0" customBuiltin="1"/>
    <cellStyle name="Normal 2" xfId="38" xr:uid="{DE8B60F3-C014-452A-88EC-D24FD839422D}"/>
    <cellStyle name="Normal 2 2" xfId="63" xr:uid="{5B0B50EF-28C4-457B-B1AE-72DE1DB75B4C}"/>
    <cellStyle name="Normal 3" xfId="57" xr:uid="{E4BEA618-7BFE-4A4B-BE0A-323A851953FB}"/>
    <cellStyle name="Normal 4" xfId="58" xr:uid="{4FBBAD3A-B55F-41ED-9B4D-06BD46916C1C}"/>
    <cellStyle name="Normal 4 2" xfId="61" xr:uid="{35B40AED-90D0-4517-8524-2DB9BFDAF8D4}"/>
    <cellStyle name="Normal 5" xfId="59" xr:uid="{35A32E76-2750-473E-B580-EED8B037B29D}"/>
    <cellStyle name="Normal 6" xfId="60" xr:uid="{15217E72-FA0F-412D-A040-B194AC7E31F1}"/>
    <cellStyle name="Normal-L" xfId="39" xr:uid="{D0412EF6-5995-4591-8A3E-D9C7C373B289}"/>
    <cellStyle name="Not-V" xfId="42" xr:uid="{64DC9B2A-3DCE-4205-8F3B-9F5DEDDF144B}"/>
    <cellStyle name="Number" xfId="40" xr:uid="{5726B455-CE1D-4FFE-AB82-A8CB5EA2E36C}"/>
    <cellStyle name="Number 2" xfId="51" xr:uid="{76FDCF5B-B4AC-4020-9CF1-BDA5885A82DE}"/>
    <cellStyle name="Percent 2" xfId="52" xr:uid="{3567126A-F1BC-42D0-B6D1-FA9302A7FF1B}"/>
    <cellStyle name="Percent 3" xfId="56" xr:uid="{C0416A9E-8976-4C07-9AD6-D988F9696E7B}"/>
    <cellStyle name="Signature" xfId="6" xr:uid="{728F7C46-DF19-4CFF-82F2-8DCA579347A7}"/>
    <cellStyle name="TabHead1-V" xfId="43" xr:uid="{7F42B171-F26F-44A1-AC77-8A88AE7135E9}"/>
    <cellStyle name="TabHead2-V" xfId="44" xr:uid="{86AEA990-A33D-46F7-BB19-E80D86693B6E}"/>
    <cellStyle name="TabHead3-V" xfId="45" xr:uid="{E834CF3C-99F3-4586-9247-B47DB9EB8F44}"/>
    <cellStyle name="TabHead4-V" xfId="46" xr:uid="{61B755DC-DF15-4980-8208-97BF127718A5}"/>
    <cellStyle name="TabHeader_1" xfId="47" xr:uid="{2581E6CF-B195-48DC-9F07-B56721C8DF18}"/>
    <cellStyle name="V" xfId="48" xr:uid="{2D27B72B-7BFA-46C9-8D32-3F4C778AB4FD}"/>
  </cellStyles>
  <dxfs count="136"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rbel"/>
        <family val="2"/>
        <scheme val="minor"/>
      </font>
    </dxf>
    <dxf>
      <numFmt numFmtId="2" formatCode="0.00"/>
    </dxf>
    <dxf>
      <numFmt numFmtId="167" formatCode="_-[$€-2]\ * #,##0.00_-;\-[$€-2]\ * #,##0.00_-;_-[$€-2]\ * &quot;-&quot;??_-;_-@_-"/>
    </dxf>
    <dxf>
      <numFmt numFmtId="2" formatCode="0.00"/>
    </dxf>
    <dxf>
      <numFmt numFmtId="167" formatCode="_-[$€-2]\ * #,##0.00_-;\-[$€-2]\ * #,##0.00_-;_-[$€-2]\ * &quot;-&quot;??_-;_-@_-"/>
    </dxf>
    <dxf>
      <numFmt numFmtId="167" formatCode="_-[$€-2]\ * #,##0.00_-;\-[$€-2]\ * #,##0.00_-;_-[$€-2]\ * &quot;-&quot;??_-;_-@_-"/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fill>
        <patternFill patternType="solid">
          <fgColor indexed="64"/>
          <bgColor theme="3" tint="0.599963377788628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ont>
        <strike val="0"/>
        <outline val="0"/>
        <shadow val="0"/>
        <u val="none"/>
        <vertAlign val="baseline"/>
        <name val="Tw Cen MT"/>
        <family val="2"/>
        <scheme val="none"/>
      </font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3" tint="0.39991454817346722"/>
        </left>
        <right style="thin">
          <color theme="3" tint="0.39991454817346722"/>
        </right>
        <top style="thin">
          <color theme="3" tint="0.39991454817346722"/>
        </top>
        <bottom style="thin">
          <color theme="3" tint="0.39991454817346722"/>
        </bottom>
        <vertical style="thin">
          <color theme="3" tint="0.39991454817346722"/>
        </vertical>
        <horizontal style="thin">
          <color theme="3" tint="0.3999145481734672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14" defaultTableStyle="TableStyleMedium2" defaultPivotStyle="PivotStyleLight16">
    <tableStyle name="Table_1" pivot="0" count="7" xr9:uid="{022C245C-086C-4A3C-ADD8-E2C9BD73B85A}">
      <tableStyleElement type="wholeTable" dxfId="135"/>
      <tableStyleElement type="headerRow" dxfId="134"/>
      <tableStyleElement type="totalRow" dxfId="133"/>
      <tableStyleElement type="firstColumn" dxfId="132"/>
      <tableStyleElement type="lastColumn" dxfId="131"/>
      <tableStyleElement type="secondRowStripe" dxfId="130"/>
      <tableStyleElement type="firstColumnStripe" dxfId="129"/>
    </tableStyle>
    <tableStyle name="Table_1 2" pivot="0" count="7" xr9:uid="{E946B206-A134-4A6F-8A71-6196DB9CEEA5}">
      <tableStyleElement type="wholeTable" dxfId="128"/>
      <tableStyleElement type="headerRow" dxfId="127"/>
      <tableStyleElement type="totalRow" dxfId="126"/>
      <tableStyleElement type="firstColumn" dxfId="125"/>
      <tableStyleElement type="lastColumn" dxfId="124"/>
      <tableStyleElement type="secondRowStripe" dxfId="123"/>
      <tableStyleElement type="firstColumnStripe" dxfId="122"/>
    </tableStyle>
    <tableStyle name="Table_2" pivot="0" count="7" xr9:uid="{275CF92C-00DF-459D-BA58-FF654695E649}">
      <tableStyleElement type="wholeTable" dxfId="121"/>
      <tableStyleElement type="headerRow" dxfId="120"/>
      <tableStyleElement type="totalRow" dxfId="119"/>
      <tableStyleElement type="firstColumn" dxfId="118"/>
      <tableStyleElement type="lastColumn" dxfId="117"/>
      <tableStyleElement type="secondRowStripe" dxfId="116"/>
      <tableStyleElement type="firstColumnStripe" dxfId="115"/>
    </tableStyle>
    <tableStyle name="Table_3" pivot="0" count="7" xr9:uid="{EA2A5298-9AA8-459A-81C0-19CAA4D169F8}">
      <tableStyleElement type="wholeTable" dxfId="114"/>
      <tableStyleElement type="headerRow" dxfId="113"/>
      <tableStyleElement type="totalRow" dxfId="112"/>
      <tableStyleElement type="firstColumn" dxfId="111"/>
      <tableStyleElement type="lastColumn" dxfId="110"/>
      <tableStyleElement type="secondRowStripe" dxfId="109"/>
      <tableStyleElement type="firstColumnStripe" dxfId="108"/>
    </tableStyle>
    <tableStyle name="Table_4" pivot="0" count="9" xr9:uid="{691FAB04-6266-4FAF-BC74-509C7CA81371}">
      <tableStyleElement type="wholeTable" dxfId="107"/>
      <tableStyleElement type="headerRow" dxfId="106"/>
      <tableStyleElement type="totalRow" dxfId="105"/>
      <tableStyleElement type="firstColumn" dxfId="104"/>
      <tableStyleElement type="lastColumn" dxfId="103"/>
      <tableStyleElement type="firstRowStripe" dxfId="102"/>
      <tableStyleElement type="secondRowStripe" dxfId="101"/>
      <tableStyleElement type="firstColumnStripe" dxfId="100"/>
      <tableStyleElement type="secondColumnStripe" dxfId="99"/>
    </tableStyle>
    <tableStyle name="Table_5" pivot="0" count="7" xr9:uid="{10D19B27-BB1E-4089-8D07-C859560330F4}">
      <tableStyleElement type="wholeTable" dxfId="98"/>
      <tableStyleElement type="headerRow" dxfId="97"/>
      <tableStyleElement type="totalRow" dxfId="96"/>
      <tableStyleElement type="firstColumn" dxfId="95"/>
      <tableStyleElement type="lastColumn" dxfId="94"/>
      <tableStyleElement type="secondRowStripe" dxfId="93"/>
      <tableStyleElement type="firstColumnStripe" dxfId="92"/>
    </tableStyle>
    <tableStyle name="Table_6" pivot="0" count="7" xr9:uid="{EF73078A-D74E-436D-AC3B-F51750D7536E}">
      <tableStyleElement type="wholeTable" dxfId="91"/>
      <tableStyleElement type="headerRow" dxfId="90"/>
      <tableStyleElement type="totalRow" dxfId="89"/>
      <tableStyleElement type="firstColumn" dxfId="88"/>
      <tableStyleElement type="lastColumn" dxfId="87"/>
      <tableStyleElement type="secondRowStripe" dxfId="86"/>
      <tableStyleElement type="firstColumnStripe" dxfId="85"/>
    </tableStyle>
    <tableStyle name="Table_A" pivot="0" count="8" xr9:uid="{60661B30-9FE7-47D5-942B-D0BB0511ACEC}">
      <tableStyleElement type="wholeTable" dxfId="84"/>
      <tableStyleElement type="headerRow" dxfId="83"/>
      <tableStyleElement type="totalRow" dxfId="82"/>
      <tableStyleElement type="firstColumn" dxfId="81"/>
      <tableStyleElement type="lastColumn" dxfId="80"/>
      <tableStyleElement type="secondRowStripe" dxfId="79"/>
      <tableStyleElement type="firstColumnStripe" dxfId="78"/>
      <tableStyleElement type="secondColumnStripe" dxfId="77"/>
    </tableStyle>
    <tableStyle name="Table_A-ALab" pivot="0" count="8" xr9:uid="{D886934E-81BB-4C14-A955-15019B2D81F8}">
      <tableStyleElement type="wholeTable" dxfId="76"/>
      <tableStyleElement type="headerRow" dxfId="75"/>
      <tableStyleElement type="totalRow" dxfId="74"/>
      <tableStyleElement type="firstColumn" dxfId="73"/>
      <tableStyleElement type="lastColumn" dxfId="72"/>
      <tableStyleElement type="secondRowStripe" dxfId="71"/>
      <tableStyleElement type="firstColumnStripe" dxfId="70"/>
      <tableStyleElement type="secondColumnStripe" dxfId="69"/>
    </tableStyle>
    <tableStyle name="Table_B" pivot="0" count="8" xr9:uid="{50EDAC36-9F2D-48F1-868B-191BEE51E1AF}">
      <tableStyleElement type="wholeTable" dxfId="68"/>
      <tableStyleElement type="headerRow" dxfId="67"/>
      <tableStyleElement type="totalRow" dxfId="66"/>
      <tableStyleElement type="firstColumn" dxfId="65"/>
      <tableStyleElement type="lastColumn" dxfId="64"/>
      <tableStyleElement type="secondRowStripe" dxfId="63"/>
      <tableStyleElement type="firstColumnStripe" dxfId="62"/>
      <tableStyleElement type="secondColumnStripe" dxfId="61"/>
    </tableStyle>
    <tableStyle name="Table_B2" pivot="0" count="8" xr9:uid="{BA2F15A9-C10A-42B5-AAD5-F5C739B86D7B}">
      <tableStyleElement type="wholeTable" dxfId="60"/>
      <tableStyleElement type="headerRow" dxfId="59"/>
      <tableStyleElement type="totalRow" dxfId="58"/>
      <tableStyleElement type="firstColumn" dxfId="57"/>
      <tableStyleElement type="lastColumn" dxfId="56"/>
      <tableStyleElement type="secondRowStripe" dxfId="55"/>
      <tableStyleElement type="firstColumnStripe" dxfId="54"/>
      <tableStyleElement type="secondColumnStripe" dxfId="53"/>
    </tableStyle>
    <tableStyle name="Table_B2 2" pivot="0" count="8" xr9:uid="{1DC72BF8-013C-44B1-82B2-2738E38BF75B}">
      <tableStyleElement type="wholeTable" dxfId="52"/>
      <tableStyleElement type="headerRow" dxfId="51"/>
      <tableStyleElement type="totalRow" dxfId="50"/>
      <tableStyleElement type="firstColumn" dxfId="49"/>
      <tableStyleElement type="lastColumn" dxfId="48"/>
      <tableStyleElement type="secondRowStripe" dxfId="47"/>
      <tableStyleElement type="firstColumnStripe" dxfId="46"/>
      <tableStyleElement type="secondColumnStripe" dxfId="45"/>
    </tableStyle>
    <tableStyle name="Table_C" pivot="0" count="8" xr9:uid="{42680C9B-916F-4C01-BC8F-DE68C5794B4B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secondRowStripe" dxfId="39"/>
      <tableStyleElement type="firstColumnStripe" dxfId="38"/>
      <tableStyleElement type="secondColumnStripe" dxfId="37"/>
    </tableStyle>
    <tableStyle name="Table_C(Normal)" pivot="0" count="8" xr9:uid="{3B1C4BF4-9471-4BF7-B2DE-E5D7566E8FDE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  <tableStyleElement type="secondColumnStripe" dxfId="29"/>
    </tableStyle>
  </tableStyles>
  <colors>
    <mruColors>
      <color rgb="FFE7F9FF"/>
      <color rgb="FFEBFAFF"/>
      <color rgb="FF2EC6A2"/>
      <color rgb="FF1F9990"/>
      <color rgb="FF28C4B7"/>
      <color rgb="FF70E2D9"/>
      <color rgb="FF23AFA4"/>
      <color rgb="FF45D9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B5200-4D13-4E2D-8AF8-F758F017C44A}" name="ChgLogTable" displayName="ChgLogTable" ref="A1:D2" totalsRowShown="0" headerRowDxfId="28" dataDxfId="27" headerRowCellStyle="Heading 4" dataCellStyle="Cell-Normal">
  <autoFilter ref="A1:D2" xr:uid="{BD9B5200-4D13-4E2D-8AF8-F758F017C44A}"/>
  <tableColumns count="4">
    <tableColumn id="1" xr3:uid="{92A725D4-1FE2-405A-AAA8-525396DBB16E}" name="Version" dataDxfId="26" dataCellStyle="Cell-Normal"/>
    <tableColumn id="2" xr3:uid="{12605A20-C7EE-4B93-942E-F873F50B77B3}" name="Date" dataDxfId="25" dataCellStyle="Date"/>
    <tableColumn id="3" xr3:uid="{8C8282E6-0769-4839-969A-3DD93518A6B5}" name="Author" dataDxfId="24" dataCellStyle="Cell-Normal"/>
    <tableColumn id="4" xr3:uid="{EC8C6222-256D-4C5B-B2CE-9FB9E6D68F0F}" name="Change log" dataDxfId="23" dataCellStyle="Cell-Norm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9E45A4-CCF9-4B9A-A44F-C00B13895283}" name="StructTable" displayName="StructTable" ref="A1:C6" totalsRowShown="0" headerRowDxfId="22" dataDxfId="20" headerRowBorderDxfId="21" tableBorderDxfId="19" headerRowCellStyle="Heading 3" dataCellStyle="Cell-wrapped">
  <autoFilter ref="A1:C6" xr:uid="{159E45A4-CCF9-4B9A-A44F-C00B13895283}"/>
  <tableColumns count="3">
    <tableColumn id="1" xr3:uid="{9D4BC2FA-E0EE-46A1-95CB-378A23249B6D}" name="Tab name" dataDxfId="18" dataCellStyle="Cell-wrapped"/>
    <tableColumn id="2" xr3:uid="{EB58D924-DCAB-49AB-86EA-D4034D02C4D7}" name="Content" dataDxfId="17" dataCellStyle="Cell-wrapped"/>
    <tableColumn id="3" xr3:uid="{D06B350F-61F5-4F11-B9CB-71F146E3FC18}" name="Comments" dataDxfId="16" dataCellStyle="Cell-wrapped"/>
  </tableColumns>
  <tableStyleInfo name="Table_C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AD1458-E2EB-41EE-83F7-66B642B27608}" name="StaffInfoTable" displayName="StaffInfoTable" ref="A1:H3">
  <autoFilter ref="A1:H3" xr:uid="{7BAD1458-E2EB-41EE-83F7-66B642B27608}"/>
  <tableColumns count="8">
    <tableColumn id="1" xr3:uid="{56A49A29-7F88-406B-BED2-4697675ABD38}" name="ACR" totalsRowLabel="Total"/>
    <tableColumn id="2" xr3:uid="{EA1A19CE-5F7D-4A25-BF57-A9CB18CACE1A}" name="YYYY"/>
    <tableColumn id="3" xr3:uid="{143F5513-75E3-4241-A3AF-4D3F7DA81E50}" name="MM"/>
    <tableColumn id="4" xr3:uid="{12ABCAA9-F155-4DCF-91DA-BC641C978246}" name="Entity"/>
    <tableColumn id="5" xr3:uid="{D3E90B9A-07B1-49D9-9CE9-07596F3347FA}" name="Gross salary" totalsRowFunction="max" dataDxfId="15" totalsRowDxfId="14"/>
    <tableColumn id="10" xr3:uid="{DD0D7761-CE40-48D3-AB91-CAD00E4FBD5D}" name="FTE-rate" dataDxfId="13"/>
    <tableColumn id="11" xr3:uid="{3AF11930-CA72-43C2-939F-144D2F719FF5}" name="Rate-adjusted salary" dataDxfId="12"/>
    <tableColumn id="12" xr3:uid="{17E0E54A-EB9A-40BC-84C0-A080191DB462}" name="RD-EU-PROJECT-StaffType" dataDxfId="11"/>
  </tableColumns>
  <tableStyleInfo name="Table_C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F9062EE-3E4B-4C7E-9C6F-4E5E2C848C1F}" name="CostParamsTable" displayName="CostParamsTable" ref="A1:I8" totalsRowShown="0" headerRowDxfId="10" headerRowCellStyle="Normal 2 2" dataCellStyle="Normal 4">
  <autoFilter ref="A1:I8" xr:uid="{BF9062EE-3E4B-4C7E-9C6F-4E5E2C848C1F}"/>
  <tableColumns count="9">
    <tableColumn id="1" xr3:uid="{91FB9095-9DD6-471C-9FEC-40798B9AA54D}" name="Type" dataDxfId="9" dataCellStyle="Normal 4"/>
    <tableColumn id="2" xr3:uid="{A4D5174F-8754-4C8E-8EA0-DDB030828247}" name="Domain/Project name" dataDxfId="8" dataCellStyle="Normal 4"/>
    <tableColumn id="3" xr3:uid="{7275FD02-8C0A-4025-8A63-C6DDF4820F0A}" name="Cust/WP" dataDxfId="7" dataCellStyle="Normal 4"/>
    <tableColumn id="6" xr3:uid="{CC9CB05F-D176-4ACB-ABBA-96B4214043A8}" name="Fixed rate used" dataDxfId="6" dataCellStyle="Normal 4"/>
    <tableColumn id="4" xr3:uid="{EDABF7B4-A39C-4232-80F8-1B0BC7287BE4}" name="Cofunding rate" dataCellStyle="Normal 4"/>
    <tableColumn id="8" xr3:uid="{D9713659-9B67-46B9-9D56-26771DA1FD29}" name="Overhead (MG)" dataCellStyle="Normal 4"/>
    <tableColumn id="7" xr3:uid="{40201CC5-0B37-4263-82B3-A7D743F0431A}" name="Overhead (BI equip/profit)" dataCellStyle="Normal 4"/>
    <tableColumn id="5" xr3:uid="{7E32EDD4-64A5-466A-AEA7-660448ED9053}" name="Effective days" dataCellStyle="Normal 4"/>
    <tableColumn id="10" xr3:uid="{FD3A0DDC-5C6C-4188-B9C4-ED8F950D5EEF}" name="SocialSec" dataCellStyle="Normal 4"/>
  </tableColumns>
  <tableStyleInfo name="Table_C(Normal)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4F4E492-FC34-448F-A780-1541D161B25E}" name="FixedRatesTable" displayName="FixedRatesTable" ref="A1:E4" totalsRowShown="0" headerRowDxfId="5" headerRowCellStyle="Normal 4">
  <autoFilter ref="A1:E4" xr:uid="{D4F4E492-FC34-448F-A780-1541D161B25E}"/>
  <tableColumns count="5">
    <tableColumn id="5" xr3:uid="{707AEA00-4D28-924C-847D-09F54ADB9249}" name="Type" dataDxfId="4" dataCellStyle="Normal 4"/>
    <tableColumn id="1" xr3:uid="{59928F47-5EE0-4A60-BF02-E4068D8A5994}" name="Domain/Project name" dataDxfId="3" dataCellStyle="Normal 4"/>
    <tableColumn id="2" xr3:uid="{1AB65806-5982-4786-9E74-3D172AF3BBA0}" name="StaffType" dataDxfId="2" dataCellStyle="Normal 4"/>
    <tableColumn id="3" xr3:uid="{E4099FB6-1E73-4734-A78D-B70CA80568F2}" name="Hourly rate" dataDxfId="1" dataCellStyle="Normal 4">
      <calculatedColumnFormula array="1">_xlfn.IFS(FixedRatesTable[[#This Row],[StaffType]]="Senior manager", 160,FixedRatesTable[[#This Row],[StaffType]]="Expert (PhD)", 96, FixedRatesTable[[#This Row],[StaffType]]="Research engineer", 56)</calculatedColumnFormula>
    </tableColumn>
    <tableColumn id="4" xr3:uid="{F2DF797B-722D-9F4E-A7CF-E1F6C42CD847}" name="Daily rate" dataDxfId="0" dataCellStyle="Normal 4">
      <calculatedColumnFormula>FixedRatesTable[[#This Row],[Hourly rate]]*8</calculatedColumnFormula>
    </tableColumn>
  </tableColumns>
  <tableStyleInfo name="Table_C(Normal)" showFirstColumn="0" showLastColumn="0" showRowStripes="1" showColumnStripes="0"/>
</table>
</file>

<file path=xl/theme/theme1.xml><?xml version="1.0" encoding="utf-8"?>
<a:theme xmlns:a="http://schemas.openxmlformats.org/drawingml/2006/main" name="ITR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2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3B4AF-7256-487F-96A3-3901F05E2B39}">
  <sheetPr codeName="Sheet1">
    <pageSetUpPr fitToPage="1"/>
  </sheetPr>
  <dimension ref="A1:D2"/>
  <sheetViews>
    <sheetView zoomScale="136" zoomScaleNormal="100" workbookViewId="0">
      <selection activeCell="D2" sqref="D2"/>
    </sheetView>
  </sheetViews>
  <sheetFormatPr baseColWidth="10" defaultColWidth="8.75" defaultRowHeight="11" x14ac:dyDescent="0.15"/>
  <cols>
    <col min="1" max="1" width="15.75" customWidth="1"/>
    <col min="2" max="2" width="18" bestFit="1" customWidth="1"/>
    <col min="3" max="3" width="23.25" bestFit="1" customWidth="1"/>
    <col min="4" max="4" width="60.25" customWidth="1"/>
  </cols>
  <sheetData>
    <row r="1" spans="1:4" ht="15" x14ac:dyDescent="0.15">
      <c r="A1" s="10" t="s">
        <v>0</v>
      </c>
      <c r="B1" s="10" t="s">
        <v>1</v>
      </c>
      <c r="C1" s="10" t="s">
        <v>2</v>
      </c>
      <c r="D1" s="10" t="s">
        <v>42</v>
      </c>
    </row>
    <row r="2" spans="1:4" ht="14" x14ac:dyDescent="0.15">
      <c r="A2" s="18" t="s">
        <v>49</v>
      </c>
      <c r="B2" s="16">
        <v>45550</v>
      </c>
      <c r="C2" s="19" t="s">
        <v>50</v>
      </c>
      <c r="D2" s="17" t="s">
        <v>51</v>
      </c>
    </row>
  </sheetData>
  <phoneticPr fontId="13" type="noConversion"/>
  <pageMargins left="0.70866141732283472" right="0.70866141732283472" top="0.74803149606299213" bottom="0.74803149606299213" header="0.31496062992125984" footer="0.31496062992125984"/>
  <pageSetup paperSize="9" fitToWidth="2" fitToHeight="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AE65-F07F-47C4-B823-406FC8106B67}">
  <sheetPr codeName="Sheet2"/>
  <dimension ref="A1:C6"/>
  <sheetViews>
    <sheetView tabSelected="1" zoomScale="238" workbookViewId="0">
      <selection activeCell="A2" sqref="A2"/>
    </sheetView>
  </sheetViews>
  <sheetFormatPr baseColWidth="10" defaultColWidth="8.75" defaultRowHeight="11" x14ac:dyDescent="0.15"/>
  <cols>
    <col min="1" max="1" width="47.75" bestFit="1" customWidth="1"/>
    <col min="2" max="2" width="118.25" bestFit="1" customWidth="1"/>
    <col min="3" max="3" width="22.5" bestFit="1" customWidth="1"/>
  </cols>
  <sheetData>
    <row r="1" spans="1:3" ht="16" x14ac:dyDescent="0.15">
      <c r="A1" s="11" t="s">
        <v>4</v>
      </c>
      <c r="B1" s="11" t="s">
        <v>37</v>
      </c>
      <c r="C1" s="11" t="s">
        <v>3</v>
      </c>
    </row>
    <row r="2" spans="1:3" ht="13" x14ac:dyDescent="0.15">
      <c r="A2" s="12" t="s">
        <v>5</v>
      </c>
      <c r="B2" s="13" t="s">
        <v>7</v>
      </c>
      <c r="C2" s="14"/>
    </row>
    <row r="3" spans="1:3" ht="13" x14ac:dyDescent="0.15">
      <c r="A3" s="12" t="s">
        <v>6</v>
      </c>
      <c r="B3" s="13" t="s">
        <v>8</v>
      </c>
      <c r="C3" s="14"/>
    </row>
    <row r="4" spans="1:3" ht="28" x14ac:dyDescent="0.15">
      <c r="A4" s="12" t="s">
        <v>35</v>
      </c>
      <c r="B4" s="15" t="s">
        <v>53</v>
      </c>
      <c r="C4" s="14"/>
    </row>
    <row r="5" spans="1:3" ht="28" x14ac:dyDescent="0.15">
      <c r="A5" s="12" t="s">
        <v>36</v>
      </c>
      <c r="B5" s="15" t="s">
        <v>54</v>
      </c>
      <c r="C5" s="14"/>
    </row>
    <row r="6" spans="1:3" ht="13" x14ac:dyDescent="0.15">
      <c r="A6" s="12" t="s">
        <v>41</v>
      </c>
      <c r="B6" s="13" t="s">
        <v>45</v>
      </c>
      <c r="C6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F676F-31F2-4989-8E57-6380C57DB104}">
  <sheetPr codeName="Sheet15"/>
  <dimension ref="A1:H3"/>
  <sheetViews>
    <sheetView zoomScale="158" zoomScaleNormal="100" workbookViewId="0">
      <selection activeCell="A2" sqref="A2"/>
    </sheetView>
  </sheetViews>
  <sheetFormatPr baseColWidth="10" defaultColWidth="9.25" defaultRowHeight="15" x14ac:dyDescent="0.2"/>
  <cols>
    <col min="1" max="1" width="9.25" style="3"/>
    <col min="2" max="2" width="15.5" style="3" bestFit="1" customWidth="1"/>
    <col min="3" max="3" width="22.25" style="3" bestFit="1" customWidth="1"/>
    <col min="4" max="4" width="18.75" style="3" bestFit="1" customWidth="1"/>
    <col min="5" max="5" width="15" style="3" bestFit="1" customWidth="1"/>
    <col min="6" max="6" width="15.75" style="3" bestFit="1" customWidth="1"/>
    <col min="7" max="7" width="22.5" style="3" bestFit="1" customWidth="1"/>
    <col min="8" max="8" width="30.75" style="3" bestFit="1" customWidth="1"/>
    <col min="9" max="9" width="10.25" style="3" bestFit="1" customWidth="1"/>
    <col min="10" max="11" width="9.25" style="3"/>
    <col min="12" max="12" width="20.75" style="3" customWidth="1"/>
    <col min="13" max="13" width="13" style="3" customWidth="1"/>
    <col min="14" max="14" width="27.25" style="3" customWidth="1"/>
    <col min="15" max="15" width="39.5" style="3" bestFit="1" customWidth="1"/>
    <col min="16" max="16" width="14.75" style="3" bestFit="1" customWidth="1"/>
    <col min="17" max="20" width="19.25" style="3" bestFit="1" customWidth="1"/>
    <col min="21" max="21" width="27.25" style="3" customWidth="1"/>
    <col min="22" max="22" width="19.25" style="3" customWidth="1"/>
    <col min="23" max="23" width="16.25" style="3" bestFit="1" customWidth="1"/>
    <col min="24" max="16384" width="9.25" style="3"/>
  </cols>
  <sheetData>
    <row r="1" spans="1:8" x14ac:dyDescent="0.2">
      <c r="A1" t="s">
        <v>9</v>
      </c>
      <c r="B1" t="s">
        <v>26</v>
      </c>
      <c r="C1" t="s">
        <v>10</v>
      </c>
      <c r="D1" t="s">
        <v>21</v>
      </c>
      <c r="E1" t="s">
        <v>23</v>
      </c>
      <c r="F1" t="s">
        <v>24</v>
      </c>
      <c r="G1" t="s">
        <v>25</v>
      </c>
      <c r="H1" t="s">
        <v>48</v>
      </c>
    </row>
    <row r="2" spans="1:8" x14ac:dyDescent="0.2">
      <c r="A2" t="s">
        <v>52</v>
      </c>
      <c r="B2">
        <v>2024</v>
      </c>
      <c r="C2">
        <v>1</v>
      </c>
      <c r="D2" t="s">
        <v>22</v>
      </c>
      <c r="E2" s="2">
        <v>1000</v>
      </c>
      <c r="F2" s="1">
        <v>1</v>
      </c>
      <c r="G2" s="2">
        <v>1000</v>
      </c>
      <c r="H2" t="s">
        <v>27</v>
      </c>
    </row>
    <row r="3" spans="1:8" x14ac:dyDescent="0.2">
      <c r="A3" t="s">
        <v>55</v>
      </c>
      <c r="B3">
        <v>2024</v>
      </c>
      <c r="C3">
        <v>1</v>
      </c>
      <c r="D3" t="s">
        <v>22</v>
      </c>
      <c r="E3" s="2">
        <v>1000</v>
      </c>
      <c r="F3" s="1">
        <v>1</v>
      </c>
      <c r="G3" s="2">
        <v>1000</v>
      </c>
      <c r="H3" t="s">
        <v>27</v>
      </c>
    </row>
  </sheetData>
  <pageMargins left="0.7" right="0.7" top="0.75" bottom="0.75" header="0.3" footer="0.3"/>
  <pageSetup orientation="portrait" r:id="rId1"/>
  <ignoredErrors>
    <ignoredError sqref="G2:G3" calculatedColumn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7A99-40A9-E14D-8476-7C0206D9D1B7}">
  <dimension ref="A1:I8"/>
  <sheetViews>
    <sheetView zoomScale="143" workbookViewId="0">
      <selection activeCell="B7" sqref="B7"/>
    </sheetView>
  </sheetViews>
  <sheetFormatPr baseColWidth="10" defaultColWidth="11" defaultRowHeight="11" x14ac:dyDescent="0.15"/>
  <cols>
    <col min="2" max="2" width="32.5" bestFit="1" customWidth="1"/>
    <col min="3" max="3" width="45" bestFit="1" customWidth="1"/>
    <col min="4" max="4" width="24" bestFit="1" customWidth="1"/>
    <col min="5" max="6" width="23.5" bestFit="1" customWidth="1"/>
    <col min="7" max="7" width="37.5" bestFit="1" customWidth="1"/>
    <col min="8" max="8" width="22.75" bestFit="1" customWidth="1"/>
    <col min="9" max="9" width="17" bestFit="1" customWidth="1"/>
  </cols>
  <sheetData>
    <row r="1" spans="1:9" ht="15" x14ac:dyDescent="0.2">
      <c r="A1" s="5" t="s">
        <v>11</v>
      </c>
      <c r="B1" s="5" t="s">
        <v>12</v>
      </c>
      <c r="C1" s="5" t="s">
        <v>13</v>
      </c>
      <c r="D1" s="9" t="s">
        <v>46</v>
      </c>
      <c r="E1" s="6" t="s">
        <v>34</v>
      </c>
      <c r="F1" s="8" t="s">
        <v>39</v>
      </c>
      <c r="G1" s="8" t="s">
        <v>38</v>
      </c>
      <c r="H1" s="6" t="s">
        <v>30</v>
      </c>
      <c r="I1" s="9" t="s">
        <v>40</v>
      </c>
    </row>
    <row r="2" spans="1:9" ht="15" x14ac:dyDescent="0.2">
      <c r="A2" s="9" t="s">
        <v>14</v>
      </c>
      <c r="B2" s="9" t="s">
        <v>15</v>
      </c>
      <c r="C2" s="4" t="s">
        <v>18</v>
      </c>
      <c r="D2" s="4">
        <v>0</v>
      </c>
      <c r="E2" s="3">
        <v>0.5</v>
      </c>
      <c r="F2" s="3">
        <v>0.25</v>
      </c>
      <c r="G2" s="3">
        <v>0</v>
      </c>
      <c r="H2" s="3">
        <v>21.625</v>
      </c>
      <c r="I2" s="3">
        <v>0.2</v>
      </c>
    </row>
    <row r="3" spans="1:9" ht="15" x14ac:dyDescent="0.2">
      <c r="A3" s="9" t="s">
        <v>14</v>
      </c>
      <c r="B3" s="9" t="s">
        <v>15</v>
      </c>
      <c r="C3" s="20" t="s">
        <v>19</v>
      </c>
      <c r="D3" s="4">
        <v>0</v>
      </c>
      <c r="E3" s="3">
        <v>0.5</v>
      </c>
      <c r="F3" s="3">
        <v>0.1</v>
      </c>
      <c r="G3" s="3">
        <v>0</v>
      </c>
      <c r="H3" s="3">
        <v>21.625</v>
      </c>
      <c r="I3" s="3">
        <v>0.18</v>
      </c>
    </row>
    <row r="4" spans="1:9" ht="15" x14ac:dyDescent="0.2">
      <c r="A4" s="9" t="s">
        <v>14</v>
      </c>
      <c r="B4" s="9" t="s">
        <v>15</v>
      </c>
      <c r="C4" s="20" t="s">
        <v>16</v>
      </c>
      <c r="D4" s="4">
        <v>0</v>
      </c>
      <c r="E4" s="3">
        <v>0.7</v>
      </c>
      <c r="F4" s="3">
        <v>0.15</v>
      </c>
      <c r="G4" s="3">
        <v>0</v>
      </c>
      <c r="H4" s="3">
        <v>19</v>
      </c>
      <c r="I4" s="3">
        <v>0.2</v>
      </c>
    </row>
    <row r="5" spans="1:9" ht="15" x14ac:dyDescent="0.2">
      <c r="A5" s="9" t="s">
        <v>14</v>
      </c>
      <c r="B5" s="9" t="s">
        <v>15</v>
      </c>
      <c r="C5" s="20" t="s">
        <v>32</v>
      </c>
      <c r="D5" s="4">
        <v>0</v>
      </c>
      <c r="E5" s="3">
        <v>0.8</v>
      </c>
      <c r="F5" s="3">
        <v>0.2</v>
      </c>
      <c r="G5" s="3">
        <v>0</v>
      </c>
      <c r="H5" s="3">
        <v>21.625</v>
      </c>
      <c r="I5" s="3">
        <v>0.12</v>
      </c>
    </row>
    <row r="6" spans="1:9" ht="15" x14ac:dyDescent="0.2">
      <c r="A6" s="9" t="s">
        <v>14</v>
      </c>
      <c r="B6" s="9" t="s">
        <v>15</v>
      </c>
      <c r="C6" s="9" t="s">
        <v>17</v>
      </c>
      <c r="D6" s="4">
        <v>0</v>
      </c>
      <c r="E6" s="3">
        <v>0.5</v>
      </c>
      <c r="F6" s="3">
        <v>0.1</v>
      </c>
      <c r="G6" s="3">
        <v>0</v>
      </c>
      <c r="H6" s="3">
        <v>15</v>
      </c>
      <c r="I6" s="3">
        <v>0.2</v>
      </c>
    </row>
    <row r="7" spans="1:9" ht="15" x14ac:dyDescent="0.2">
      <c r="A7" s="9" t="s">
        <v>14</v>
      </c>
      <c r="B7" s="9" t="s">
        <v>15</v>
      </c>
      <c r="C7" s="9" t="s">
        <v>33</v>
      </c>
      <c r="D7" s="4">
        <v>0</v>
      </c>
      <c r="E7" s="3">
        <v>0.9</v>
      </c>
      <c r="F7" s="3">
        <v>0.25</v>
      </c>
      <c r="G7" s="3">
        <v>0</v>
      </c>
      <c r="H7" s="3">
        <v>21.625</v>
      </c>
      <c r="I7" s="3">
        <v>0.2</v>
      </c>
    </row>
    <row r="8" spans="1:9" ht="15" x14ac:dyDescent="0.2">
      <c r="A8" s="9" t="s">
        <v>14</v>
      </c>
      <c r="B8" s="9" t="s">
        <v>43</v>
      </c>
      <c r="C8" s="9" t="s">
        <v>44</v>
      </c>
      <c r="D8" s="3">
        <v>1</v>
      </c>
      <c r="E8" s="3">
        <v>0.75</v>
      </c>
      <c r="F8" s="3">
        <v>0</v>
      </c>
      <c r="G8" s="3">
        <v>0</v>
      </c>
      <c r="H8" s="9">
        <v>18</v>
      </c>
      <c r="I8" s="3">
        <v>0.14000000000000001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D416-518D-5549-8742-0F9463137E79}">
  <dimension ref="A1:E4"/>
  <sheetViews>
    <sheetView zoomScale="160" zoomScaleNormal="100" workbookViewId="0">
      <selection activeCell="E2" sqref="E2"/>
    </sheetView>
  </sheetViews>
  <sheetFormatPr baseColWidth="10" defaultColWidth="11" defaultRowHeight="11" x14ac:dyDescent="0.15"/>
  <cols>
    <col min="1" max="1" width="11.5" bestFit="1" customWidth="1"/>
    <col min="2" max="2" width="23" bestFit="1" customWidth="1"/>
    <col min="3" max="3" width="23.25" bestFit="1" customWidth="1"/>
    <col min="4" max="4" width="19.25" bestFit="1" customWidth="1"/>
    <col min="5" max="5" width="17.5" bestFit="1" customWidth="1"/>
  </cols>
  <sheetData>
    <row r="1" spans="1:5" ht="15" x14ac:dyDescent="0.2">
      <c r="A1" s="9" t="s">
        <v>11</v>
      </c>
      <c r="B1" s="6" t="s">
        <v>12</v>
      </c>
      <c r="C1" s="9" t="s">
        <v>47</v>
      </c>
      <c r="D1" s="6" t="s">
        <v>31</v>
      </c>
      <c r="E1" s="9" t="s">
        <v>20</v>
      </c>
    </row>
    <row r="2" spans="1:5" ht="15" x14ac:dyDescent="0.2">
      <c r="A2" s="9" t="s">
        <v>14</v>
      </c>
      <c r="B2" s="9" t="s">
        <v>43</v>
      </c>
      <c r="C2" s="6" t="s">
        <v>29</v>
      </c>
      <c r="D2" s="7">
        <v>10</v>
      </c>
      <c r="E2" s="7">
        <f>FixedRatesTable[[#This Row],[Hourly rate]]*8</f>
        <v>80</v>
      </c>
    </row>
    <row r="3" spans="1:5" ht="15" x14ac:dyDescent="0.2">
      <c r="A3" s="9" t="s">
        <v>14</v>
      </c>
      <c r="B3" s="9" t="s">
        <v>43</v>
      </c>
      <c r="C3" s="6" t="s">
        <v>27</v>
      </c>
      <c r="D3" s="7">
        <v>10</v>
      </c>
      <c r="E3" s="7">
        <f>FixedRatesTable[[#This Row],[Hourly rate]]*8</f>
        <v>80</v>
      </c>
    </row>
    <row r="4" spans="1:5" ht="15" x14ac:dyDescent="0.2">
      <c r="A4" s="9" t="s">
        <v>14</v>
      </c>
      <c r="B4" s="9" t="s">
        <v>43</v>
      </c>
      <c r="C4" s="6" t="s">
        <v>28</v>
      </c>
      <c r="D4" s="7">
        <v>10</v>
      </c>
      <c r="E4" s="7">
        <f>FixedRatesTable[[#This Row],[Hourly rate]]*8</f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60B8-67DB-194B-87D4-23AD4930C0D7}">
  <dimension ref="A1"/>
  <sheetViews>
    <sheetView workbookViewId="0"/>
  </sheetViews>
  <sheetFormatPr baseColWidth="10" defaultRowHeight="11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183A0-D17D-4861-9EBE-C871E0319D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Hist</vt:lpstr>
      <vt:lpstr>Structure</vt:lpstr>
      <vt:lpstr>StaffParams</vt:lpstr>
      <vt:lpstr>ActivityCostParams</vt:lpstr>
      <vt:lpstr>FixedRates</vt:lpstr>
      <vt:lpstr>GlobalParams</vt:lpstr>
      <vt:lpstr>Hist!Print_Area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Atashpendar</dc:creator>
  <cp:lastModifiedBy>Arash Atashpendar</cp:lastModifiedBy>
  <cp:lastPrinted>2023-09-14T14:05:45Z</cp:lastPrinted>
  <dcterms:created xsi:type="dcterms:W3CDTF">2015-06-05T18:17:20Z</dcterms:created>
  <dcterms:modified xsi:type="dcterms:W3CDTF">2024-09-15T14:15:17Z</dcterms:modified>
</cp:coreProperties>
</file>